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tabRatio="774" activeTab="0"/>
  </bookViews>
  <sheets>
    <sheet name="第７表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'第７表'!$B$2:$P$37</definedName>
    <definedName name="_xlnm.Print_Area">'５表'!$K$1:$P$40</definedName>
    <definedName name="_xlnm.Print_Titles" localSheetId="2">'２表'!$38:$42</definedName>
    <definedName name="Ｓｈｅｅｔ１" localSheetId="0">#REF!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<sst xmlns="http://schemas.openxmlformats.org/spreadsheetml/2006/main" count="4614" uniqueCount="522">
  <si>
    <t>事　業　所　数</t>
  </si>
  <si>
    <t>従　業　者　数</t>
  </si>
  <si>
    <t>製　造　品　出　荷　額　等</t>
  </si>
  <si>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</si>
  <si>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</si>
  <si>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</si>
  <si>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</si>
  <si>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</si>
  <si>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</si>
  <si>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</si>
  <si>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</si>
  <si>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</si>
  <si>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</si>
  <si>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</si>
  <si>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</si>
  <si>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</si>
  <si>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</si>
  <si>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</si>
  <si>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</si>
  <si>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</si>
  <si>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</si>
  <si>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</si>
  <si>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</si>
  <si>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</si>
  <si>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</si>
  <si>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</si>
  <si>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</si>
  <si>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</si>
  <si>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</si>
  <si>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</si>
  <si>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</si>
  <si>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</si>
  <si>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</si>
  <si>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</si>
  <si>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</si>
  <si>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</si>
  <si>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</si>
  <si>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</si>
  <si>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</si>
  <si>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</si>
  <si>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</si>
  <si>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</si>
  <si>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</si>
  <si>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</si>
  <si>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</si>
  <si>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</si>
  <si>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</si>
  <si>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</si>
  <si>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</si>
  <si>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</si>
  <si>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</si>
  <si>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</si>
  <si>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</si>
  <si>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</si>
  <si>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</si>
  <si>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</si>
  <si>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</si>
  <si>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</si>
  <si>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</si>
  <si>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</si>
  <si>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</si>
  <si>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</si>
  <si>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</si>
  <si>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</si>
  <si>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</si>
  <si>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</si>
  <si>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</si>
  <si>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</si>
  <si>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</si>
  <si>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</si>
  <si>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</si>
  <si>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</si>
  <si>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</si>
  <si>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</si>
  <si>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</si>
  <si>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</si>
  <si>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</si>
  <si>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</si>
  <si>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</si>
  <si>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</si>
  <si>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</si>
  <si>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</si>
  <si>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</si>
  <si>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</si>
  <si>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</si>
  <si>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</si>
  <si>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</si>
  <si>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</si>
  <si>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</si>
  <si>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</si>
  <si>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</si>
  <si>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</si>
  <si>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</si>
  <si>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</si>
  <si>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</si>
  <si>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</si>
  <si>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</si>
  <si>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</si>
  <si>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</si>
  <si>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</si>
  <si>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</si>
  <si>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</si>
  <si>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</si>
  <si>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</si>
  <si>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</si>
  <si>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</si>
  <si>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</si>
  <si>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</si>
  <si>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</si>
  <si>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</si>
  <si>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</si>
  <si>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</si>
  <si>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</si>
  <si>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</si>
  <si>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</si>
  <si>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</si>
  <si>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</si>
  <si>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</si>
  <si>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</si>
  <si>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</si>
  <si>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</si>
  <si>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</si>
  <si>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</si>
  <si>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</si>
  <si>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</si>
  <si>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</si>
  <si>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</si>
  <si>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</si>
  <si>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</si>
  <si>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</si>
  <si>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</si>
  <si>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</si>
  <si>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</si>
  <si>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</si>
  <si>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</si>
  <si>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</si>
  <si>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</si>
  <si>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</si>
  <si>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</si>
  <si>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</si>
  <si>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</si>
  <si>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</si>
  <si>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</si>
  <si>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</si>
  <si>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</si>
  <si>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</si>
  <si>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</si>
  <si>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</si>
  <si>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</si>
  <si>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</si>
  <si>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</si>
  <si>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</si>
  <si>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</si>
  <si>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</si>
  <si>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</si>
  <si>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</si>
  <si>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</si>
  <si>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</si>
  <si>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</si>
  <si>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</si>
  <si>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</si>
  <si>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</si>
  <si>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</si>
  <si>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</si>
  <si>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</si>
  <si>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</si>
  <si>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</si>
  <si>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</si>
  <si>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</si>
  <si>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</si>
  <si>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</si>
  <si>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</si>
  <si>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</si>
  <si>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</si>
  <si>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</si>
  <si>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</si>
  <si>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</si>
  <si>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</si>
  <si>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</si>
  <si>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</si>
  <si>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</si>
  <si>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</si>
  <si>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</si>
  <si>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</si>
  <si>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</si>
  <si>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</si>
  <si>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</si>
  <si>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</si>
  <si>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</si>
  <si>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</si>
  <si>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</si>
  <si>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</si>
  <si>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</si>
  <si>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</si>
  <si>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</si>
  <si>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</si>
  <si>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</si>
  <si>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</si>
  <si>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</si>
  <si>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</si>
  <si>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</si>
  <si>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</si>
  <si>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</si>
  <si>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</si>
  <si>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</si>
  <si>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</si>
  <si>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</si>
  <si>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</si>
  <si>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</si>
  <si>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</si>
  <si>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</si>
  <si>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</si>
  <si>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</si>
  <si>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</si>
  <si>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</si>
  <si>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</si>
  <si>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</si>
  <si>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</si>
  <si>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</si>
  <si>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</si>
  <si>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</si>
  <si>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</si>
  <si>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</si>
  <si>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</si>
  <si>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</si>
  <si>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</si>
  <si>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</si>
  <si>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</si>
  <si>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</si>
  <si>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</si>
  <si>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</si>
  <si>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</si>
  <si>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</si>
  <si>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</si>
  <si>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</si>
  <si>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</si>
  <si>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</si>
  <si>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</si>
  <si>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</si>
  <si>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</si>
  <si>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</si>
  <si>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</si>
  <si>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</si>
  <si>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</si>
  <si>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</si>
  <si>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</si>
  <si>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</si>
  <si>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</si>
  <si>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</si>
  <si>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</si>
  <si>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</si>
  <si>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</si>
  <si>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</si>
  <si>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</si>
  <si>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</si>
  <si>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</si>
  <si>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</si>
  <si>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</si>
  <si>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</si>
  <si>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</si>
  <si>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</si>
  <si>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</si>
  <si>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</si>
  <si>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</si>
  <si>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</si>
  <si>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</si>
  <si>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</si>
  <si>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</si>
  <si>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</si>
  <si>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</si>
  <si>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</si>
  <si>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</si>
  <si>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</si>
  <si>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</si>
  <si>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</si>
  <si>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</si>
  <si>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</si>
  <si>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</si>
  <si>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</si>
  <si>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</si>
  <si>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</si>
  <si>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</si>
  <si>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</si>
  <si>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</si>
  <si>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</si>
  <si>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</si>
  <si>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</si>
  <si>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</si>
  <si>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</si>
  <si>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</si>
  <si>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</si>
  <si>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</si>
  <si>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</si>
  <si>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</si>
  <si>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</si>
  <si>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</si>
  <si>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</si>
  <si>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</si>
  <si>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</si>
  <si>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</si>
  <si>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</si>
  <si>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</si>
  <si>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</si>
  <si>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</si>
  <si>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</si>
  <si>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</si>
  <si>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</si>
  <si>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</si>
  <si>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</si>
  <si>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</si>
  <si>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</si>
  <si>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</si>
  <si>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</si>
  <si>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</si>
  <si>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</si>
  <si>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</si>
  <si>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</si>
  <si>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</si>
  <si>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</si>
  <si>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</si>
  <si>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</si>
  <si>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</si>
  <si>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</si>
  <si>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</si>
  <si>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</si>
  <si>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</si>
  <si>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</si>
  <si>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</si>
  <si>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</si>
  <si>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</si>
  <si>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</si>
  <si>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</si>
  <si>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</si>
  <si>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</si>
  <si>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</si>
  <si>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</si>
  <si>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</si>
  <si>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</si>
  <si>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</si>
  <si>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</si>
  <si>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</si>
  <si>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</si>
  <si>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</si>
  <si>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</si>
  <si>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</si>
  <si>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</si>
  <si>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</si>
  <si>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</si>
  <si>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</si>
  <si>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</si>
  <si>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</si>
  <si>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</si>
  <si>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</si>
  <si>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</si>
  <si>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</si>
  <si>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</si>
  <si>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</si>
  <si>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</si>
  <si>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</si>
  <si>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</si>
  <si>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</si>
  <si>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</si>
  <si>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</si>
  <si>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</si>
  <si>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</si>
  <si>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</si>
  <si>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</si>
  <si>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</si>
  <si>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</si>
  <si>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</si>
  <si>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</si>
  <si>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</si>
  <si>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</si>
  <si>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</si>
  <si>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</si>
  <si>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</si>
  <si>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</si>
  <si>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</si>
  <si>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</si>
  <si>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</si>
  <si>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</si>
  <si>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</si>
  <si>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</si>
  <si>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</si>
  <si>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</si>
  <si>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</si>
  <si>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</si>
  <si>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</si>
  <si>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</si>
  <si>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</si>
  <si>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</si>
  <si>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</si>
  <si>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</si>
  <si>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</si>
  <si>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</si>
  <si>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</si>
  <si>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</si>
  <si>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</si>
  <si>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</si>
  <si>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</si>
  <si>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</si>
  <si>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</si>
  <si>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</si>
  <si>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</si>
  <si>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</si>
  <si>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</si>
  <si>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</si>
  <si>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</si>
  <si>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</si>
  <si>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</si>
  <si>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</si>
  <si>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</si>
  <si>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</si>
  <si>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</si>
  <si>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</si>
  <si>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</si>
  <si>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</si>
  <si>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</si>
  <si>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</si>
  <si>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</si>
  <si>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</si>
  <si>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</si>
  <si>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</si>
  <si>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</si>
  <si>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</si>
  <si>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</si>
  <si>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</si>
  <si>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</si>
  <si>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</si>
  <si>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</si>
  <si>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</si>
  <si>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</si>
  <si>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</si>
  <si>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</si>
  <si>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</si>
  <si>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</si>
  <si>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</si>
  <si>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</si>
  <si>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</si>
  <si>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</si>
  <si>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</si>
  <si>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</si>
  <si>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</si>
  <si>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</si>
  <si>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</si>
  <si>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</si>
  <si>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</si>
  <si>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</si>
  <si>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</si>
  <si>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</si>
  <si>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</si>
  <si>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</si>
  <si>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</si>
  <si>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</si>
  <si>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</si>
  <si>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</si>
  <si>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</si>
  <si>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</si>
  <si>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</si>
  <si>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</si>
  <si>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</si>
  <si>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</si>
  <si>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</si>
  <si>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</si>
  <si>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</si>
  <si>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</si>
  <si>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</si>
  <si>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</si>
  <si>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</si>
  <si>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</si>
  <si>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</si>
  <si>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</si>
  <si>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</si>
  <si>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</si>
  <si>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</si>
  <si>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</si>
  <si>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</si>
  <si>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</si>
  <si>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</si>
  <si>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</si>
  <si>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</si>
  <si>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</si>
  <si>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</si>
  <si>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</si>
  <si>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</si>
  <si>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</si>
  <si>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</si>
  <si>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</si>
  <si>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</si>
  <si>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</si>
  <si>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</si>
  <si>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</si>
  <si>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</si>
  <si>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</si>
  <si>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</si>
  <si>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</si>
  <si>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</si>
  <si>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>★</t>
  </si>
  <si>
    <t>食 料 品</t>
  </si>
  <si>
    <t>飲料・飼料等</t>
  </si>
  <si>
    <t>繊  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</si>
  <si>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</si>
  <si>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</si>
  <si>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</si>
  <si>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</si>
  <si>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</si>
  <si>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</si>
  <si>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</si>
  <si>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</t>
  </si>
  <si>
    <t>窯業・土石</t>
  </si>
  <si>
    <t>鉄鋼</t>
  </si>
  <si>
    <t>非鉄金属</t>
  </si>
  <si>
    <t>金属製品</t>
  </si>
  <si>
    <t>そ の 他</t>
  </si>
  <si>
    <t>30年</t>
  </si>
  <si>
    <t>令和元年</t>
  </si>
  <si>
    <t>平成29年</t>
  </si>
  <si>
    <t>平成29年</t>
  </si>
  <si>
    <t>30年</t>
  </si>
  <si>
    <t>2年</t>
  </si>
  <si>
    <t>（単位：所、人、万円）</t>
  </si>
  <si>
    <t>第７表　　産業中分類別事業所数、従業者数、製造品出荷額等の推移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</si>
</sst>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hair"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>
        <color indexed="63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0" fontId="3" fillId="0" borderId="37" xfId="0" applyNumberFormat="1" applyFont="1" applyBorder="1" applyAlignment="1">
      <alignment horizontal="right" vertical="center"/>
    </xf>
    <xf numFmtId="3" fontId="3" fillId="0" borderId="5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54" xfId="0" applyNumberFormat="1" applyFont="1" applyBorder="1" applyAlignment="1">
      <alignment horizontal="centerContinuous" vertical="center"/>
    </xf>
    <xf numFmtId="0" fontId="3" fillId="0" borderId="55" xfId="0" applyNumberFormat="1" applyFont="1" applyBorder="1" applyAlignment="1">
      <alignment horizontal="centerContinuous" vertical="center"/>
    </xf>
    <xf numFmtId="0" fontId="3" fillId="0" borderId="28" xfId="0" applyNumberFormat="1" applyFont="1" applyBorder="1" applyAlignment="1">
      <alignment horizontal="centerContinuous"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right" vertical="center"/>
    </xf>
    <xf numFmtId="38" fontId="3" fillId="0" borderId="59" xfId="48" applyFont="1" applyBorder="1" applyAlignment="1">
      <alignment horizontal="right" vertical="center"/>
    </xf>
    <xf numFmtId="177" fontId="3" fillId="0" borderId="60" xfId="0" applyNumberFormat="1" applyFont="1" applyBorder="1" applyAlignment="1">
      <alignment horizontal="right" vertical="center"/>
    </xf>
    <xf numFmtId="177" fontId="3" fillId="0" borderId="59" xfId="0" applyNumberFormat="1" applyFont="1" applyBorder="1" applyAlignment="1">
      <alignment horizontal="right" vertical="center"/>
    </xf>
    <xf numFmtId="3" fontId="3" fillId="0" borderId="59" xfId="48" applyNumberFormat="1" applyFont="1" applyBorder="1" applyAlignment="1">
      <alignment horizontal="right" vertical="center"/>
    </xf>
    <xf numFmtId="3" fontId="3" fillId="0" borderId="59" xfId="48" applyNumberFormat="1" applyFont="1" applyFill="1" applyBorder="1" applyAlignment="1">
      <alignment horizontal="right" vertical="center"/>
    </xf>
    <xf numFmtId="3" fontId="3" fillId="0" borderId="61" xfId="0" applyNumberFormat="1" applyFont="1" applyBorder="1" applyAlignment="1">
      <alignment vertical="center"/>
    </xf>
    <xf numFmtId="0" fontId="3" fillId="0" borderId="59" xfId="0" applyNumberFormat="1" applyFont="1" applyBorder="1" applyAlignment="1">
      <alignment vertical="center"/>
    </xf>
    <xf numFmtId="177" fontId="3" fillId="0" borderId="62" xfId="0" applyNumberFormat="1" applyFont="1" applyBorder="1" applyAlignment="1">
      <alignment horizontal="right" vertical="center"/>
    </xf>
    <xf numFmtId="38" fontId="3" fillId="0" borderId="62" xfId="48" applyFont="1" applyBorder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64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8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I8" sqref="I8"/>
      <selection pane="topRight" activeCell="I8" sqref="I8"/>
      <selection pane="bottomLeft" activeCell="I8" sqref="I8"/>
      <selection pane="bottomRight" activeCell="A1" sqref="A1"/>
    </sheetView>
  </sheetViews>
  <sheetFormatPr defaultColWidth="10.6640625" defaultRowHeight="19.5" customHeight="1"/>
  <cols>
    <col min="1" max="1" width="1.77734375" style="9" customWidth="1"/>
    <col min="2" max="2" width="2.3359375" style="10" customWidth="1"/>
    <col min="3" max="3" width="2.3359375" style="11" customWidth="1"/>
    <col min="4" max="4" width="11.5546875" style="7" customWidth="1"/>
    <col min="5" max="12" width="9.21484375" style="7" customWidth="1"/>
    <col min="13" max="16" width="13.21484375" style="7" customWidth="1"/>
    <col min="17" max="16384" width="10.6640625" style="9" customWidth="1"/>
  </cols>
  <sheetData>
    <row r="1" ht="14.25"/>
    <row r="2" spans="2:16" s="4" customFormat="1" ht="19.5" customHeight="1">
      <c r="B2" s="242" t="s">
        <v>521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4"/>
    </row>
    <row r="3" spans="2:16" s="4" customFormat="1" ht="19.5" customHeight="1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2:16" ht="19.5" customHeight="1">
      <c r="B4" s="5"/>
      <c r="C4" s="6"/>
      <c r="P4" s="8" t="s">
        <v>520</v>
      </c>
    </row>
    <row r="5" spans="2:17" ht="19.5" customHeight="1">
      <c r="B5" s="248" t="s">
        <v>269</v>
      </c>
      <c r="C5" s="248"/>
      <c r="D5" s="248"/>
      <c r="E5" s="250" t="s">
        <v>0</v>
      </c>
      <c r="F5" s="251"/>
      <c r="G5" s="251"/>
      <c r="H5" s="252"/>
      <c r="I5" s="228" t="s">
        <v>1</v>
      </c>
      <c r="J5" s="229"/>
      <c r="K5" s="229"/>
      <c r="L5" s="230"/>
      <c r="M5" s="250" t="s">
        <v>2</v>
      </c>
      <c r="N5" s="251"/>
      <c r="O5" s="251"/>
      <c r="P5" s="253"/>
      <c r="Q5" s="30"/>
    </row>
    <row r="6" spans="2:17" ht="19.5" customHeight="1">
      <c r="B6" s="249"/>
      <c r="C6" s="249"/>
      <c r="D6" s="249"/>
      <c r="E6" s="83" t="s">
        <v>517</v>
      </c>
      <c r="F6" s="83" t="s">
        <v>518</v>
      </c>
      <c r="G6" s="83" t="s">
        <v>515</v>
      </c>
      <c r="H6" s="83" t="s">
        <v>519</v>
      </c>
      <c r="I6" s="83" t="s">
        <v>516</v>
      </c>
      <c r="J6" s="83" t="s">
        <v>514</v>
      </c>
      <c r="K6" s="83" t="s">
        <v>515</v>
      </c>
      <c r="L6" s="83" t="s">
        <v>519</v>
      </c>
      <c r="M6" s="83" t="s">
        <v>516</v>
      </c>
      <c r="N6" s="83" t="s">
        <v>514</v>
      </c>
      <c r="O6" s="83" t="s">
        <v>515</v>
      </c>
      <c r="P6" s="231" t="s">
        <v>519</v>
      </c>
      <c r="Q6" s="30"/>
    </row>
    <row r="7" spans="2:17" ht="9" customHeight="1">
      <c r="B7" s="5"/>
      <c r="C7" s="6"/>
      <c r="D7" s="12"/>
      <c r="E7" s="225"/>
      <c r="F7" s="42"/>
      <c r="G7" s="42"/>
      <c r="H7" s="154"/>
      <c r="I7" s="42"/>
      <c r="J7" s="42"/>
      <c r="K7" s="42"/>
      <c r="L7" s="154"/>
      <c r="M7" s="186"/>
      <c r="N7" s="42"/>
      <c r="O7" s="42"/>
      <c r="P7" s="232"/>
      <c r="Q7" s="30"/>
    </row>
    <row r="8" spans="2:17" ht="19.5" customHeight="1">
      <c r="B8" s="5"/>
      <c r="C8" s="245" t="s">
        <v>9</v>
      </c>
      <c r="D8" s="246"/>
      <c r="E8" s="101">
        <v>307</v>
      </c>
      <c r="F8" s="44">
        <v>304</v>
      </c>
      <c r="G8" s="44">
        <v>296</v>
      </c>
      <c r="H8" s="214">
        <v>295</v>
      </c>
      <c r="I8" s="101">
        <v>10136</v>
      </c>
      <c r="J8" s="44">
        <v>9764</v>
      </c>
      <c r="K8" s="44">
        <v>9835</v>
      </c>
      <c r="L8" s="214">
        <v>10106</v>
      </c>
      <c r="M8" s="101">
        <v>44141582</v>
      </c>
      <c r="N8" s="44">
        <v>42754640</v>
      </c>
      <c r="O8" s="44">
        <v>40560319</v>
      </c>
      <c r="P8" s="240">
        <v>41907259</v>
      </c>
      <c r="Q8" s="30"/>
    </row>
    <row r="9" spans="2:17" ht="19.5" customHeight="1">
      <c r="B9" s="5"/>
      <c r="C9" s="6"/>
      <c r="D9" s="12"/>
      <c r="E9" s="101"/>
      <c r="F9" s="44"/>
      <c r="G9" s="44"/>
      <c r="H9" s="214"/>
      <c r="I9" s="101"/>
      <c r="J9" s="44"/>
      <c r="K9" s="44"/>
      <c r="L9" s="214"/>
      <c r="M9" s="44"/>
      <c r="N9" s="44"/>
      <c r="O9" s="44"/>
      <c r="P9" s="240"/>
      <c r="Q9" s="30"/>
    </row>
    <row r="10" spans="2:17" ht="19.5" customHeight="1">
      <c r="B10" s="5" t="s">
        <v>497</v>
      </c>
      <c r="C10" s="245" t="s">
        <v>10</v>
      </c>
      <c r="D10" s="247"/>
      <c r="E10" s="101">
        <v>92</v>
      </c>
      <c r="F10" s="44">
        <v>92</v>
      </c>
      <c r="G10" s="44">
        <v>93</v>
      </c>
      <c r="H10" s="214">
        <v>95</v>
      </c>
      <c r="I10" s="101">
        <v>4985</v>
      </c>
      <c r="J10" s="44">
        <v>4742</v>
      </c>
      <c r="K10" s="44">
        <v>4872</v>
      </c>
      <c r="L10" s="214">
        <v>4892</v>
      </c>
      <c r="M10" s="44">
        <v>33804304</v>
      </c>
      <c r="N10" s="44">
        <v>32245577</v>
      </c>
      <c r="O10" s="44">
        <v>29690691</v>
      </c>
      <c r="P10" s="240">
        <v>31070552</v>
      </c>
      <c r="Q10" s="30"/>
    </row>
    <row r="11" spans="2:17" ht="19.5" customHeight="1">
      <c r="B11" s="5"/>
      <c r="C11" s="245" t="s">
        <v>11</v>
      </c>
      <c r="D11" s="247"/>
      <c r="E11" s="101">
        <v>215</v>
      </c>
      <c r="F11" s="44">
        <v>212</v>
      </c>
      <c r="G11" s="44">
        <v>203</v>
      </c>
      <c r="H11" s="214">
        <v>200</v>
      </c>
      <c r="I11" s="101">
        <v>5151</v>
      </c>
      <c r="J11" s="44">
        <v>5022</v>
      </c>
      <c r="K11" s="44">
        <v>4963</v>
      </c>
      <c r="L11" s="214">
        <v>5214</v>
      </c>
      <c r="M11" s="44">
        <v>10337278</v>
      </c>
      <c r="N11" s="44">
        <v>10509063</v>
      </c>
      <c r="O11" s="44">
        <v>10869628</v>
      </c>
      <c r="P11" s="240">
        <v>10836707</v>
      </c>
      <c r="Q11" s="30"/>
    </row>
    <row r="12" spans="2:17" ht="19.5" customHeight="1">
      <c r="B12" s="5"/>
      <c r="C12" s="6"/>
      <c r="D12" s="12"/>
      <c r="E12" s="101"/>
      <c r="F12" s="44"/>
      <c r="G12" s="44"/>
      <c r="H12" s="214"/>
      <c r="I12" s="44"/>
      <c r="J12" s="44"/>
      <c r="K12" s="44"/>
      <c r="L12" s="214"/>
      <c r="M12" s="44"/>
      <c r="N12" s="44"/>
      <c r="O12" s="44"/>
      <c r="P12" s="241"/>
      <c r="Q12" s="30"/>
    </row>
    <row r="13" spans="2:17" ht="19.5" customHeight="1">
      <c r="B13" s="5"/>
      <c r="C13" s="164">
        <v>9</v>
      </c>
      <c r="D13" s="14" t="s">
        <v>498</v>
      </c>
      <c r="E13" s="101">
        <v>62</v>
      </c>
      <c r="F13" s="44">
        <v>62</v>
      </c>
      <c r="G13" s="44">
        <v>55</v>
      </c>
      <c r="H13" s="214">
        <v>60</v>
      </c>
      <c r="I13" s="44">
        <v>1493</v>
      </c>
      <c r="J13" s="44">
        <v>1494</v>
      </c>
      <c r="K13" s="44">
        <v>1371</v>
      </c>
      <c r="L13" s="214">
        <v>1729</v>
      </c>
      <c r="M13" s="44">
        <v>2121750</v>
      </c>
      <c r="N13" s="44">
        <v>2198014</v>
      </c>
      <c r="O13" s="44">
        <v>2216112</v>
      </c>
      <c r="P13" s="241">
        <v>2431269</v>
      </c>
      <c r="Q13" s="30"/>
    </row>
    <row r="14" spans="2:17" ht="19.5" customHeight="1">
      <c r="B14" s="5"/>
      <c r="C14" s="164">
        <v>10</v>
      </c>
      <c r="D14" s="14" t="s">
        <v>499</v>
      </c>
      <c r="E14" s="101">
        <v>3</v>
      </c>
      <c r="F14" s="44">
        <v>3</v>
      </c>
      <c r="G14" s="44">
        <v>3</v>
      </c>
      <c r="H14" s="214">
        <v>2</v>
      </c>
      <c r="I14" s="44">
        <v>240</v>
      </c>
      <c r="J14" s="44">
        <v>235</v>
      </c>
      <c r="K14" s="44">
        <v>245</v>
      </c>
      <c r="L14" s="214">
        <v>248</v>
      </c>
      <c r="M14" s="44">
        <v>2210755</v>
      </c>
      <c r="N14" s="44">
        <v>2264518</v>
      </c>
      <c r="O14" s="44">
        <v>2432571</v>
      </c>
      <c r="P14" s="240" t="s">
        <v>433</v>
      </c>
      <c r="Q14" s="30"/>
    </row>
    <row r="15" spans="2:17" ht="19.5" customHeight="1">
      <c r="B15" s="5"/>
      <c r="C15" s="164">
        <v>11</v>
      </c>
      <c r="D15" s="14" t="s">
        <v>500</v>
      </c>
      <c r="E15" s="101">
        <v>27</v>
      </c>
      <c r="F15" s="44">
        <v>25</v>
      </c>
      <c r="G15" s="44">
        <v>27</v>
      </c>
      <c r="H15" s="214">
        <v>26</v>
      </c>
      <c r="I15" s="44">
        <v>661</v>
      </c>
      <c r="J15" s="44">
        <v>642</v>
      </c>
      <c r="K15" s="44">
        <v>691</v>
      </c>
      <c r="L15" s="214">
        <v>659</v>
      </c>
      <c r="M15" s="44">
        <v>731485</v>
      </c>
      <c r="N15" s="44">
        <v>727590</v>
      </c>
      <c r="O15" s="44">
        <v>658189</v>
      </c>
      <c r="P15" s="241">
        <v>620655</v>
      </c>
      <c r="Q15" s="30"/>
    </row>
    <row r="16" spans="2:17" ht="19.5" customHeight="1">
      <c r="B16" s="5"/>
      <c r="C16" s="164">
        <v>12</v>
      </c>
      <c r="D16" s="14" t="s">
        <v>501</v>
      </c>
      <c r="E16" s="101">
        <v>23</v>
      </c>
      <c r="F16" s="44">
        <v>24</v>
      </c>
      <c r="G16" s="44">
        <v>24</v>
      </c>
      <c r="H16" s="214">
        <v>23</v>
      </c>
      <c r="I16" s="44">
        <v>631</v>
      </c>
      <c r="J16" s="44">
        <v>557</v>
      </c>
      <c r="K16" s="44">
        <v>568</v>
      </c>
      <c r="L16" s="214">
        <v>543</v>
      </c>
      <c r="M16" s="44">
        <v>1488741</v>
      </c>
      <c r="N16" s="44">
        <v>1526140</v>
      </c>
      <c r="O16" s="44">
        <v>1528940</v>
      </c>
      <c r="P16" s="241">
        <v>1590788</v>
      </c>
      <c r="Q16" s="30"/>
    </row>
    <row r="17" spans="2:17" ht="19.5" customHeight="1">
      <c r="B17" s="5"/>
      <c r="C17" s="164">
        <v>13</v>
      </c>
      <c r="D17" s="14" t="s">
        <v>502</v>
      </c>
      <c r="E17" s="101">
        <v>42</v>
      </c>
      <c r="F17" s="44">
        <v>40</v>
      </c>
      <c r="G17" s="44">
        <v>38</v>
      </c>
      <c r="H17" s="214">
        <v>34</v>
      </c>
      <c r="I17" s="44">
        <v>605</v>
      </c>
      <c r="J17" s="44">
        <v>605</v>
      </c>
      <c r="K17" s="44">
        <v>581</v>
      </c>
      <c r="L17" s="214">
        <v>551</v>
      </c>
      <c r="M17" s="44">
        <v>813813</v>
      </c>
      <c r="N17" s="44">
        <v>884928</v>
      </c>
      <c r="O17" s="44">
        <v>906618</v>
      </c>
      <c r="P17" s="241">
        <v>925741</v>
      </c>
      <c r="Q17" s="30"/>
    </row>
    <row r="18" spans="2:17" ht="19.5" customHeight="1">
      <c r="B18" s="5"/>
      <c r="C18" s="164">
        <v>14</v>
      </c>
      <c r="D18" s="14" t="s">
        <v>503</v>
      </c>
      <c r="E18" s="101">
        <v>8</v>
      </c>
      <c r="F18" s="44">
        <v>8</v>
      </c>
      <c r="G18" s="44">
        <v>8</v>
      </c>
      <c r="H18" s="214">
        <v>8</v>
      </c>
      <c r="I18" s="44">
        <v>422</v>
      </c>
      <c r="J18" s="44">
        <v>425</v>
      </c>
      <c r="K18" s="44">
        <v>403</v>
      </c>
      <c r="L18" s="214">
        <v>409</v>
      </c>
      <c r="M18" s="44">
        <v>1061908</v>
      </c>
      <c r="N18" s="44">
        <v>1035095</v>
      </c>
      <c r="O18" s="44">
        <v>1061647</v>
      </c>
      <c r="P18" s="241">
        <v>940738</v>
      </c>
      <c r="Q18" s="30"/>
    </row>
    <row r="19" spans="2:17" ht="19.5" customHeight="1">
      <c r="B19" s="5"/>
      <c r="C19" s="164">
        <v>15</v>
      </c>
      <c r="D19" s="14" t="s">
        <v>504</v>
      </c>
      <c r="E19" s="101">
        <v>16</v>
      </c>
      <c r="F19" s="44">
        <v>16</v>
      </c>
      <c r="G19" s="44">
        <v>16</v>
      </c>
      <c r="H19" s="214">
        <v>17</v>
      </c>
      <c r="I19" s="44">
        <v>523</v>
      </c>
      <c r="J19" s="44">
        <v>512</v>
      </c>
      <c r="K19" s="44">
        <v>583</v>
      </c>
      <c r="L19" s="214">
        <v>577</v>
      </c>
      <c r="M19" s="44">
        <v>576472</v>
      </c>
      <c r="N19" s="44">
        <v>562900</v>
      </c>
      <c r="O19" s="44">
        <v>733869</v>
      </c>
      <c r="P19" s="233">
        <v>768426</v>
      </c>
      <c r="Q19" s="30"/>
    </row>
    <row r="20" spans="2:17" ht="19.5" customHeight="1">
      <c r="B20" s="5" t="s">
        <v>497</v>
      </c>
      <c r="C20" s="164">
        <v>16</v>
      </c>
      <c r="D20" s="14" t="s">
        <v>505</v>
      </c>
      <c r="E20" s="101">
        <v>17</v>
      </c>
      <c r="F20" s="44">
        <v>17</v>
      </c>
      <c r="G20" s="44">
        <v>17</v>
      </c>
      <c r="H20" s="214">
        <v>17</v>
      </c>
      <c r="I20" s="44">
        <v>3405</v>
      </c>
      <c r="J20" s="44">
        <v>3098</v>
      </c>
      <c r="K20" s="44">
        <v>3248</v>
      </c>
      <c r="L20" s="214">
        <v>3271</v>
      </c>
      <c r="M20" s="44">
        <v>30984845</v>
      </c>
      <c r="N20" s="44">
        <v>28958626</v>
      </c>
      <c r="O20" s="44">
        <v>26308971</v>
      </c>
      <c r="P20" s="233">
        <v>27955002</v>
      </c>
      <c r="Q20" s="30"/>
    </row>
    <row r="21" spans="2:17" ht="19.5" customHeight="1">
      <c r="B21" s="5" t="s">
        <v>497</v>
      </c>
      <c r="C21" s="164">
        <v>17</v>
      </c>
      <c r="D21" s="14" t="s">
        <v>506</v>
      </c>
      <c r="E21" s="101">
        <v>2</v>
      </c>
      <c r="F21" s="44">
        <v>2</v>
      </c>
      <c r="G21" s="44">
        <v>2</v>
      </c>
      <c r="H21" s="214">
        <v>2</v>
      </c>
      <c r="I21" s="44">
        <v>13</v>
      </c>
      <c r="J21" s="44">
        <v>12</v>
      </c>
      <c r="K21" s="44">
        <v>14</v>
      </c>
      <c r="L21" s="214">
        <v>16</v>
      </c>
      <c r="M21" s="44" t="s">
        <v>433</v>
      </c>
      <c r="N21" s="44" t="s">
        <v>433</v>
      </c>
      <c r="O21" s="44" t="s">
        <v>433</v>
      </c>
      <c r="P21" s="235" t="s">
        <v>433</v>
      </c>
      <c r="Q21" s="30"/>
    </row>
    <row r="22" spans="2:17" ht="19.5" customHeight="1">
      <c r="B22" s="5"/>
      <c r="C22" s="164">
        <v>18</v>
      </c>
      <c r="D22" s="14" t="s">
        <v>507</v>
      </c>
      <c r="E22" s="101">
        <v>10</v>
      </c>
      <c r="F22" s="44">
        <v>9</v>
      </c>
      <c r="G22" s="44">
        <v>8</v>
      </c>
      <c r="H22" s="214">
        <v>6</v>
      </c>
      <c r="I22" s="44">
        <v>242</v>
      </c>
      <c r="J22" s="44">
        <v>222</v>
      </c>
      <c r="K22" s="44">
        <v>201</v>
      </c>
      <c r="L22" s="214">
        <v>183</v>
      </c>
      <c r="M22" s="44">
        <v>842421</v>
      </c>
      <c r="N22" s="44">
        <v>866709</v>
      </c>
      <c r="O22" s="44">
        <v>910098</v>
      </c>
      <c r="P22" s="236">
        <v>751891</v>
      </c>
      <c r="Q22" s="30"/>
    </row>
    <row r="23" spans="2:17" ht="19.5" customHeight="1">
      <c r="B23" s="51"/>
      <c r="C23" s="164">
        <v>19</v>
      </c>
      <c r="D23" s="210" t="s">
        <v>508</v>
      </c>
      <c r="E23" s="101">
        <v>4</v>
      </c>
      <c r="F23" s="44">
        <v>4</v>
      </c>
      <c r="G23" s="44">
        <v>3</v>
      </c>
      <c r="H23" s="214">
        <v>4</v>
      </c>
      <c r="I23" s="44">
        <v>74</v>
      </c>
      <c r="J23" s="44">
        <v>68</v>
      </c>
      <c r="K23" s="44">
        <v>55</v>
      </c>
      <c r="L23" s="214">
        <v>61</v>
      </c>
      <c r="M23" s="44">
        <v>70012</v>
      </c>
      <c r="N23" s="44">
        <v>65056</v>
      </c>
      <c r="O23" s="44">
        <v>32516</v>
      </c>
      <c r="P23" s="235">
        <v>43896</v>
      </c>
      <c r="Q23" s="30"/>
    </row>
    <row r="24" spans="2:17" ht="19.5" customHeight="1">
      <c r="B24" s="5"/>
      <c r="C24" s="209">
        <v>20</v>
      </c>
      <c r="D24" s="14" t="s">
        <v>448</v>
      </c>
      <c r="E24" s="101" t="s">
        <v>440</v>
      </c>
      <c r="F24" s="44" t="s">
        <v>440</v>
      </c>
      <c r="G24" s="44" t="s">
        <v>440</v>
      </c>
      <c r="H24" s="234" t="s">
        <v>440</v>
      </c>
      <c r="I24" s="44" t="s">
        <v>440</v>
      </c>
      <c r="J24" s="44" t="s">
        <v>440</v>
      </c>
      <c r="K24" s="44" t="s">
        <v>440</v>
      </c>
      <c r="L24" s="214" t="s">
        <v>440</v>
      </c>
      <c r="M24" s="44" t="s">
        <v>440</v>
      </c>
      <c r="N24" s="44" t="s">
        <v>440</v>
      </c>
      <c r="O24" s="44" t="s">
        <v>440</v>
      </c>
      <c r="P24" s="233" t="s">
        <v>440</v>
      </c>
      <c r="Q24" s="30"/>
    </row>
    <row r="25" spans="2:17" ht="19.5" customHeight="1">
      <c r="B25" s="5"/>
      <c r="C25" s="164">
        <v>21</v>
      </c>
      <c r="D25" s="14" t="s">
        <v>509</v>
      </c>
      <c r="E25" s="101">
        <v>8</v>
      </c>
      <c r="F25" s="44">
        <v>9</v>
      </c>
      <c r="G25" s="44">
        <v>9</v>
      </c>
      <c r="H25" s="234">
        <v>9</v>
      </c>
      <c r="I25" s="44">
        <v>168</v>
      </c>
      <c r="J25" s="44">
        <v>170</v>
      </c>
      <c r="K25" s="44">
        <v>173</v>
      </c>
      <c r="L25" s="214">
        <v>179</v>
      </c>
      <c r="M25" s="44">
        <v>349960</v>
      </c>
      <c r="N25" s="44">
        <v>309300</v>
      </c>
      <c r="O25" s="44">
        <v>326459</v>
      </c>
      <c r="P25" s="237">
        <v>355711</v>
      </c>
      <c r="Q25" s="30"/>
    </row>
    <row r="26" spans="2:17" ht="19.5" customHeight="1">
      <c r="B26" s="5" t="s">
        <v>497</v>
      </c>
      <c r="C26" s="164">
        <v>22</v>
      </c>
      <c r="D26" s="14" t="s">
        <v>510</v>
      </c>
      <c r="E26" s="101">
        <v>3</v>
      </c>
      <c r="F26" s="44">
        <v>3</v>
      </c>
      <c r="G26" s="44">
        <v>3</v>
      </c>
      <c r="H26" s="234">
        <v>3</v>
      </c>
      <c r="I26" s="44">
        <v>62</v>
      </c>
      <c r="J26" s="44">
        <v>63</v>
      </c>
      <c r="K26" s="44">
        <v>69</v>
      </c>
      <c r="L26" s="214">
        <v>72</v>
      </c>
      <c r="M26" s="44">
        <v>146422</v>
      </c>
      <c r="N26" s="44">
        <v>195318</v>
      </c>
      <c r="O26" s="44">
        <v>229738</v>
      </c>
      <c r="P26" s="235">
        <v>178255</v>
      </c>
      <c r="Q26" s="30"/>
    </row>
    <row r="27" spans="2:17" ht="19.5" customHeight="1">
      <c r="B27" s="5" t="s">
        <v>497</v>
      </c>
      <c r="C27" s="164">
        <v>23</v>
      </c>
      <c r="D27" s="14" t="s">
        <v>511</v>
      </c>
      <c r="E27" s="101" t="s">
        <v>440</v>
      </c>
      <c r="F27" s="44" t="s">
        <v>440</v>
      </c>
      <c r="G27" s="44" t="s">
        <v>440</v>
      </c>
      <c r="H27" s="234" t="s">
        <v>440</v>
      </c>
      <c r="I27" s="44" t="s">
        <v>440</v>
      </c>
      <c r="J27" s="44" t="s">
        <v>440</v>
      </c>
      <c r="K27" s="44" t="s">
        <v>440</v>
      </c>
      <c r="L27" s="214" t="s">
        <v>440</v>
      </c>
      <c r="M27" s="44" t="s">
        <v>440</v>
      </c>
      <c r="N27" s="44" t="s">
        <v>440</v>
      </c>
      <c r="O27" s="44" t="s">
        <v>440</v>
      </c>
      <c r="P27" s="233" t="s">
        <v>440</v>
      </c>
      <c r="Q27" s="30"/>
    </row>
    <row r="28" spans="2:17" ht="19.5" customHeight="1">
      <c r="B28" s="5" t="s">
        <v>497</v>
      </c>
      <c r="C28" s="164">
        <v>24</v>
      </c>
      <c r="D28" s="14" t="s">
        <v>512</v>
      </c>
      <c r="E28" s="101">
        <v>29</v>
      </c>
      <c r="F28" s="44">
        <v>34</v>
      </c>
      <c r="G28" s="44">
        <v>32</v>
      </c>
      <c r="H28" s="214">
        <v>35</v>
      </c>
      <c r="I28" s="44">
        <v>600</v>
      </c>
      <c r="J28" s="44">
        <v>643</v>
      </c>
      <c r="K28" s="44">
        <v>606</v>
      </c>
      <c r="L28" s="214">
        <v>651</v>
      </c>
      <c r="M28" s="44">
        <v>850093</v>
      </c>
      <c r="N28" s="44">
        <v>968618</v>
      </c>
      <c r="O28" s="44">
        <v>920770</v>
      </c>
      <c r="P28" s="233">
        <v>1064761</v>
      </c>
      <c r="Q28" s="30"/>
    </row>
    <row r="29" spans="2:17" ht="19.5" customHeight="1">
      <c r="B29" s="5" t="s">
        <v>497</v>
      </c>
      <c r="C29" s="164">
        <v>25</v>
      </c>
      <c r="D29" s="14" t="s">
        <v>492</v>
      </c>
      <c r="E29" s="101">
        <v>9</v>
      </c>
      <c r="F29" s="44">
        <v>7</v>
      </c>
      <c r="G29" s="44">
        <v>7</v>
      </c>
      <c r="H29" s="214">
        <v>6</v>
      </c>
      <c r="I29" s="44">
        <v>132</v>
      </c>
      <c r="J29" s="44">
        <v>127</v>
      </c>
      <c r="K29" s="44">
        <v>137</v>
      </c>
      <c r="L29" s="214">
        <v>92</v>
      </c>
      <c r="M29" s="44">
        <v>185126</v>
      </c>
      <c r="N29" s="44">
        <v>178650</v>
      </c>
      <c r="O29" s="44">
        <v>176918</v>
      </c>
      <c r="P29" s="233">
        <v>113537</v>
      </c>
      <c r="Q29" s="30"/>
    </row>
    <row r="30" spans="2:17" ht="19.5" customHeight="1">
      <c r="B30" s="5" t="s">
        <v>497</v>
      </c>
      <c r="C30" s="164">
        <v>26</v>
      </c>
      <c r="D30" s="14" t="s">
        <v>493</v>
      </c>
      <c r="E30" s="101">
        <v>21</v>
      </c>
      <c r="F30" s="44">
        <v>19</v>
      </c>
      <c r="G30" s="44">
        <v>21</v>
      </c>
      <c r="H30" s="214">
        <v>22</v>
      </c>
      <c r="I30" s="44">
        <v>646</v>
      </c>
      <c r="J30" s="44">
        <v>667</v>
      </c>
      <c r="K30" s="44">
        <v>660</v>
      </c>
      <c r="L30" s="214">
        <v>678</v>
      </c>
      <c r="M30" s="44">
        <v>1380360</v>
      </c>
      <c r="N30" s="44">
        <v>1653287</v>
      </c>
      <c r="O30" s="44">
        <v>1742415</v>
      </c>
      <c r="P30" s="233">
        <v>1469761</v>
      </c>
      <c r="Q30" s="30"/>
    </row>
    <row r="31" spans="2:17" ht="19.5" customHeight="1">
      <c r="B31" s="5" t="s">
        <v>497</v>
      </c>
      <c r="C31" s="164">
        <v>27</v>
      </c>
      <c r="D31" s="14" t="s">
        <v>494</v>
      </c>
      <c r="E31" s="101">
        <v>5</v>
      </c>
      <c r="F31" s="44">
        <v>4</v>
      </c>
      <c r="G31" s="44">
        <v>5</v>
      </c>
      <c r="H31" s="214">
        <v>4</v>
      </c>
      <c r="I31" s="44">
        <v>37</v>
      </c>
      <c r="J31" s="44">
        <v>23</v>
      </c>
      <c r="K31" s="44">
        <v>39</v>
      </c>
      <c r="L31" s="214">
        <v>36</v>
      </c>
      <c r="M31" s="44">
        <v>37876</v>
      </c>
      <c r="N31" s="44">
        <v>21784</v>
      </c>
      <c r="O31" s="44" t="s">
        <v>433</v>
      </c>
      <c r="P31" s="235">
        <v>33299</v>
      </c>
      <c r="Q31" s="30"/>
    </row>
    <row r="32" spans="2:17" ht="19.5" customHeight="1">
      <c r="B32" s="5" t="s">
        <v>497</v>
      </c>
      <c r="C32" s="164">
        <v>28</v>
      </c>
      <c r="D32" s="14" t="s">
        <v>394</v>
      </c>
      <c r="E32" s="101">
        <v>1</v>
      </c>
      <c r="F32" s="44">
        <v>1</v>
      </c>
      <c r="G32" s="44">
        <v>1</v>
      </c>
      <c r="H32" s="214">
        <v>1</v>
      </c>
      <c r="I32" s="44">
        <v>38</v>
      </c>
      <c r="J32" s="44">
        <v>53</v>
      </c>
      <c r="K32" s="44">
        <v>43</v>
      </c>
      <c r="L32" s="214">
        <v>39</v>
      </c>
      <c r="M32" s="44" t="s">
        <v>433</v>
      </c>
      <c r="N32" s="44" t="s">
        <v>433</v>
      </c>
      <c r="O32" s="44" t="s">
        <v>433</v>
      </c>
      <c r="P32" s="235" t="s">
        <v>433</v>
      </c>
      <c r="Q32" s="30"/>
    </row>
    <row r="33" spans="2:17" ht="19.5" customHeight="1">
      <c r="B33" s="5" t="s">
        <v>497</v>
      </c>
      <c r="C33" s="164">
        <v>29</v>
      </c>
      <c r="D33" s="14" t="s">
        <v>217</v>
      </c>
      <c r="E33" s="101">
        <v>3</v>
      </c>
      <c r="F33" s="44">
        <v>3</v>
      </c>
      <c r="G33" s="44">
        <v>3</v>
      </c>
      <c r="H33" s="214">
        <v>4</v>
      </c>
      <c r="I33" s="44">
        <v>36</v>
      </c>
      <c r="J33" s="44">
        <v>39</v>
      </c>
      <c r="K33" s="44">
        <v>42</v>
      </c>
      <c r="L33" s="214">
        <v>25</v>
      </c>
      <c r="M33" s="44">
        <v>35357</v>
      </c>
      <c r="N33" s="44">
        <v>40111</v>
      </c>
      <c r="O33" s="44">
        <v>44502</v>
      </c>
      <c r="P33" s="235">
        <v>38748</v>
      </c>
      <c r="Q33" s="30"/>
    </row>
    <row r="34" spans="2:17" ht="19.5" customHeight="1">
      <c r="B34" s="5" t="s">
        <v>497</v>
      </c>
      <c r="C34" s="164">
        <v>30</v>
      </c>
      <c r="D34" s="14" t="s">
        <v>495</v>
      </c>
      <c r="E34" s="101" t="s">
        <v>440</v>
      </c>
      <c r="F34" s="44" t="s">
        <v>440</v>
      </c>
      <c r="G34" s="44" t="s">
        <v>440</v>
      </c>
      <c r="H34" s="214" t="s">
        <v>440</v>
      </c>
      <c r="I34" s="44" t="s">
        <v>440</v>
      </c>
      <c r="J34" s="44" t="s">
        <v>440</v>
      </c>
      <c r="K34" s="44" t="s">
        <v>440</v>
      </c>
      <c r="L34" s="214" t="s">
        <v>440</v>
      </c>
      <c r="M34" s="44" t="s">
        <v>440</v>
      </c>
      <c r="N34" s="44" t="s">
        <v>440</v>
      </c>
      <c r="O34" s="44" t="s">
        <v>440</v>
      </c>
      <c r="P34" s="233" t="s">
        <v>440</v>
      </c>
      <c r="Q34" s="30"/>
    </row>
    <row r="35" spans="2:17" ht="19.5" customHeight="1">
      <c r="B35" s="5" t="s">
        <v>497</v>
      </c>
      <c r="C35" s="164">
        <v>31</v>
      </c>
      <c r="D35" s="14" t="s">
        <v>496</v>
      </c>
      <c r="E35" s="101">
        <v>2</v>
      </c>
      <c r="F35" s="44">
        <v>2</v>
      </c>
      <c r="G35" s="44">
        <v>2</v>
      </c>
      <c r="H35" s="214">
        <v>1</v>
      </c>
      <c r="I35" s="44">
        <v>16</v>
      </c>
      <c r="J35" s="44">
        <v>17</v>
      </c>
      <c r="K35" s="44">
        <v>14</v>
      </c>
      <c r="L35" s="214">
        <v>12</v>
      </c>
      <c r="M35" s="44" t="s">
        <v>433</v>
      </c>
      <c r="N35" s="44" t="s">
        <v>433</v>
      </c>
      <c r="O35" s="44" t="s">
        <v>433</v>
      </c>
      <c r="P35" s="235" t="s">
        <v>433</v>
      </c>
      <c r="Q35" s="30"/>
    </row>
    <row r="36" spans="2:17" ht="19.5" customHeight="1">
      <c r="B36" s="5"/>
      <c r="C36" s="164">
        <v>32</v>
      </c>
      <c r="D36" s="14" t="s">
        <v>513</v>
      </c>
      <c r="E36" s="101">
        <v>12</v>
      </c>
      <c r="F36" s="44">
        <v>12</v>
      </c>
      <c r="G36" s="44">
        <v>12</v>
      </c>
      <c r="H36" s="214">
        <v>11</v>
      </c>
      <c r="I36" s="44">
        <v>92</v>
      </c>
      <c r="J36" s="44">
        <v>92</v>
      </c>
      <c r="K36" s="44">
        <v>92</v>
      </c>
      <c r="L36" s="214">
        <v>75</v>
      </c>
      <c r="M36" s="44">
        <v>69961</v>
      </c>
      <c r="N36" s="44">
        <v>68813</v>
      </c>
      <c r="O36" s="44">
        <v>62609</v>
      </c>
      <c r="P36" s="233">
        <v>64028</v>
      </c>
      <c r="Q36" s="30"/>
    </row>
    <row r="37" spans="2:17" ht="9" customHeight="1">
      <c r="B37" s="70"/>
      <c r="C37" s="71"/>
      <c r="D37" s="72"/>
      <c r="E37" s="79"/>
      <c r="F37" s="73"/>
      <c r="G37" s="73"/>
      <c r="H37" s="226"/>
      <c r="I37" s="73"/>
      <c r="J37" s="73"/>
      <c r="K37" s="73"/>
      <c r="L37" s="226"/>
      <c r="M37" s="73"/>
      <c r="N37" s="73"/>
      <c r="O37" s="73"/>
      <c r="P37" s="238"/>
      <c r="Q37" s="30"/>
    </row>
    <row r="38" spans="2:16" ht="19.5" customHeight="1">
      <c r="B38" s="5"/>
      <c r="C38" s="15"/>
      <c r="M38" s="35"/>
      <c r="N38" s="35"/>
      <c r="O38" s="35"/>
      <c r="P38" s="239"/>
    </row>
  </sheetData>
  <sheetProtection/>
  <mergeCells count="6">
    <mergeCell ref="C8:D8"/>
    <mergeCell ref="C10:D10"/>
    <mergeCell ref="C11:D11"/>
    <mergeCell ref="B5:D6"/>
    <mergeCell ref="E5:H5"/>
    <mergeCell ref="M5:P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381</v>
      </c>
      <c r="K1" s="3" t="s">
        <v>332</v>
      </c>
      <c r="M1" s="38"/>
      <c r="P1" s="38"/>
      <c r="V1" s="3" t="s">
        <v>431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329</v>
      </c>
      <c r="AG3" s="7" t="s">
        <v>329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274</v>
      </c>
      <c r="D5" s="12"/>
      <c r="E5" s="77" t="s">
        <v>427</v>
      </c>
      <c r="F5" s="132" t="s">
        <v>361</v>
      </c>
      <c r="G5" s="132" t="s">
        <v>362</v>
      </c>
      <c r="H5" s="132" t="s">
        <v>364</v>
      </c>
      <c r="I5" s="132" t="s">
        <v>365</v>
      </c>
      <c r="J5" s="12"/>
      <c r="K5" s="12" t="s">
        <v>366</v>
      </c>
      <c r="L5" s="132" t="s">
        <v>368</v>
      </c>
      <c r="M5" s="132" t="s">
        <v>428</v>
      </c>
      <c r="N5" s="132" t="s">
        <v>443</v>
      </c>
      <c r="O5" s="132" t="s">
        <v>371</v>
      </c>
      <c r="P5" s="132" t="s">
        <v>372</v>
      </c>
      <c r="Q5" s="77" t="s">
        <v>374</v>
      </c>
      <c r="R5" s="12"/>
      <c r="S5" s="12" t="s">
        <v>274</v>
      </c>
      <c r="T5" s="141"/>
      <c r="U5" s="12" t="s">
        <v>451</v>
      </c>
      <c r="V5" s="132" t="s">
        <v>449</v>
      </c>
      <c r="W5" s="132" t="s">
        <v>312</v>
      </c>
      <c r="X5" s="132" t="s">
        <v>452</v>
      </c>
      <c r="Y5" s="132" t="s">
        <v>314</v>
      </c>
      <c r="Z5" s="132" t="s">
        <v>315</v>
      </c>
      <c r="AA5" s="12"/>
      <c r="AB5" s="12" t="s">
        <v>317</v>
      </c>
      <c r="AC5" s="132" t="s">
        <v>319</v>
      </c>
      <c r="AD5" s="132" t="s">
        <v>419</v>
      </c>
      <c r="AE5" s="132" t="s">
        <v>421</v>
      </c>
      <c r="AF5" s="132" t="s">
        <v>438</v>
      </c>
      <c r="AG5" s="132" t="s">
        <v>320</v>
      </c>
      <c r="AH5" s="12" t="s">
        <v>241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363</v>
      </c>
      <c r="H6" s="153"/>
      <c r="I6" s="153"/>
      <c r="J6" s="146"/>
      <c r="K6" s="146" t="s">
        <v>367</v>
      </c>
      <c r="L6" s="153" t="s">
        <v>369</v>
      </c>
      <c r="M6" s="153" t="s">
        <v>110</v>
      </c>
      <c r="N6" s="153"/>
      <c r="O6" s="153"/>
      <c r="P6" s="153" t="s">
        <v>429</v>
      </c>
      <c r="Q6" s="152" t="s">
        <v>430</v>
      </c>
      <c r="R6" s="146"/>
      <c r="S6" s="146"/>
      <c r="T6" s="147"/>
      <c r="U6" s="146"/>
      <c r="V6" s="153"/>
      <c r="W6" s="153" t="s">
        <v>313</v>
      </c>
      <c r="X6" s="153"/>
      <c r="Y6" s="153" t="s">
        <v>315</v>
      </c>
      <c r="Z6" s="153" t="s">
        <v>316</v>
      </c>
      <c r="AA6" s="146"/>
      <c r="AB6" s="146" t="s">
        <v>318</v>
      </c>
      <c r="AC6" s="153" t="s">
        <v>318</v>
      </c>
      <c r="AD6" s="153" t="s">
        <v>420</v>
      </c>
      <c r="AE6" s="153" t="s">
        <v>422</v>
      </c>
      <c r="AF6" s="153" t="s">
        <v>318</v>
      </c>
      <c r="AG6" s="153" t="s">
        <v>318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250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433</v>
      </c>
      <c r="Q8" s="43">
        <v>97185</v>
      </c>
      <c r="R8" s="35"/>
      <c r="S8" s="14" t="s">
        <v>250</v>
      </c>
      <c r="T8" s="149"/>
      <c r="U8" s="43" t="s">
        <v>491</v>
      </c>
      <c r="V8" s="43" t="s">
        <v>491</v>
      </c>
      <c r="W8" s="43">
        <v>81679</v>
      </c>
      <c r="X8" s="43">
        <v>45983</v>
      </c>
      <c r="Y8" s="43" t="s">
        <v>486</v>
      </c>
      <c r="Z8" s="43">
        <v>203517</v>
      </c>
      <c r="AA8" s="43"/>
      <c r="AB8" s="43">
        <v>399630</v>
      </c>
      <c r="AC8" s="43">
        <v>24531</v>
      </c>
      <c r="AD8" s="43" t="s">
        <v>433</v>
      </c>
      <c r="AE8" s="43" t="s">
        <v>433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275</v>
      </c>
      <c r="D10" s="14"/>
      <c r="E10" s="201">
        <v>37698</v>
      </c>
      <c r="F10" s="36">
        <v>10696</v>
      </c>
      <c r="G10" s="36" t="s">
        <v>440</v>
      </c>
      <c r="H10" s="36" t="s">
        <v>440</v>
      </c>
      <c r="I10" s="36" t="s">
        <v>491</v>
      </c>
      <c r="J10" s="13"/>
      <c r="K10" s="36" t="s">
        <v>440</v>
      </c>
      <c r="L10" s="36" t="s">
        <v>440</v>
      </c>
      <c r="M10" s="36" t="s">
        <v>440</v>
      </c>
      <c r="N10" s="13">
        <v>18814</v>
      </c>
      <c r="O10" s="36" t="s">
        <v>440</v>
      </c>
      <c r="P10" s="36" t="s">
        <v>440</v>
      </c>
      <c r="Q10" s="36" t="s">
        <v>440</v>
      </c>
      <c r="R10" s="35"/>
      <c r="S10" s="14" t="s">
        <v>275</v>
      </c>
      <c r="T10" s="150"/>
      <c r="U10" s="36" t="s">
        <v>440</v>
      </c>
      <c r="V10" s="36" t="s">
        <v>440</v>
      </c>
      <c r="W10" s="36" t="s">
        <v>440</v>
      </c>
      <c r="X10" s="36" t="s">
        <v>440</v>
      </c>
      <c r="Y10" s="36" t="s">
        <v>440</v>
      </c>
      <c r="Z10" s="36" t="s">
        <v>440</v>
      </c>
      <c r="AA10" s="36"/>
      <c r="AB10" s="36" t="s">
        <v>491</v>
      </c>
      <c r="AC10" s="36" t="s">
        <v>440</v>
      </c>
      <c r="AD10" s="36" t="s">
        <v>440</v>
      </c>
      <c r="AE10" s="36" t="s">
        <v>440</v>
      </c>
      <c r="AF10" s="36" t="s">
        <v>440</v>
      </c>
      <c r="AG10" s="36" t="s">
        <v>440</v>
      </c>
      <c r="AH10" s="36" t="s">
        <v>440</v>
      </c>
    </row>
    <row r="11" spans="2:34" ht="22.5" customHeight="1">
      <c r="B11" s="35"/>
      <c r="C11" s="14" t="s">
        <v>276</v>
      </c>
      <c r="D11" s="14"/>
      <c r="E11" s="201">
        <v>97739</v>
      </c>
      <c r="F11" s="36">
        <v>2775</v>
      </c>
      <c r="G11" s="36" t="s">
        <v>440</v>
      </c>
      <c r="H11" s="36" t="s">
        <v>491</v>
      </c>
      <c r="I11" s="36" t="s">
        <v>440</v>
      </c>
      <c r="J11" s="13"/>
      <c r="K11" s="36" t="s">
        <v>440</v>
      </c>
      <c r="L11" s="36" t="s">
        <v>491</v>
      </c>
      <c r="M11" s="36" t="s">
        <v>491</v>
      </c>
      <c r="N11" s="36" t="s">
        <v>491</v>
      </c>
      <c r="O11" s="36" t="s">
        <v>440</v>
      </c>
      <c r="P11" s="36" t="s">
        <v>440</v>
      </c>
      <c r="Q11" s="36" t="s">
        <v>440</v>
      </c>
      <c r="R11" s="35"/>
      <c r="S11" s="14" t="s">
        <v>276</v>
      </c>
      <c r="T11" s="150"/>
      <c r="U11" s="36" t="s">
        <v>440</v>
      </c>
      <c r="V11" s="36" t="s">
        <v>440</v>
      </c>
      <c r="W11" s="36" t="s">
        <v>491</v>
      </c>
      <c r="X11" s="36" t="s">
        <v>491</v>
      </c>
      <c r="Y11" s="36" t="s">
        <v>440</v>
      </c>
      <c r="Z11" s="36" t="s">
        <v>491</v>
      </c>
      <c r="AA11" s="36"/>
      <c r="AB11" s="36" t="s">
        <v>440</v>
      </c>
      <c r="AC11" s="36" t="s">
        <v>440</v>
      </c>
      <c r="AD11" s="36" t="s">
        <v>440</v>
      </c>
      <c r="AE11" s="36" t="s">
        <v>440</v>
      </c>
      <c r="AF11" s="36" t="s">
        <v>440</v>
      </c>
      <c r="AG11" s="36">
        <v>21479</v>
      </c>
      <c r="AH11" s="36" t="s">
        <v>440</v>
      </c>
    </row>
    <row r="12" spans="2:34" ht="22.5" customHeight="1">
      <c r="B12" s="35"/>
      <c r="C12" s="14" t="s">
        <v>277</v>
      </c>
      <c r="D12" s="14"/>
      <c r="E12" s="201">
        <v>22474</v>
      </c>
      <c r="F12" s="36" t="s">
        <v>491</v>
      </c>
      <c r="G12" s="36" t="s">
        <v>440</v>
      </c>
      <c r="H12" s="36" t="s">
        <v>440</v>
      </c>
      <c r="I12" s="36" t="s">
        <v>440</v>
      </c>
      <c r="J12" s="13"/>
      <c r="K12" s="36" t="s">
        <v>440</v>
      </c>
      <c r="L12" s="36" t="s">
        <v>491</v>
      </c>
      <c r="M12" s="36" t="s">
        <v>440</v>
      </c>
      <c r="N12" s="36" t="s">
        <v>491</v>
      </c>
      <c r="O12" s="36" t="s">
        <v>440</v>
      </c>
      <c r="P12" s="36" t="s">
        <v>440</v>
      </c>
      <c r="Q12" s="36" t="s">
        <v>440</v>
      </c>
      <c r="R12" s="35"/>
      <c r="S12" s="14" t="s">
        <v>277</v>
      </c>
      <c r="T12" s="150"/>
      <c r="U12" s="36" t="s">
        <v>440</v>
      </c>
      <c r="V12" s="36" t="s">
        <v>440</v>
      </c>
      <c r="W12" s="36" t="s">
        <v>440</v>
      </c>
      <c r="X12" s="36" t="s">
        <v>440</v>
      </c>
      <c r="Y12" s="36" t="s">
        <v>440</v>
      </c>
      <c r="Z12" s="36" t="s">
        <v>440</v>
      </c>
      <c r="AA12" s="36"/>
      <c r="AB12" s="36" t="s">
        <v>440</v>
      </c>
      <c r="AC12" s="36" t="s">
        <v>440</v>
      </c>
      <c r="AD12" s="36" t="s">
        <v>440</v>
      </c>
      <c r="AE12" s="36" t="s">
        <v>440</v>
      </c>
      <c r="AF12" s="36" t="s">
        <v>440</v>
      </c>
      <c r="AG12" s="36" t="s">
        <v>440</v>
      </c>
      <c r="AH12" s="36" t="s">
        <v>491</v>
      </c>
    </row>
    <row r="13" spans="2:34" ht="22.5" customHeight="1">
      <c r="B13" s="35"/>
      <c r="C13" s="14" t="s">
        <v>278</v>
      </c>
      <c r="D13" s="14"/>
      <c r="E13" s="201">
        <v>10469</v>
      </c>
      <c r="F13" s="36" t="s">
        <v>491</v>
      </c>
      <c r="G13" s="36" t="s">
        <v>440</v>
      </c>
      <c r="H13" s="36" t="s">
        <v>491</v>
      </c>
      <c r="I13" s="36" t="s">
        <v>440</v>
      </c>
      <c r="J13" s="13"/>
      <c r="K13" s="36" t="s">
        <v>440</v>
      </c>
      <c r="L13" s="36" t="s">
        <v>440</v>
      </c>
      <c r="M13" s="36" t="s">
        <v>440</v>
      </c>
      <c r="N13" s="36" t="s">
        <v>491</v>
      </c>
      <c r="O13" s="36" t="s">
        <v>440</v>
      </c>
      <c r="P13" s="36" t="s">
        <v>440</v>
      </c>
      <c r="Q13" s="36" t="s">
        <v>440</v>
      </c>
      <c r="R13" s="35"/>
      <c r="S13" s="14" t="s">
        <v>278</v>
      </c>
      <c r="T13" s="150"/>
      <c r="U13" s="36" t="s">
        <v>440</v>
      </c>
      <c r="V13" s="36" t="s">
        <v>440</v>
      </c>
      <c r="W13" s="36" t="s">
        <v>440</v>
      </c>
      <c r="X13" s="36" t="s">
        <v>440</v>
      </c>
      <c r="Y13" s="36" t="s">
        <v>440</v>
      </c>
      <c r="Z13" s="36" t="s">
        <v>440</v>
      </c>
      <c r="AA13" s="36"/>
      <c r="AB13" s="36" t="s">
        <v>440</v>
      </c>
      <c r="AC13" s="36" t="s">
        <v>440</v>
      </c>
      <c r="AD13" s="36" t="s">
        <v>440</v>
      </c>
      <c r="AE13" s="36" t="s">
        <v>440</v>
      </c>
      <c r="AF13" s="36" t="s">
        <v>440</v>
      </c>
      <c r="AG13" s="36" t="s">
        <v>440</v>
      </c>
      <c r="AH13" s="36" t="s">
        <v>440</v>
      </c>
    </row>
    <row r="14" spans="2:34" ht="22.5" customHeight="1">
      <c r="B14" s="35"/>
      <c r="C14" s="14" t="s">
        <v>279</v>
      </c>
      <c r="D14" s="14"/>
      <c r="E14" s="201">
        <v>19575</v>
      </c>
      <c r="F14" s="36" t="s">
        <v>440</v>
      </c>
      <c r="G14" s="36" t="s">
        <v>440</v>
      </c>
      <c r="H14" s="36" t="s">
        <v>440</v>
      </c>
      <c r="I14" s="36" t="s">
        <v>491</v>
      </c>
      <c r="J14" s="13"/>
      <c r="K14" s="36" t="s">
        <v>440</v>
      </c>
      <c r="L14" s="36" t="s">
        <v>440</v>
      </c>
      <c r="M14" s="36" t="s">
        <v>440</v>
      </c>
      <c r="N14" s="36" t="s">
        <v>491</v>
      </c>
      <c r="O14" s="36" t="s">
        <v>440</v>
      </c>
      <c r="P14" s="36" t="s">
        <v>440</v>
      </c>
      <c r="Q14" s="36" t="s">
        <v>440</v>
      </c>
      <c r="R14" s="35"/>
      <c r="S14" s="14" t="s">
        <v>279</v>
      </c>
      <c r="T14" s="150"/>
      <c r="U14" s="36" t="s">
        <v>440</v>
      </c>
      <c r="V14" s="36" t="s">
        <v>440</v>
      </c>
      <c r="W14" s="36" t="s">
        <v>440</v>
      </c>
      <c r="X14" s="36" t="s">
        <v>440</v>
      </c>
      <c r="Y14" s="36" t="s">
        <v>440</v>
      </c>
      <c r="Z14" s="36" t="s">
        <v>440</v>
      </c>
      <c r="AA14" s="36"/>
      <c r="AB14" s="36" t="s">
        <v>440</v>
      </c>
      <c r="AC14" s="36" t="s">
        <v>440</v>
      </c>
      <c r="AD14" s="36" t="s">
        <v>440</v>
      </c>
      <c r="AE14" s="36" t="s">
        <v>440</v>
      </c>
      <c r="AF14" s="36" t="s">
        <v>440</v>
      </c>
      <c r="AG14" s="36" t="s">
        <v>440</v>
      </c>
      <c r="AH14" s="36" t="s">
        <v>440</v>
      </c>
    </row>
    <row r="15" spans="2:34" ht="22.5" customHeight="1">
      <c r="B15" s="35"/>
      <c r="C15" s="14" t="s">
        <v>280</v>
      </c>
      <c r="D15" s="14"/>
      <c r="E15" s="201">
        <v>135913</v>
      </c>
      <c r="F15" s="36">
        <v>69091</v>
      </c>
      <c r="G15" s="36" t="s">
        <v>491</v>
      </c>
      <c r="H15" s="36" t="s">
        <v>491</v>
      </c>
      <c r="I15" s="36">
        <v>9581</v>
      </c>
      <c r="J15" s="13"/>
      <c r="K15" s="36" t="s">
        <v>491</v>
      </c>
      <c r="L15" s="36">
        <v>4975</v>
      </c>
      <c r="M15" s="36" t="s">
        <v>491</v>
      </c>
      <c r="N15" s="36" t="s">
        <v>491</v>
      </c>
      <c r="O15" s="36" t="s">
        <v>440</v>
      </c>
      <c r="P15" s="36" t="s">
        <v>440</v>
      </c>
      <c r="Q15" s="36" t="s">
        <v>491</v>
      </c>
      <c r="R15" s="35"/>
      <c r="S15" s="14" t="s">
        <v>280</v>
      </c>
      <c r="T15" s="150"/>
      <c r="U15" s="36" t="s">
        <v>440</v>
      </c>
      <c r="V15" s="36" t="s">
        <v>440</v>
      </c>
      <c r="W15" s="36" t="s">
        <v>440</v>
      </c>
      <c r="X15" s="36" t="s">
        <v>440</v>
      </c>
      <c r="Y15" s="36" t="s">
        <v>440</v>
      </c>
      <c r="Z15" s="36" t="s">
        <v>491</v>
      </c>
      <c r="AA15" s="36"/>
      <c r="AB15" s="36" t="s">
        <v>491</v>
      </c>
      <c r="AC15" s="36" t="s">
        <v>491</v>
      </c>
      <c r="AD15" s="36" t="s">
        <v>440</v>
      </c>
      <c r="AE15" s="36" t="s">
        <v>440</v>
      </c>
      <c r="AF15" s="36" t="s">
        <v>440</v>
      </c>
      <c r="AG15" s="36" t="s">
        <v>491</v>
      </c>
      <c r="AH15" s="36">
        <v>8579</v>
      </c>
    </row>
    <row r="16" spans="2:34" ht="22.5" customHeight="1">
      <c r="B16" s="35"/>
      <c r="C16" s="14" t="s">
        <v>281</v>
      </c>
      <c r="D16" s="14"/>
      <c r="E16" s="201">
        <v>406671</v>
      </c>
      <c r="F16" s="36" t="s">
        <v>491</v>
      </c>
      <c r="G16" s="36" t="s">
        <v>440</v>
      </c>
      <c r="H16" s="36" t="s">
        <v>440</v>
      </c>
      <c r="I16" s="36" t="s">
        <v>491</v>
      </c>
      <c r="J16" s="13"/>
      <c r="K16" s="13">
        <v>9063</v>
      </c>
      <c r="L16" s="13">
        <v>17387</v>
      </c>
      <c r="M16" s="36" t="s">
        <v>491</v>
      </c>
      <c r="N16" s="36" t="s">
        <v>491</v>
      </c>
      <c r="O16" s="13">
        <v>95430</v>
      </c>
      <c r="P16" s="36" t="s">
        <v>440</v>
      </c>
      <c r="Q16" s="36" t="s">
        <v>491</v>
      </c>
      <c r="R16" s="35"/>
      <c r="S16" s="14" t="s">
        <v>281</v>
      </c>
      <c r="T16" s="150"/>
      <c r="U16" s="36" t="s">
        <v>440</v>
      </c>
      <c r="V16" s="36" t="s">
        <v>440</v>
      </c>
      <c r="W16" s="36" t="s">
        <v>440</v>
      </c>
      <c r="X16" s="36" t="s">
        <v>440</v>
      </c>
      <c r="Y16" s="36" t="s">
        <v>440</v>
      </c>
      <c r="Z16" s="13">
        <v>80515</v>
      </c>
      <c r="AA16" s="36"/>
      <c r="AB16" s="13">
        <v>37896</v>
      </c>
      <c r="AC16" s="36" t="s">
        <v>440</v>
      </c>
      <c r="AD16" s="36" t="s">
        <v>440</v>
      </c>
      <c r="AE16" s="36" t="s">
        <v>440</v>
      </c>
      <c r="AF16" s="36" t="s">
        <v>440</v>
      </c>
      <c r="AG16" s="36" t="s">
        <v>440</v>
      </c>
      <c r="AH16" s="36" t="s">
        <v>491</v>
      </c>
    </row>
    <row r="17" spans="2:34" ht="22.5" customHeight="1">
      <c r="B17" s="35"/>
      <c r="C17" s="14" t="s">
        <v>282</v>
      </c>
      <c r="D17" s="14"/>
      <c r="E17" s="201">
        <v>26359</v>
      </c>
      <c r="F17" s="36">
        <v>13990</v>
      </c>
      <c r="G17" s="36" t="s">
        <v>440</v>
      </c>
      <c r="H17" s="36" t="s">
        <v>440</v>
      </c>
      <c r="I17" s="36" t="s">
        <v>440</v>
      </c>
      <c r="J17" s="13"/>
      <c r="K17" s="36" t="s">
        <v>440</v>
      </c>
      <c r="L17" s="36" t="s">
        <v>491</v>
      </c>
      <c r="M17" s="36" t="s">
        <v>440</v>
      </c>
      <c r="N17" s="36" t="s">
        <v>440</v>
      </c>
      <c r="O17" s="36" t="s">
        <v>440</v>
      </c>
      <c r="P17" s="36" t="s">
        <v>440</v>
      </c>
      <c r="Q17" s="36" t="s">
        <v>440</v>
      </c>
      <c r="R17" s="35"/>
      <c r="S17" s="14" t="s">
        <v>282</v>
      </c>
      <c r="T17" s="150"/>
      <c r="U17" s="36" t="s">
        <v>440</v>
      </c>
      <c r="V17" s="36" t="s">
        <v>440</v>
      </c>
      <c r="W17" s="36" t="s">
        <v>440</v>
      </c>
      <c r="X17" s="36" t="s">
        <v>440</v>
      </c>
      <c r="Y17" s="36" t="s">
        <v>440</v>
      </c>
      <c r="Z17" s="36" t="s">
        <v>491</v>
      </c>
      <c r="AA17" s="36"/>
      <c r="AB17" s="36" t="s">
        <v>440</v>
      </c>
      <c r="AC17" s="36" t="s">
        <v>440</v>
      </c>
      <c r="AD17" s="36" t="s">
        <v>440</v>
      </c>
      <c r="AE17" s="36" t="s">
        <v>440</v>
      </c>
      <c r="AF17" s="36" t="s">
        <v>440</v>
      </c>
      <c r="AG17" s="36" t="s">
        <v>440</v>
      </c>
      <c r="AH17" s="36" t="s">
        <v>440</v>
      </c>
    </row>
    <row r="18" spans="2:34" ht="22.5" customHeight="1">
      <c r="B18" s="35"/>
      <c r="C18" s="14" t="s">
        <v>283</v>
      </c>
      <c r="D18" s="14"/>
      <c r="E18" s="201">
        <v>60378</v>
      </c>
      <c r="F18" s="36" t="s">
        <v>491</v>
      </c>
      <c r="G18" s="36" t="s">
        <v>440</v>
      </c>
      <c r="H18" s="36" t="s">
        <v>440</v>
      </c>
      <c r="I18" s="36" t="s">
        <v>491</v>
      </c>
      <c r="J18" s="13"/>
      <c r="K18" s="36" t="s">
        <v>491</v>
      </c>
      <c r="L18" s="13">
        <v>44752</v>
      </c>
      <c r="M18" s="36" t="s">
        <v>440</v>
      </c>
      <c r="N18" s="13">
        <v>4486</v>
      </c>
      <c r="O18" s="36" t="s">
        <v>440</v>
      </c>
      <c r="P18" s="36" t="s">
        <v>440</v>
      </c>
      <c r="Q18" s="36" t="s">
        <v>440</v>
      </c>
      <c r="R18" s="35"/>
      <c r="S18" s="14" t="s">
        <v>283</v>
      </c>
      <c r="T18" s="150"/>
      <c r="U18" s="36" t="s">
        <v>491</v>
      </c>
      <c r="V18" s="36" t="s">
        <v>440</v>
      </c>
      <c r="W18" s="36" t="s">
        <v>440</v>
      </c>
      <c r="X18" s="36" t="s">
        <v>440</v>
      </c>
      <c r="Y18" s="36" t="s">
        <v>440</v>
      </c>
      <c r="Z18" s="36" t="s">
        <v>440</v>
      </c>
      <c r="AA18" s="36"/>
      <c r="AB18" s="36" t="s">
        <v>491</v>
      </c>
      <c r="AC18" s="36" t="s">
        <v>440</v>
      </c>
      <c r="AD18" s="36" t="s">
        <v>440</v>
      </c>
      <c r="AE18" s="36" t="s">
        <v>440</v>
      </c>
      <c r="AF18" s="36" t="s">
        <v>440</v>
      </c>
      <c r="AG18" s="36" t="s">
        <v>440</v>
      </c>
      <c r="AH18" s="36" t="s">
        <v>440</v>
      </c>
    </row>
    <row r="19" spans="2:34" ht="22.5" customHeight="1">
      <c r="B19" s="35"/>
      <c r="C19" s="14" t="s">
        <v>284</v>
      </c>
      <c r="D19" s="14"/>
      <c r="E19" s="201">
        <v>529577</v>
      </c>
      <c r="F19" s="36">
        <v>76704</v>
      </c>
      <c r="G19" s="36" t="s">
        <v>440</v>
      </c>
      <c r="H19" s="36" t="s">
        <v>491</v>
      </c>
      <c r="I19" s="36" t="s">
        <v>491</v>
      </c>
      <c r="J19" s="13"/>
      <c r="K19" s="13">
        <v>22843</v>
      </c>
      <c r="L19" s="13">
        <v>105700</v>
      </c>
      <c r="M19" s="36" t="s">
        <v>440</v>
      </c>
      <c r="N19" s="13">
        <v>70994</v>
      </c>
      <c r="O19" s="36" t="s">
        <v>440</v>
      </c>
      <c r="P19" s="36" t="s">
        <v>440</v>
      </c>
      <c r="Q19" s="36" t="s">
        <v>440</v>
      </c>
      <c r="R19" s="35"/>
      <c r="S19" s="14" t="s">
        <v>284</v>
      </c>
      <c r="T19" s="150"/>
      <c r="U19" s="36" t="s">
        <v>491</v>
      </c>
      <c r="V19" s="36" t="s">
        <v>491</v>
      </c>
      <c r="W19" s="13">
        <v>26017</v>
      </c>
      <c r="X19" s="36" t="s">
        <v>440</v>
      </c>
      <c r="Y19" s="36" t="s">
        <v>440</v>
      </c>
      <c r="Z19" s="13">
        <v>41665</v>
      </c>
      <c r="AA19" s="36"/>
      <c r="AB19" s="13">
        <v>111992</v>
      </c>
      <c r="AC19" s="36" t="s">
        <v>491</v>
      </c>
      <c r="AD19" s="36" t="s">
        <v>440</v>
      </c>
      <c r="AE19" s="36" t="s">
        <v>491</v>
      </c>
      <c r="AF19" s="36" t="s">
        <v>491</v>
      </c>
      <c r="AG19" s="36" t="s">
        <v>440</v>
      </c>
      <c r="AH19" s="36" t="s">
        <v>491</v>
      </c>
    </row>
    <row r="20" spans="2:34" ht="22.5" customHeight="1">
      <c r="B20" s="35"/>
      <c r="C20" s="14" t="s">
        <v>285</v>
      </c>
      <c r="D20" s="14"/>
      <c r="E20" s="201">
        <v>261869</v>
      </c>
      <c r="F20" s="36">
        <v>8634</v>
      </c>
      <c r="G20" s="36" t="s">
        <v>440</v>
      </c>
      <c r="H20" s="36" t="s">
        <v>491</v>
      </c>
      <c r="I20" s="36">
        <v>8607</v>
      </c>
      <c r="J20" s="13"/>
      <c r="K20" s="13">
        <v>172860</v>
      </c>
      <c r="L20" s="13">
        <v>34914</v>
      </c>
      <c r="M20" s="36" t="s">
        <v>491</v>
      </c>
      <c r="N20" s="36" t="s">
        <v>491</v>
      </c>
      <c r="O20" s="36" t="s">
        <v>440</v>
      </c>
      <c r="P20" s="36" t="s">
        <v>440</v>
      </c>
      <c r="Q20" s="36" t="s">
        <v>491</v>
      </c>
      <c r="R20" s="35"/>
      <c r="S20" s="14" t="s">
        <v>285</v>
      </c>
      <c r="T20" s="150"/>
      <c r="U20" s="36" t="s">
        <v>440</v>
      </c>
      <c r="V20" s="36" t="s">
        <v>440</v>
      </c>
      <c r="W20" s="36" t="s">
        <v>491</v>
      </c>
      <c r="X20" s="36" t="s">
        <v>440</v>
      </c>
      <c r="Y20" s="36" t="s">
        <v>440</v>
      </c>
      <c r="Z20" s="36" t="s">
        <v>491</v>
      </c>
      <c r="AA20" s="36"/>
      <c r="AB20" s="36" t="s">
        <v>491</v>
      </c>
      <c r="AC20" s="36" t="s">
        <v>440</v>
      </c>
      <c r="AD20" s="36" t="s">
        <v>440</v>
      </c>
      <c r="AE20" s="36" t="s">
        <v>440</v>
      </c>
      <c r="AF20" s="36" t="s">
        <v>491</v>
      </c>
      <c r="AG20" s="36" t="s">
        <v>440</v>
      </c>
      <c r="AH20" s="36" t="s">
        <v>491</v>
      </c>
    </row>
    <row r="21" spans="2:34" ht="22.5" customHeight="1">
      <c r="B21" s="35"/>
      <c r="C21" s="14" t="s">
        <v>286</v>
      </c>
      <c r="D21" s="14"/>
      <c r="E21" s="201">
        <v>140901</v>
      </c>
      <c r="F21" s="36">
        <v>72544</v>
      </c>
      <c r="G21" s="36" t="s">
        <v>440</v>
      </c>
      <c r="H21" s="36" t="s">
        <v>440</v>
      </c>
      <c r="I21" s="36" t="s">
        <v>491</v>
      </c>
      <c r="J21" s="13"/>
      <c r="K21" s="36" t="s">
        <v>440</v>
      </c>
      <c r="L21" s="36" t="s">
        <v>491</v>
      </c>
      <c r="M21" s="36" t="s">
        <v>440</v>
      </c>
      <c r="N21" s="36" t="s">
        <v>491</v>
      </c>
      <c r="O21" s="36" t="s">
        <v>491</v>
      </c>
      <c r="P21" s="36" t="s">
        <v>440</v>
      </c>
      <c r="Q21" s="36" t="s">
        <v>440</v>
      </c>
      <c r="R21" s="35"/>
      <c r="S21" s="14" t="s">
        <v>286</v>
      </c>
      <c r="T21" s="150"/>
      <c r="U21" s="36" t="s">
        <v>440</v>
      </c>
      <c r="V21" s="36" t="s">
        <v>491</v>
      </c>
      <c r="W21" s="36" t="s">
        <v>491</v>
      </c>
      <c r="X21" s="36" t="s">
        <v>440</v>
      </c>
      <c r="Y21" s="36" t="s">
        <v>440</v>
      </c>
      <c r="Z21" s="13">
        <v>9336</v>
      </c>
      <c r="AA21" s="36"/>
      <c r="AB21" s="36" t="s">
        <v>491</v>
      </c>
      <c r="AC21" s="36" t="s">
        <v>440</v>
      </c>
      <c r="AD21" s="36" t="s">
        <v>440</v>
      </c>
      <c r="AE21" s="36" t="s">
        <v>440</v>
      </c>
      <c r="AF21" s="36" t="s">
        <v>440</v>
      </c>
      <c r="AG21" s="36" t="s">
        <v>491</v>
      </c>
      <c r="AH21" s="36" t="s">
        <v>491</v>
      </c>
    </row>
    <row r="22" spans="2:34" ht="22.5" customHeight="1">
      <c r="B22" s="35"/>
      <c r="C22" s="14" t="s">
        <v>287</v>
      </c>
      <c r="D22" s="14"/>
      <c r="E22" s="201">
        <v>185940</v>
      </c>
      <c r="F22" s="36" t="s">
        <v>491</v>
      </c>
      <c r="G22" s="36" t="s">
        <v>440</v>
      </c>
      <c r="H22" s="36" t="s">
        <v>440</v>
      </c>
      <c r="I22" s="36">
        <v>8802</v>
      </c>
      <c r="J22" s="13"/>
      <c r="K22" s="36" t="s">
        <v>491</v>
      </c>
      <c r="L22" s="36" t="s">
        <v>491</v>
      </c>
      <c r="M22" s="36" t="s">
        <v>440</v>
      </c>
      <c r="N22" s="36" t="s">
        <v>491</v>
      </c>
      <c r="O22" s="36" t="s">
        <v>491</v>
      </c>
      <c r="P22" s="36" t="s">
        <v>440</v>
      </c>
      <c r="Q22" s="36" t="s">
        <v>440</v>
      </c>
      <c r="R22" s="35"/>
      <c r="S22" s="14" t="s">
        <v>287</v>
      </c>
      <c r="T22" s="150"/>
      <c r="U22" s="36" t="s">
        <v>440</v>
      </c>
      <c r="V22" s="36" t="s">
        <v>440</v>
      </c>
      <c r="W22" s="36" t="s">
        <v>440</v>
      </c>
      <c r="X22" s="36" t="s">
        <v>440</v>
      </c>
      <c r="Y22" s="36" t="s">
        <v>440</v>
      </c>
      <c r="Z22" s="36" t="s">
        <v>491</v>
      </c>
      <c r="AA22" s="36"/>
      <c r="AB22" s="13">
        <v>14969</v>
      </c>
      <c r="AC22" s="36" t="s">
        <v>440</v>
      </c>
      <c r="AD22" s="36" t="s">
        <v>440</v>
      </c>
      <c r="AE22" s="36" t="s">
        <v>440</v>
      </c>
      <c r="AF22" s="36" t="s">
        <v>440</v>
      </c>
      <c r="AG22" s="36" t="s">
        <v>491</v>
      </c>
      <c r="AH22" s="36" t="s">
        <v>440</v>
      </c>
    </row>
    <row r="23" spans="2:34" ht="22.5" customHeight="1">
      <c r="B23" s="35"/>
      <c r="C23" s="14" t="s">
        <v>288</v>
      </c>
      <c r="D23" s="14"/>
      <c r="E23" s="201">
        <v>154930</v>
      </c>
      <c r="F23" s="36" t="s">
        <v>491</v>
      </c>
      <c r="G23" s="36" t="s">
        <v>491</v>
      </c>
      <c r="H23" s="36" t="s">
        <v>440</v>
      </c>
      <c r="I23" s="36" t="s">
        <v>440</v>
      </c>
      <c r="J23" s="13"/>
      <c r="K23" s="36" t="s">
        <v>491</v>
      </c>
      <c r="L23" s="36" t="s">
        <v>440</v>
      </c>
      <c r="M23" s="36" t="s">
        <v>491</v>
      </c>
      <c r="N23" s="36" t="s">
        <v>440</v>
      </c>
      <c r="O23" s="36" t="s">
        <v>440</v>
      </c>
      <c r="P23" s="36" t="s">
        <v>491</v>
      </c>
      <c r="Q23" s="36" t="s">
        <v>491</v>
      </c>
      <c r="R23" s="35"/>
      <c r="S23" s="14" t="s">
        <v>288</v>
      </c>
      <c r="T23" s="150"/>
      <c r="U23" s="36" t="s">
        <v>440</v>
      </c>
      <c r="V23" s="36" t="s">
        <v>440</v>
      </c>
      <c r="W23" s="36" t="s">
        <v>440</v>
      </c>
      <c r="X23" s="36" t="s">
        <v>440</v>
      </c>
      <c r="Y23" s="36" t="s">
        <v>440</v>
      </c>
      <c r="Z23" s="36" t="s">
        <v>491</v>
      </c>
      <c r="AA23" s="36"/>
      <c r="AB23" s="36" t="s">
        <v>491</v>
      </c>
      <c r="AC23" s="36" t="s">
        <v>491</v>
      </c>
      <c r="AD23" s="36" t="s">
        <v>440</v>
      </c>
      <c r="AE23" s="36" t="s">
        <v>440</v>
      </c>
      <c r="AF23" s="36" t="s">
        <v>440</v>
      </c>
      <c r="AG23" s="36" t="s">
        <v>440</v>
      </c>
      <c r="AH23" s="36" t="s">
        <v>440</v>
      </c>
    </row>
    <row r="24" spans="2:34" ht="22.5" customHeight="1">
      <c r="B24" s="35"/>
      <c r="C24" s="14" t="s">
        <v>289</v>
      </c>
      <c r="D24" s="14"/>
      <c r="E24" s="201">
        <v>304220</v>
      </c>
      <c r="F24" s="36">
        <v>18016</v>
      </c>
      <c r="G24" s="36" t="s">
        <v>440</v>
      </c>
      <c r="H24" s="36" t="s">
        <v>440</v>
      </c>
      <c r="I24" s="36" t="s">
        <v>491</v>
      </c>
      <c r="J24" s="13"/>
      <c r="K24" s="36" t="s">
        <v>491</v>
      </c>
      <c r="L24" s="36" t="s">
        <v>491</v>
      </c>
      <c r="M24" s="36" t="s">
        <v>440</v>
      </c>
      <c r="N24" s="36" t="s">
        <v>491</v>
      </c>
      <c r="O24" s="36" t="s">
        <v>491</v>
      </c>
      <c r="P24" s="36" t="s">
        <v>440</v>
      </c>
      <c r="Q24" s="36" t="s">
        <v>491</v>
      </c>
      <c r="R24" s="35"/>
      <c r="S24" s="14" t="s">
        <v>289</v>
      </c>
      <c r="T24" s="150"/>
      <c r="U24" s="36" t="s">
        <v>440</v>
      </c>
      <c r="V24" s="36" t="s">
        <v>440</v>
      </c>
      <c r="W24" s="36" t="s">
        <v>491</v>
      </c>
      <c r="X24" s="36" t="s">
        <v>491</v>
      </c>
      <c r="Y24" s="36" t="s">
        <v>440</v>
      </c>
      <c r="Z24" s="36" t="s">
        <v>491</v>
      </c>
      <c r="AA24" s="36"/>
      <c r="AB24" s="13">
        <v>48084</v>
      </c>
      <c r="AC24" s="36" t="s">
        <v>440</v>
      </c>
      <c r="AD24" s="36" t="s">
        <v>491</v>
      </c>
      <c r="AE24" s="36" t="s">
        <v>440</v>
      </c>
      <c r="AF24" s="36" t="s">
        <v>491</v>
      </c>
      <c r="AG24" s="36" t="s">
        <v>440</v>
      </c>
      <c r="AH24" s="36" t="s">
        <v>491</v>
      </c>
    </row>
    <row r="25" spans="2:34" ht="22.5" customHeight="1">
      <c r="B25" s="35"/>
      <c r="C25" s="14" t="s">
        <v>290</v>
      </c>
      <c r="D25" s="14"/>
      <c r="E25" s="201">
        <v>2596619</v>
      </c>
      <c r="F25" s="36">
        <v>21378</v>
      </c>
      <c r="G25" s="36" t="s">
        <v>491</v>
      </c>
      <c r="H25" s="36" t="s">
        <v>491</v>
      </c>
      <c r="I25" s="36">
        <v>8034</v>
      </c>
      <c r="J25" s="13"/>
      <c r="K25" s="36">
        <v>6691</v>
      </c>
      <c r="L25" s="13">
        <v>27096</v>
      </c>
      <c r="M25" s="36" t="s">
        <v>491</v>
      </c>
      <c r="N25" s="36" t="s">
        <v>491</v>
      </c>
      <c r="O25" s="13">
        <v>2242699</v>
      </c>
      <c r="P25" s="36" t="s">
        <v>440</v>
      </c>
      <c r="Q25" s="36" t="s">
        <v>491</v>
      </c>
      <c r="R25" s="35"/>
      <c r="S25" s="14" t="s">
        <v>290</v>
      </c>
      <c r="T25" s="150"/>
      <c r="U25" s="36" t="s">
        <v>440</v>
      </c>
      <c r="V25" s="36" t="s">
        <v>440</v>
      </c>
      <c r="W25" s="36" t="s">
        <v>491</v>
      </c>
      <c r="X25" s="36" t="s">
        <v>440</v>
      </c>
      <c r="Y25" s="36" t="s">
        <v>440</v>
      </c>
      <c r="Z25" s="13">
        <v>16163</v>
      </c>
      <c r="AA25" s="36"/>
      <c r="AB25" s="36">
        <v>6706</v>
      </c>
      <c r="AC25" s="36" t="s">
        <v>440</v>
      </c>
      <c r="AD25" s="36" t="s">
        <v>440</v>
      </c>
      <c r="AE25" s="36" t="s">
        <v>440</v>
      </c>
      <c r="AF25" s="36" t="s">
        <v>440</v>
      </c>
      <c r="AG25" s="36" t="s">
        <v>491</v>
      </c>
      <c r="AH25" s="36" t="s">
        <v>440</v>
      </c>
    </row>
    <row r="26" spans="2:34" ht="22.5" customHeight="1">
      <c r="B26" s="35"/>
      <c r="C26" s="14" t="s">
        <v>291</v>
      </c>
      <c r="D26" s="14"/>
      <c r="E26" s="201">
        <v>72201</v>
      </c>
      <c r="F26" s="36" t="s">
        <v>491</v>
      </c>
      <c r="G26" s="36" t="s">
        <v>440</v>
      </c>
      <c r="H26" s="36" t="s">
        <v>440</v>
      </c>
      <c r="I26" s="36" t="s">
        <v>491</v>
      </c>
      <c r="J26" s="13"/>
      <c r="K26" s="36" t="s">
        <v>491</v>
      </c>
      <c r="L26" s="36" t="s">
        <v>491</v>
      </c>
      <c r="M26" s="36" t="s">
        <v>491</v>
      </c>
      <c r="N26" s="36" t="s">
        <v>440</v>
      </c>
      <c r="O26" s="36" t="s">
        <v>440</v>
      </c>
      <c r="P26" s="36" t="s">
        <v>491</v>
      </c>
      <c r="Q26" s="36" t="s">
        <v>440</v>
      </c>
      <c r="R26" s="35"/>
      <c r="S26" s="14" t="s">
        <v>291</v>
      </c>
      <c r="T26" s="150"/>
      <c r="U26" s="36" t="s">
        <v>440</v>
      </c>
      <c r="V26" s="36" t="s">
        <v>440</v>
      </c>
      <c r="W26" s="36" t="s">
        <v>440</v>
      </c>
      <c r="X26" s="36" t="s">
        <v>440</v>
      </c>
      <c r="Y26" s="36" t="s">
        <v>440</v>
      </c>
      <c r="Z26" s="36" t="s">
        <v>491</v>
      </c>
      <c r="AA26" s="36"/>
      <c r="AB26" s="36" t="s">
        <v>491</v>
      </c>
      <c r="AC26" s="36" t="s">
        <v>440</v>
      </c>
      <c r="AD26" s="36" t="s">
        <v>440</v>
      </c>
      <c r="AE26" s="36" t="s">
        <v>440</v>
      </c>
      <c r="AF26" s="36" t="s">
        <v>440</v>
      </c>
      <c r="AG26" s="36" t="s">
        <v>440</v>
      </c>
      <c r="AH26" s="36" t="s">
        <v>491</v>
      </c>
    </row>
    <row r="27" spans="2:34" ht="22.5" customHeight="1">
      <c r="B27" s="35"/>
      <c r="C27" s="14" t="s">
        <v>292</v>
      </c>
      <c r="D27" s="14"/>
      <c r="E27" s="201">
        <v>13947</v>
      </c>
      <c r="F27" s="36" t="s">
        <v>440</v>
      </c>
      <c r="G27" s="36" t="s">
        <v>440</v>
      </c>
      <c r="H27" s="36" t="s">
        <v>440</v>
      </c>
      <c r="I27" s="36" t="s">
        <v>491</v>
      </c>
      <c r="J27" s="13"/>
      <c r="K27" s="36" t="s">
        <v>491</v>
      </c>
      <c r="L27" s="36" t="s">
        <v>440</v>
      </c>
      <c r="M27" s="36" t="s">
        <v>440</v>
      </c>
      <c r="N27" s="36" t="s">
        <v>440</v>
      </c>
      <c r="O27" s="36" t="s">
        <v>440</v>
      </c>
      <c r="P27" s="36" t="s">
        <v>440</v>
      </c>
      <c r="Q27" s="36" t="s">
        <v>440</v>
      </c>
      <c r="R27" s="35"/>
      <c r="S27" s="14" t="s">
        <v>292</v>
      </c>
      <c r="T27" s="150"/>
      <c r="U27" s="36" t="s">
        <v>440</v>
      </c>
      <c r="V27" s="36" t="s">
        <v>440</v>
      </c>
      <c r="W27" s="36" t="s">
        <v>491</v>
      </c>
      <c r="X27" s="36" t="s">
        <v>440</v>
      </c>
      <c r="Y27" s="36" t="s">
        <v>440</v>
      </c>
      <c r="Z27" s="36" t="s">
        <v>440</v>
      </c>
      <c r="AA27" s="36"/>
      <c r="AB27" s="36" t="s">
        <v>491</v>
      </c>
      <c r="AC27" s="36" t="s">
        <v>440</v>
      </c>
      <c r="AD27" s="36" t="s">
        <v>440</v>
      </c>
      <c r="AE27" s="36" t="s">
        <v>440</v>
      </c>
      <c r="AF27" s="36" t="s">
        <v>440</v>
      </c>
      <c r="AG27" s="36" t="s">
        <v>440</v>
      </c>
      <c r="AH27" s="36">
        <v>4944</v>
      </c>
    </row>
    <row r="28" spans="2:34" ht="22.5" customHeight="1">
      <c r="B28" s="35"/>
      <c r="C28" s="14" t="s">
        <v>293</v>
      </c>
      <c r="D28" s="14"/>
      <c r="E28" s="201">
        <v>11041</v>
      </c>
      <c r="F28" s="36" t="s">
        <v>440</v>
      </c>
      <c r="G28" s="36" t="s">
        <v>440</v>
      </c>
      <c r="H28" s="36" t="s">
        <v>440</v>
      </c>
      <c r="I28" s="36" t="s">
        <v>491</v>
      </c>
      <c r="J28" s="13"/>
      <c r="K28" s="36" t="s">
        <v>440</v>
      </c>
      <c r="L28" s="36" t="s">
        <v>491</v>
      </c>
      <c r="M28" s="36" t="s">
        <v>491</v>
      </c>
      <c r="N28" s="36" t="s">
        <v>440</v>
      </c>
      <c r="O28" s="36" t="s">
        <v>440</v>
      </c>
      <c r="P28" s="36" t="s">
        <v>440</v>
      </c>
      <c r="Q28" s="36" t="s">
        <v>440</v>
      </c>
      <c r="R28" s="35"/>
      <c r="S28" s="14" t="s">
        <v>293</v>
      </c>
      <c r="T28" s="150"/>
      <c r="U28" s="36" t="s">
        <v>440</v>
      </c>
      <c r="V28" s="36" t="s">
        <v>440</v>
      </c>
      <c r="W28" s="36" t="s">
        <v>440</v>
      </c>
      <c r="X28" s="36" t="s">
        <v>440</v>
      </c>
      <c r="Y28" s="36" t="s">
        <v>440</v>
      </c>
      <c r="Z28" s="36" t="s">
        <v>440</v>
      </c>
      <c r="AA28" s="36"/>
      <c r="AB28" s="36" t="s">
        <v>440</v>
      </c>
      <c r="AC28" s="36" t="s">
        <v>440</v>
      </c>
      <c r="AD28" s="36" t="s">
        <v>440</v>
      </c>
      <c r="AE28" s="36" t="s">
        <v>440</v>
      </c>
      <c r="AF28" s="36" t="s">
        <v>440</v>
      </c>
      <c r="AG28" s="36" t="s">
        <v>440</v>
      </c>
      <c r="AH28" s="36" t="s">
        <v>491</v>
      </c>
    </row>
    <row r="29" spans="2:34" ht="22.5" customHeight="1">
      <c r="B29" s="35"/>
      <c r="C29" s="14" t="s">
        <v>294</v>
      </c>
      <c r="D29" s="14"/>
      <c r="E29" s="201">
        <v>14280</v>
      </c>
      <c r="F29" s="36" t="s">
        <v>440</v>
      </c>
      <c r="G29" s="36" t="s">
        <v>440</v>
      </c>
      <c r="H29" s="36" t="s">
        <v>440</v>
      </c>
      <c r="I29" s="36" t="s">
        <v>491</v>
      </c>
      <c r="J29" s="13"/>
      <c r="K29" s="36" t="s">
        <v>491</v>
      </c>
      <c r="L29" s="36" t="s">
        <v>491</v>
      </c>
      <c r="M29" s="36" t="s">
        <v>440</v>
      </c>
      <c r="N29" s="36" t="s">
        <v>440</v>
      </c>
      <c r="O29" s="36" t="s">
        <v>440</v>
      </c>
      <c r="P29" s="36" t="s">
        <v>440</v>
      </c>
      <c r="Q29" s="36" t="s">
        <v>491</v>
      </c>
      <c r="R29" s="35"/>
      <c r="S29" s="14" t="s">
        <v>294</v>
      </c>
      <c r="T29" s="150"/>
      <c r="U29" s="36" t="s">
        <v>491</v>
      </c>
      <c r="V29" s="36" t="s">
        <v>440</v>
      </c>
      <c r="W29" s="36" t="s">
        <v>440</v>
      </c>
      <c r="X29" s="36" t="s">
        <v>440</v>
      </c>
      <c r="Y29" s="36" t="s">
        <v>440</v>
      </c>
      <c r="Z29" s="36" t="s">
        <v>440</v>
      </c>
      <c r="AA29" s="36"/>
      <c r="AB29" s="36" t="s">
        <v>440</v>
      </c>
      <c r="AC29" s="36" t="s">
        <v>440</v>
      </c>
      <c r="AD29" s="36" t="s">
        <v>440</v>
      </c>
      <c r="AE29" s="36" t="s">
        <v>440</v>
      </c>
      <c r="AF29" s="36" t="s">
        <v>440</v>
      </c>
      <c r="AG29" s="36" t="s">
        <v>440</v>
      </c>
      <c r="AH29" s="36" t="s">
        <v>440</v>
      </c>
    </row>
    <row r="30" spans="2:34" ht="22.5" customHeight="1">
      <c r="B30" s="35"/>
      <c r="C30" s="14" t="s">
        <v>295</v>
      </c>
      <c r="D30" s="14"/>
      <c r="E30" s="201">
        <v>204557</v>
      </c>
      <c r="F30" s="36">
        <v>41680</v>
      </c>
      <c r="G30" s="36" t="s">
        <v>440</v>
      </c>
      <c r="H30" s="13">
        <v>9289</v>
      </c>
      <c r="I30" s="36" t="s">
        <v>491</v>
      </c>
      <c r="J30" s="13"/>
      <c r="K30" s="36" t="s">
        <v>440</v>
      </c>
      <c r="L30" s="36" t="s">
        <v>491</v>
      </c>
      <c r="M30" s="36" t="s">
        <v>440</v>
      </c>
      <c r="N30" s="36" t="s">
        <v>491</v>
      </c>
      <c r="O30" s="36" t="s">
        <v>491</v>
      </c>
      <c r="P30" s="36" t="s">
        <v>440</v>
      </c>
      <c r="Q30" s="13">
        <v>6298</v>
      </c>
      <c r="R30" s="35"/>
      <c r="S30" s="14" t="s">
        <v>295</v>
      </c>
      <c r="T30" s="150"/>
      <c r="U30" s="36" t="s">
        <v>440</v>
      </c>
      <c r="V30" s="36" t="s">
        <v>440</v>
      </c>
      <c r="W30" s="36" t="s">
        <v>491</v>
      </c>
      <c r="X30" s="36" t="s">
        <v>440</v>
      </c>
      <c r="Y30" s="36" t="s">
        <v>440</v>
      </c>
      <c r="Z30" s="36">
        <v>10054</v>
      </c>
      <c r="AA30" s="36"/>
      <c r="AB30" s="36" t="s">
        <v>491</v>
      </c>
      <c r="AC30" s="36" t="s">
        <v>440</v>
      </c>
      <c r="AD30" s="36" t="s">
        <v>440</v>
      </c>
      <c r="AE30" s="36" t="s">
        <v>440</v>
      </c>
      <c r="AF30" s="36" t="s">
        <v>440</v>
      </c>
      <c r="AG30" s="36" t="s">
        <v>440</v>
      </c>
      <c r="AH30" s="36" t="s">
        <v>440</v>
      </c>
    </row>
    <row r="31" spans="2:34" ht="22.5" customHeight="1">
      <c r="B31" s="35"/>
      <c r="C31" s="14" t="s">
        <v>296</v>
      </c>
      <c r="D31" s="14"/>
      <c r="E31" s="201">
        <v>35026</v>
      </c>
      <c r="F31" s="36" t="s">
        <v>440</v>
      </c>
      <c r="G31" s="36" t="s">
        <v>440</v>
      </c>
      <c r="H31" s="36" t="s">
        <v>440</v>
      </c>
      <c r="I31" s="36" t="s">
        <v>485</v>
      </c>
      <c r="J31" s="13"/>
      <c r="K31" s="36" t="s">
        <v>440</v>
      </c>
      <c r="L31" s="13">
        <v>16355</v>
      </c>
      <c r="M31" s="36" t="s">
        <v>440</v>
      </c>
      <c r="N31" s="36" t="s">
        <v>440</v>
      </c>
      <c r="O31" s="36" t="s">
        <v>440</v>
      </c>
      <c r="P31" s="36" t="s">
        <v>440</v>
      </c>
      <c r="Q31" s="36" t="s">
        <v>491</v>
      </c>
      <c r="R31" s="35"/>
      <c r="S31" s="14" t="s">
        <v>445</v>
      </c>
      <c r="T31" s="150"/>
      <c r="U31" s="36" t="s">
        <v>440</v>
      </c>
      <c r="V31" s="36" t="s">
        <v>440</v>
      </c>
      <c r="W31" s="36" t="s">
        <v>440</v>
      </c>
      <c r="X31" s="36" t="s">
        <v>440</v>
      </c>
      <c r="Y31" s="36" t="s">
        <v>440</v>
      </c>
      <c r="Z31" s="36" t="s">
        <v>491</v>
      </c>
      <c r="AA31" s="36"/>
      <c r="AB31" s="36" t="s">
        <v>491</v>
      </c>
      <c r="AC31" s="36" t="s">
        <v>440</v>
      </c>
      <c r="AD31" s="36" t="s">
        <v>440</v>
      </c>
      <c r="AE31" s="36" t="s">
        <v>440</v>
      </c>
      <c r="AF31" s="36" t="s">
        <v>440</v>
      </c>
      <c r="AG31" s="36" t="s">
        <v>440</v>
      </c>
      <c r="AH31" s="36" t="s">
        <v>440</v>
      </c>
    </row>
    <row r="32" spans="2:34" ht="22.5" customHeight="1">
      <c r="B32" s="35"/>
      <c r="C32" s="14" t="s">
        <v>297</v>
      </c>
      <c r="D32" s="14"/>
      <c r="E32" s="201">
        <v>45025</v>
      </c>
      <c r="F32" s="36" t="s">
        <v>491</v>
      </c>
      <c r="G32" s="36" t="s">
        <v>440</v>
      </c>
      <c r="H32" s="36" t="s">
        <v>440</v>
      </c>
      <c r="I32" s="36" t="s">
        <v>440</v>
      </c>
      <c r="J32" s="13"/>
      <c r="K32" s="36" t="s">
        <v>491</v>
      </c>
      <c r="L32" s="36" t="s">
        <v>491</v>
      </c>
      <c r="M32" s="36" t="s">
        <v>491</v>
      </c>
      <c r="N32" s="36" t="s">
        <v>440</v>
      </c>
      <c r="O32" s="36" t="s">
        <v>440</v>
      </c>
      <c r="P32" s="36" t="s">
        <v>440</v>
      </c>
      <c r="Q32" s="36" t="s">
        <v>440</v>
      </c>
      <c r="R32" s="35"/>
      <c r="S32" s="14" t="s">
        <v>444</v>
      </c>
      <c r="T32" s="150"/>
      <c r="U32" s="36" t="s">
        <v>440</v>
      </c>
      <c r="V32" s="36" t="s">
        <v>440</v>
      </c>
      <c r="W32" s="36" t="s">
        <v>440</v>
      </c>
      <c r="X32" s="36" t="s">
        <v>440</v>
      </c>
      <c r="Y32" s="36" t="s">
        <v>440</v>
      </c>
      <c r="Z32" s="36" t="s">
        <v>491</v>
      </c>
      <c r="AA32" s="36"/>
      <c r="AB32" s="36" t="s">
        <v>491</v>
      </c>
      <c r="AC32" s="36" t="s">
        <v>440</v>
      </c>
      <c r="AD32" s="36" t="s">
        <v>440</v>
      </c>
      <c r="AE32" s="36" t="s">
        <v>440</v>
      </c>
      <c r="AF32" s="36" t="s">
        <v>440</v>
      </c>
      <c r="AG32" s="36" t="s">
        <v>440</v>
      </c>
      <c r="AH32" s="36" t="s">
        <v>440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382</v>
      </c>
      <c r="K1" s="3" t="s">
        <v>333</v>
      </c>
      <c r="M1" s="38"/>
      <c r="P1" s="38"/>
      <c r="V1" s="3" t="s">
        <v>383</v>
      </c>
      <c r="Y1" s="3"/>
      <c r="AB1" s="3" t="s">
        <v>334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329</v>
      </c>
      <c r="AG3" s="7" t="s">
        <v>329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274</v>
      </c>
      <c r="D5" s="12"/>
      <c r="E5" s="77" t="s">
        <v>427</v>
      </c>
      <c r="F5" s="132" t="s">
        <v>361</v>
      </c>
      <c r="G5" s="132" t="s">
        <v>362</v>
      </c>
      <c r="H5" s="132" t="s">
        <v>364</v>
      </c>
      <c r="I5" s="132" t="s">
        <v>365</v>
      </c>
      <c r="J5" s="12"/>
      <c r="K5" s="12" t="s">
        <v>366</v>
      </c>
      <c r="L5" s="132" t="s">
        <v>368</v>
      </c>
      <c r="M5" s="132" t="s">
        <v>428</v>
      </c>
      <c r="N5" s="132" t="s">
        <v>443</v>
      </c>
      <c r="O5" s="132" t="s">
        <v>371</v>
      </c>
      <c r="P5" s="132" t="s">
        <v>372</v>
      </c>
      <c r="Q5" s="77" t="s">
        <v>374</v>
      </c>
      <c r="R5" s="12"/>
      <c r="S5" s="12" t="s">
        <v>274</v>
      </c>
      <c r="T5" s="141"/>
      <c r="U5" s="12" t="s">
        <v>451</v>
      </c>
      <c r="V5" s="132" t="s">
        <v>449</v>
      </c>
      <c r="W5" s="132" t="s">
        <v>312</v>
      </c>
      <c r="X5" s="132" t="s">
        <v>452</v>
      </c>
      <c r="Y5" s="132" t="s">
        <v>314</v>
      </c>
      <c r="Z5" s="132" t="s">
        <v>315</v>
      </c>
      <c r="AA5" s="12"/>
      <c r="AB5" s="12" t="s">
        <v>317</v>
      </c>
      <c r="AC5" s="132" t="s">
        <v>319</v>
      </c>
      <c r="AD5" s="132" t="s">
        <v>419</v>
      </c>
      <c r="AE5" s="132" t="s">
        <v>421</v>
      </c>
      <c r="AF5" s="132" t="s">
        <v>438</v>
      </c>
      <c r="AG5" s="132" t="s">
        <v>320</v>
      </c>
      <c r="AH5" s="12" t="s">
        <v>241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363</v>
      </c>
      <c r="H6" s="153"/>
      <c r="I6" s="153"/>
      <c r="J6" s="146"/>
      <c r="K6" s="146" t="s">
        <v>367</v>
      </c>
      <c r="L6" s="153" t="s">
        <v>369</v>
      </c>
      <c r="M6" s="153" t="s">
        <v>110</v>
      </c>
      <c r="N6" s="153"/>
      <c r="O6" s="153"/>
      <c r="P6" s="153" t="s">
        <v>429</v>
      </c>
      <c r="Q6" s="152" t="s">
        <v>430</v>
      </c>
      <c r="R6" s="146"/>
      <c r="S6" s="146"/>
      <c r="T6" s="147"/>
      <c r="U6" s="146"/>
      <c r="V6" s="153"/>
      <c r="W6" s="153" t="s">
        <v>313</v>
      </c>
      <c r="X6" s="153"/>
      <c r="Y6" s="153" t="s">
        <v>315</v>
      </c>
      <c r="Z6" s="153" t="s">
        <v>316</v>
      </c>
      <c r="AA6" s="146"/>
      <c r="AB6" s="146" t="s">
        <v>318</v>
      </c>
      <c r="AC6" s="153" t="s">
        <v>318</v>
      </c>
      <c r="AD6" s="153" t="s">
        <v>420</v>
      </c>
      <c r="AE6" s="153" t="s">
        <v>422</v>
      </c>
      <c r="AF6" s="153" t="s">
        <v>318</v>
      </c>
      <c r="AG6" s="153" t="s">
        <v>318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250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433</v>
      </c>
      <c r="Q8" s="43">
        <v>361238</v>
      </c>
      <c r="R8" s="35"/>
      <c r="S8" s="14" t="s">
        <v>250</v>
      </c>
      <c r="T8" s="149"/>
      <c r="U8" s="43" t="s">
        <v>491</v>
      </c>
      <c r="V8" s="43" t="s">
        <v>491</v>
      </c>
      <c r="W8" s="43">
        <v>294813</v>
      </c>
      <c r="X8" s="43">
        <v>245146</v>
      </c>
      <c r="Y8" s="43" t="s">
        <v>486</v>
      </c>
      <c r="Z8" s="43">
        <v>573486</v>
      </c>
      <c r="AA8" s="43"/>
      <c r="AB8" s="43">
        <v>919633</v>
      </c>
      <c r="AC8" s="43">
        <v>31668</v>
      </c>
      <c r="AD8" s="43" t="s">
        <v>433</v>
      </c>
      <c r="AE8" s="43" t="s">
        <v>433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275</v>
      </c>
      <c r="D10" s="14"/>
      <c r="E10" s="201">
        <v>27470</v>
      </c>
      <c r="F10" s="36">
        <v>9499</v>
      </c>
      <c r="G10" s="36" t="s">
        <v>440</v>
      </c>
      <c r="H10" s="36" t="s">
        <v>440</v>
      </c>
      <c r="I10" s="36" t="s">
        <v>491</v>
      </c>
      <c r="J10" s="13"/>
      <c r="K10" s="36" t="s">
        <v>440</v>
      </c>
      <c r="L10" s="36" t="s">
        <v>440</v>
      </c>
      <c r="M10" s="36" t="s">
        <v>440</v>
      </c>
      <c r="N10" s="13">
        <v>10589</v>
      </c>
      <c r="O10" s="36" t="s">
        <v>440</v>
      </c>
      <c r="P10" s="36" t="s">
        <v>440</v>
      </c>
      <c r="Q10" s="36" t="s">
        <v>440</v>
      </c>
      <c r="R10" s="35"/>
      <c r="S10" s="14" t="s">
        <v>275</v>
      </c>
      <c r="T10" s="150"/>
      <c r="U10" s="36" t="s">
        <v>440</v>
      </c>
      <c r="V10" s="36" t="s">
        <v>440</v>
      </c>
      <c r="W10" s="36" t="s">
        <v>440</v>
      </c>
      <c r="X10" s="36" t="s">
        <v>440</v>
      </c>
      <c r="Y10" s="36" t="s">
        <v>440</v>
      </c>
      <c r="Z10" s="36" t="s">
        <v>440</v>
      </c>
      <c r="AA10" s="36"/>
      <c r="AB10" s="36" t="s">
        <v>491</v>
      </c>
      <c r="AC10" s="36" t="s">
        <v>440</v>
      </c>
      <c r="AD10" s="36" t="s">
        <v>440</v>
      </c>
      <c r="AE10" s="36" t="s">
        <v>440</v>
      </c>
      <c r="AF10" s="36" t="s">
        <v>440</v>
      </c>
      <c r="AG10" s="36" t="s">
        <v>440</v>
      </c>
      <c r="AH10" s="36" t="s">
        <v>440</v>
      </c>
    </row>
    <row r="11" spans="2:34" ht="22.5" customHeight="1">
      <c r="B11" s="35"/>
      <c r="C11" s="14" t="s">
        <v>276</v>
      </c>
      <c r="D11" s="14"/>
      <c r="E11" s="201">
        <v>378386</v>
      </c>
      <c r="F11" s="36">
        <v>6220</v>
      </c>
      <c r="G11" s="36" t="s">
        <v>440</v>
      </c>
      <c r="H11" s="36" t="s">
        <v>491</v>
      </c>
      <c r="I11" s="36" t="s">
        <v>440</v>
      </c>
      <c r="J11" s="13"/>
      <c r="K11" s="36" t="s">
        <v>440</v>
      </c>
      <c r="L11" s="36" t="s">
        <v>491</v>
      </c>
      <c r="M11" s="36" t="s">
        <v>491</v>
      </c>
      <c r="N11" s="36" t="s">
        <v>491</v>
      </c>
      <c r="O11" s="36" t="s">
        <v>440</v>
      </c>
      <c r="P11" s="36" t="s">
        <v>440</v>
      </c>
      <c r="Q11" s="36" t="s">
        <v>440</v>
      </c>
      <c r="R11" s="35"/>
      <c r="S11" s="14" t="s">
        <v>276</v>
      </c>
      <c r="T11" s="150"/>
      <c r="U11" s="36" t="s">
        <v>440</v>
      </c>
      <c r="V11" s="36" t="s">
        <v>440</v>
      </c>
      <c r="W11" s="36" t="s">
        <v>491</v>
      </c>
      <c r="X11" s="36" t="s">
        <v>491</v>
      </c>
      <c r="Y11" s="36" t="s">
        <v>440</v>
      </c>
      <c r="Z11" s="36" t="s">
        <v>491</v>
      </c>
      <c r="AA11" s="36"/>
      <c r="AB11" s="36" t="s">
        <v>440</v>
      </c>
      <c r="AC11" s="36" t="s">
        <v>440</v>
      </c>
      <c r="AD11" s="36" t="s">
        <v>440</v>
      </c>
      <c r="AE11" s="36" t="s">
        <v>440</v>
      </c>
      <c r="AF11" s="36" t="s">
        <v>440</v>
      </c>
      <c r="AG11" s="36">
        <v>10175</v>
      </c>
      <c r="AH11" s="36" t="s">
        <v>440</v>
      </c>
    </row>
    <row r="12" spans="2:34" ht="22.5" customHeight="1">
      <c r="B12" s="35"/>
      <c r="C12" s="14" t="s">
        <v>277</v>
      </c>
      <c r="D12" s="14"/>
      <c r="E12" s="201">
        <v>18512</v>
      </c>
      <c r="F12" s="36" t="s">
        <v>491</v>
      </c>
      <c r="G12" s="36" t="s">
        <v>440</v>
      </c>
      <c r="H12" s="36" t="s">
        <v>440</v>
      </c>
      <c r="I12" s="36" t="s">
        <v>440</v>
      </c>
      <c r="J12" s="13"/>
      <c r="K12" s="36" t="s">
        <v>440</v>
      </c>
      <c r="L12" s="36" t="s">
        <v>491</v>
      </c>
      <c r="M12" s="36" t="s">
        <v>440</v>
      </c>
      <c r="N12" s="36" t="s">
        <v>491</v>
      </c>
      <c r="O12" s="36" t="s">
        <v>440</v>
      </c>
      <c r="P12" s="36" t="s">
        <v>440</v>
      </c>
      <c r="Q12" s="36" t="s">
        <v>440</v>
      </c>
      <c r="R12" s="35"/>
      <c r="S12" s="14" t="s">
        <v>277</v>
      </c>
      <c r="T12" s="150"/>
      <c r="U12" s="36" t="s">
        <v>440</v>
      </c>
      <c r="V12" s="36" t="s">
        <v>440</v>
      </c>
      <c r="W12" s="36" t="s">
        <v>440</v>
      </c>
      <c r="X12" s="36" t="s">
        <v>440</v>
      </c>
      <c r="Y12" s="36" t="s">
        <v>440</v>
      </c>
      <c r="Z12" s="36" t="s">
        <v>440</v>
      </c>
      <c r="AA12" s="36"/>
      <c r="AB12" s="36" t="s">
        <v>440</v>
      </c>
      <c r="AC12" s="36" t="s">
        <v>440</v>
      </c>
      <c r="AD12" s="36" t="s">
        <v>440</v>
      </c>
      <c r="AE12" s="36" t="s">
        <v>440</v>
      </c>
      <c r="AF12" s="36" t="s">
        <v>440</v>
      </c>
      <c r="AG12" s="36" t="s">
        <v>440</v>
      </c>
      <c r="AH12" s="36" t="s">
        <v>433</v>
      </c>
    </row>
    <row r="13" spans="2:34" ht="22.5" customHeight="1">
      <c r="B13" s="35"/>
      <c r="C13" s="14" t="s">
        <v>278</v>
      </c>
      <c r="D13" s="14"/>
      <c r="E13" s="201">
        <v>9369</v>
      </c>
      <c r="F13" s="36" t="s">
        <v>491</v>
      </c>
      <c r="G13" s="36" t="s">
        <v>440</v>
      </c>
      <c r="H13" s="36" t="s">
        <v>491</v>
      </c>
      <c r="I13" s="36" t="s">
        <v>440</v>
      </c>
      <c r="J13" s="13"/>
      <c r="K13" s="36" t="s">
        <v>440</v>
      </c>
      <c r="L13" s="36" t="s">
        <v>440</v>
      </c>
      <c r="M13" s="36" t="s">
        <v>440</v>
      </c>
      <c r="N13" s="36" t="s">
        <v>491</v>
      </c>
      <c r="O13" s="36" t="s">
        <v>440</v>
      </c>
      <c r="P13" s="36" t="s">
        <v>440</v>
      </c>
      <c r="Q13" s="36" t="s">
        <v>440</v>
      </c>
      <c r="R13" s="35"/>
      <c r="S13" s="14" t="s">
        <v>278</v>
      </c>
      <c r="T13" s="150"/>
      <c r="U13" s="36" t="s">
        <v>440</v>
      </c>
      <c r="V13" s="36" t="s">
        <v>440</v>
      </c>
      <c r="W13" s="36" t="s">
        <v>440</v>
      </c>
      <c r="X13" s="36" t="s">
        <v>440</v>
      </c>
      <c r="Y13" s="36" t="s">
        <v>440</v>
      </c>
      <c r="Z13" s="36" t="s">
        <v>440</v>
      </c>
      <c r="AA13" s="36"/>
      <c r="AB13" s="36" t="s">
        <v>440</v>
      </c>
      <c r="AC13" s="36" t="s">
        <v>440</v>
      </c>
      <c r="AD13" s="36" t="s">
        <v>440</v>
      </c>
      <c r="AE13" s="36" t="s">
        <v>440</v>
      </c>
      <c r="AF13" s="36" t="s">
        <v>440</v>
      </c>
      <c r="AG13" s="36" t="s">
        <v>440</v>
      </c>
      <c r="AH13" s="36" t="s">
        <v>440</v>
      </c>
    </row>
    <row r="14" spans="2:34" ht="22.5" customHeight="1">
      <c r="B14" s="35"/>
      <c r="C14" s="14" t="s">
        <v>279</v>
      </c>
      <c r="D14" s="14"/>
      <c r="E14" s="201">
        <v>10661</v>
      </c>
      <c r="F14" s="36" t="s">
        <v>440</v>
      </c>
      <c r="G14" s="36" t="s">
        <v>440</v>
      </c>
      <c r="H14" s="36" t="s">
        <v>440</v>
      </c>
      <c r="I14" s="36" t="s">
        <v>491</v>
      </c>
      <c r="J14" s="13"/>
      <c r="K14" s="36" t="s">
        <v>440</v>
      </c>
      <c r="L14" s="36" t="s">
        <v>440</v>
      </c>
      <c r="M14" s="36" t="s">
        <v>440</v>
      </c>
      <c r="N14" s="36" t="s">
        <v>491</v>
      </c>
      <c r="O14" s="36" t="s">
        <v>440</v>
      </c>
      <c r="P14" s="36" t="s">
        <v>440</v>
      </c>
      <c r="Q14" s="36" t="s">
        <v>440</v>
      </c>
      <c r="R14" s="35"/>
      <c r="S14" s="14" t="s">
        <v>279</v>
      </c>
      <c r="T14" s="150"/>
      <c r="U14" s="36" t="s">
        <v>440</v>
      </c>
      <c r="V14" s="36" t="s">
        <v>440</v>
      </c>
      <c r="W14" s="36" t="s">
        <v>440</v>
      </c>
      <c r="X14" s="36" t="s">
        <v>440</v>
      </c>
      <c r="Y14" s="36" t="s">
        <v>440</v>
      </c>
      <c r="Z14" s="36" t="s">
        <v>440</v>
      </c>
      <c r="AA14" s="36"/>
      <c r="AB14" s="36" t="s">
        <v>440</v>
      </c>
      <c r="AC14" s="36" t="s">
        <v>440</v>
      </c>
      <c r="AD14" s="36" t="s">
        <v>440</v>
      </c>
      <c r="AE14" s="36" t="s">
        <v>440</v>
      </c>
      <c r="AF14" s="36" t="s">
        <v>440</v>
      </c>
      <c r="AG14" s="36" t="s">
        <v>440</v>
      </c>
      <c r="AH14" s="36" t="s">
        <v>440</v>
      </c>
    </row>
    <row r="15" spans="2:34" ht="22.5" customHeight="1">
      <c r="B15" s="35"/>
      <c r="C15" s="14" t="s">
        <v>280</v>
      </c>
      <c r="D15" s="14"/>
      <c r="E15" s="201">
        <v>571572</v>
      </c>
      <c r="F15" s="36">
        <v>471830</v>
      </c>
      <c r="G15" s="36" t="s">
        <v>491</v>
      </c>
      <c r="H15" s="36" t="s">
        <v>491</v>
      </c>
      <c r="I15" s="36">
        <v>17658</v>
      </c>
      <c r="J15" s="13"/>
      <c r="K15" s="36" t="s">
        <v>491</v>
      </c>
      <c r="L15" s="36">
        <v>8360</v>
      </c>
      <c r="M15" s="36" t="s">
        <v>491</v>
      </c>
      <c r="N15" s="36" t="s">
        <v>491</v>
      </c>
      <c r="O15" s="36" t="s">
        <v>440</v>
      </c>
      <c r="P15" s="36" t="s">
        <v>440</v>
      </c>
      <c r="Q15" s="36" t="s">
        <v>491</v>
      </c>
      <c r="R15" s="35"/>
      <c r="S15" s="14" t="s">
        <v>280</v>
      </c>
      <c r="T15" s="150"/>
      <c r="U15" s="36" t="s">
        <v>440</v>
      </c>
      <c r="V15" s="36" t="s">
        <v>440</v>
      </c>
      <c r="W15" s="36" t="s">
        <v>440</v>
      </c>
      <c r="X15" s="36" t="s">
        <v>440</v>
      </c>
      <c r="Y15" s="36" t="s">
        <v>440</v>
      </c>
      <c r="Z15" s="36" t="s">
        <v>491</v>
      </c>
      <c r="AA15" s="36"/>
      <c r="AB15" s="36" t="s">
        <v>491</v>
      </c>
      <c r="AC15" s="36" t="s">
        <v>491</v>
      </c>
      <c r="AD15" s="36" t="s">
        <v>440</v>
      </c>
      <c r="AE15" s="36" t="s">
        <v>440</v>
      </c>
      <c r="AF15" s="36" t="s">
        <v>440</v>
      </c>
      <c r="AG15" s="36" t="s">
        <v>433</v>
      </c>
      <c r="AH15" s="36">
        <v>5764</v>
      </c>
    </row>
    <row r="16" spans="2:34" ht="22.5" customHeight="1">
      <c r="B16" s="35"/>
      <c r="C16" s="14" t="s">
        <v>281</v>
      </c>
      <c r="D16" s="14"/>
      <c r="E16" s="201">
        <v>1864190</v>
      </c>
      <c r="F16" s="36" t="s">
        <v>491</v>
      </c>
      <c r="G16" s="36" t="s">
        <v>440</v>
      </c>
      <c r="H16" s="36" t="s">
        <v>440</v>
      </c>
      <c r="I16" s="36" t="s">
        <v>491</v>
      </c>
      <c r="J16" s="13"/>
      <c r="K16" s="13">
        <v>72990</v>
      </c>
      <c r="L16" s="13">
        <v>20468</v>
      </c>
      <c r="M16" s="36" t="s">
        <v>491</v>
      </c>
      <c r="N16" s="36" t="s">
        <v>491</v>
      </c>
      <c r="O16" s="13">
        <v>871567</v>
      </c>
      <c r="P16" s="36" t="s">
        <v>440</v>
      </c>
      <c r="Q16" s="36" t="s">
        <v>491</v>
      </c>
      <c r="R16" s="35"/>
      <c r="S16" s="14" t="s">
        <v>281</v>
      </c>
      <c r="T16" s="150"/>
      <c r="U16" s="36" t="s">
        <v>440</v>
      </c>
      <c r="V16" s="36" t="s">
        <v>440</v>
      </c>
      <c r="W16" s="36" t="s">
        <v>440</v>
      </c>
      <c r="X16" s="36" t="s">
        <v>440</v>
      </c>
      <c r="Y16" s="36" t="s">
        <v>440</v>
      </c>
      <c r="Z16" s="13">
        <v>208818</v>
      </c>
      <c r="AA16" s="36"/>
      <c r="AB16" s="13">
        <v>60364</v>
      </c>
      <c r="AC16" s="36" t="s">
        <v>440</v>
      </c>
      <c r="AD16" s="36" t="s">
        <v>440</v>
      </c>
      <c r="AE16" s="36" t="s">
        <v>440</v>
      </c>
      <c r="AF16" s="36" t="s">
        <v>440</v>
      </c>
      <c r="AG16" s="36" t="s">
        <v>440</v>
      </c>
      <c r="AH16" s="36" t="s">
        <v>433</v>
      </c>
    </row>
    <row r="17" spans="2:34" ht="22.5" customHeight="1">
      <c r="B17" s="35"/>
      <c r="C17" s="14" t="s">
        <v>282</v>
      </c>
      <c r="D17" s="14"/>
      <c r="E17" s="201">
        <v>39079</v>
      </c>
      <c r="F17" s="36">
        <v>15272</v>
      </c>
      <c r="G17" s="36" t="s">
        <v>440</v>
      </c>
      <c r="H17" s="36" t="s">
        <v>440</v>
      </c>
      <c r="I17" s="36" t="s">
        <v>440</v>
      </c>
      <c r="J17" s="13"/>
      <c r="K17" s="36" t="s">
        <v>440</v>
      </c>
      <c r="L17" s="36" t="s">
        <v>491</v>
      </c>
      <c r="M17" s="36" t="s">
        <v>440</v>
      </c>
      <c r="N17" s="36" t="s">
        <v>440</v>
      </c>
      <c r="O17" s="36" t="s">
        <v>440</v>
      </c>
      <c r="P17" s="36" t="s">
        <v>440</v>
      </c>
      <c r="Q17" s="36" t="s">
        <v>440</v>
      </c>
      <c r="R17" s="35"/>
      <c r="S17" s="14" t="s">
        <v>282</v>
      </c>
      <c r="T17" s="150"/>
      <c r="U17" s="36" t="s">
        <v>440</v>
      </c>
      <c r="V17" s="36" t="s">
        <v>440</v>
      </c>
      <c r="W17" s="36" t="s">
        <v>440</v>
      </c>
      <c r="X17" s="36" t="s">
        <v>440</v>
      </c>
      <c r="Y17" s="36" t="s">
        <v>440</v>
      </c>
      <c r="Z17" s="36" t="s">
        <v>491</v>
      </c>
      <c r="AA17" s="36"/>
      <c r="AB17" s="36" t="s">
        <v>440</v>
      </c>
      <c r="AC17" s="36" t="s">
        <v>440</v>
      </c>
      <c r="AD17" s="36" t="s">
        <v>440</v>
      </c>
      <c r="AE17" s="36" t="s">
        <v>440</v>
      </c>
      <c r="AF17" s="36" t="s">
        <v>440</v>
      </c>
      <c r="AG17" s="36" t="s">
        <v>440</v>
      </c>
      <c r="AH17" s="36" t="s">
        <v>440</v>
      </c>
    </row>
    <row r="18" spans="2:34" ht="22.5" customHeight="1">
      <c r="B18" s="35"/>
      <c r="C18" s="14" t="s">
        <v>283</v>
      </c>
      <c r="D18" s="14"/>
      <c r="E18" s="201">
        <v>96496</v>
      </c>
      <c r="F18" s="36" t="s">
        <v>491</v>
      </c>
      <c r="G18" s="36" t="s">
        <v>440</v>
      </c>
      <c r="H18" s="36" t="s">
        <v>440</v>
      </c>
      <c r="I18" s="36" t="s">
        <v>491</v>
      </c>
      <c r="J18" s="13"/>
      <c r="K18" s="36" t="s">
        <v>491</v>
      </c>
      <c r="L18" s="13">
        <v>65627</v>
      </c>
      <c r="M18" s="36" t="s">
        <v>440</v>
      </c>
      <c r="N18" s="13">
        <v>5273</v>
      </c>
      <c r="O18" s="36" t="s">
        <v>440</v>
      </c>
      <c r="P18" s="36" t="s">
        <v>440</v>
      </c>
      <c r="Q18" s="36" t="s">
        <v>440</v>
      </c>
      <c r="R18" s="35"/>
      <c r="S18" s="14" t="s">
        <v>283</v>
      </c>
      <c r="T18" s="150"/>
      <c r="U18" s="36" t="s">
        <v>491</v>
      </c>
      <c r="V18" s="36" t="s">
        <v>440</v>
      </c>
      <c r="W18" s="36" t="s">
        <v>440</v>
      </c>
      <c r="X18" s="36" t="s">
        <v>440</v>
      </c>
      <c r="Y18" s="36" t="s">
        <v>440</v>
      </c>
      <c r="Z18" s="36" t="s">
        <v>440</v>
      </c>
      <c r="AA18" s="36"/>
      <c r="AB18" s="36" t="s">
        <v>491</v>
      </c>
      <c r="AC18" s="36" t="s">
        <v>440</v>
      </c>
      <c r="AD18" s="36" t="s">
        <v>440</v>
      </c>
      <c r="AE18" s="36" t="s">
        <v>440</v>
      </c>
      <c r="AF18" s="36" t="s">
        <v>440</v>
      </c>
      <c r="AG18" s="36" t="s">
        <v>440</v>
      </c>
      <c r="AH18" s="36" t="s">
        <v>440</v>
      </c>
    </row>
    <row r="19" spans="2:34" ht="22.5" customHeight="1">
      <c r="B19" s="35"/>
      <c r="C19" s="14" t="s">
        <v>284</v>
      </c>
      <c r="D19" s="14"/>
      <c r="E19" s="201">
        <v>1323991</v>
      </c>
      <c r="F19" s="36">
        <v>267739</v>
      </c>
      <c r="G19" s="36" t="s">
        <v>440</v>
      </c>
      <c r="H19" s="36" t="s">
        <v>491</v>
      </c>
      <c r="I19" s="36" t="s">
        <v>491</v>
      </c>
      <c r="J19" s="13"/>
      <c r="K19" s="13">
        <v>54882</v>
      </c>
      <c r="L19" s="13">
        <v>402047</v>
      </c>
      <c r="M19" s="36" t="s">
        <v>440</v>
      </c>
      <c r="N19" s="13">
        <v>86915</v>
      </c>
      <c r="O19" s="36" t="s">
        <v>440</v>
      </c>
      <c r="P19" s="36" t="s">
        <v>440</v>
      </c>
      <c r="Q19" s="36" t="s">
        <v>440</v>
      </c>
      <c r="R19" s="35"/>
      <c r="S19" s="14" t="s">
        <v>284</v>
      </c>
      <c r="T19" s="150"/>
      <c r="U19" s="36" t="s">
        <v>491</v>
      </c>
      <c r="V19" s="36" t="s">
        <v>491</v>
      </c>
      <c r="W19" s="13">
        <v>83770</v>
      </c>
      <c r="X19" s="36" t="s">
        <v>440</v>
      </c>
      <c r="Y19" s="36" t="s">
        <v>440</v>
      </c>
      <c r="Z19" s="13">
        <v>120701</v>
      </c>
      <c r="AA19" s="36"/>
      <c r="AB19" s="13">
        <v>232191</v>
      </c>
      <c r="AC19" s="36" t="s">
        <v>491</v>
      </c>
      <c r="AD19" s="36" t="s">
        <v>440</v>
      </c>
      <c r="AE19" s="36" t="s">
        <v>433</v>
      </c>
      <c r="AF19" s="36" t="s">
        <v>433</v>
      </c>
      <c r="AG19" s="36" t="s">
        <v>440</v>
      </c>
      <c r="AH19" s="36" t="s">
        <v>433</v>
      </c>
    </row>
    <row r="20" spans="2:34" ht="22.5" customHeight="1">
      <c r="B20" s="35"/>
      <c r="C20" s="14" t="s">
        <v>285</v>
      </c>
      <c r="D20" s="14"/>
      <c r="E20" s="201">
        <v>891987</v>
      </c>
      <c r="F20" s="36">
        <v>34475</v>
      </c>
      <c r="G20" s="36" t="s">
        <v>440</v>
      </c>
      <c r="H20" s="36" t="s">
        <v>491</v>
      </c>
      <c r="I20" s="36">
        <v>10420</v>
      </c>
      <c r="J20" s="13"/>
      <c r="K20" s="13">
        <v>723930</v>
      </c>
      <c r="L20" s="13">
        <v>81917</v>
      </c>
      <c r="M20" s="36" t="s">
        <v>491</v>
      </c>
      <c r="N20" s="36" t="s">
        <v>491</v>
      </c>
      <c r="O20" s="36" t="s">
        <v>440</v>
      </c>
      <c r="P20" s="36" t="s">
        <v>440</v>
      </c>
      <c r="Q20" s="36" t="s">
        <v>491</v>
      </c>
      <c r="R20" s="35"/>
      <c r="S20" s="14" t="s">
        <v>285</v>
      </c>
      <c r="T20" s="150"/>
      <c r="U20" s="36" t="s">
        <v>440</v>
      </c>
      <c r="V20" s="36" t="s">
        <v>440</v>
      </c>
      <c r="W20" s="36" t="s">
        <v>491</v>
      </c>
      <c r="X20" s="36" t="s">
        <v>440</v>
      </c>
      <c r="Y20" s="36" t="s">
        <v>440</v>
      </c>
      <c r="Z20" s="36" t="s">
        <v>491</v>
      </c>
      <c r="AA20" s="36"/>
      <c r="AB20" s="36" t="s">
        <v>491</v>
      </c>
      <c r="AC20" s="36" t="s">
        <v>440</v>
      </c>
      <c r="AD20" s="36" t="s">
        <v>440</v>
      </c>
      <c r="AE20" s="36" t="s">
        <v>440</v>
      </c>
      <c r="AF20" s="36" t="s">
        <v>433</v>
      </c>
      <c r="AG20" s="36" t="s">
        <v>440</v>
      </c>
      <c r="AH20" s="36" t="s">
        <v>433</v>
      </c>
    </row>
    <row r="21" spans="2:34" ht="22.5" customHeight="1">
      <c r="B21" s="35"/>
      <c r="C21" s="14" t="s">
        <v>286</v>
      </c>
      <c r="D21" s="14"/>
      <c r="E21" s="201">
        <v>602269</v>
      </c>
      <c r="F21" s="36">
        <v>444675</v>
      </c>
      <c r="G21" s="36" t="s">
        <v>440</v>
      </c>
      <c r="H21" s="36" t="s">
        <v>440</v>
      </c>
      <c r="I21" s="36" t="s">
        <v>491</v>
      </c>
      <c r="J21" s="13"/>
      <c r="K21" s="36" t="s">
        <v>440</v>
      </c>
      <c r="L21" s="36" t="s">
        <v>491</v>
      </c>
      <c r="M21" s="36" t="s">
        <v>440</v>
      </c>
      <c r="N21" s="36" t="s">
        <v>491</v>
      </c>
      <c r="O21" s="36" t="s">
        <v>491</v>
      </c>
      <c r="P21" s="36" t="s">
        <v>440</v>
      </c>
      <c r="Q21" s="36" t="s">
        <v>440</v>
      </c>
      <c r="R21" s="35"/>
      <c r="S21" s="14" t="s">
        <v>286</v>
      </c>
      <c r="T21" s="150"/>
      <c r="U21" s="36" t="s">
        <v>440</v>
      </c>
      <c r="V21" s="36" t="s">
        <v>491</v>
      </c>
      <c r="W21" s="36" t="s">
        <v>491</v>
      </c>
      <c r="X21" s="36" t="s">
        <v>440</v>
      </c>
      <c r="Y21" s="36" t="s">
        <v>440</v>
      </c>
      <c r="Z21" s="13">
        <v>28290</v>
      </c>
      <c r="AA21" s="36"/>
      <c r="AB21" s="36" t="s">
        <v>491</v>
      </c>
      <c r="AC21" s="36" t="s">
        <v>440</v>
      </c>
      <c r="AD21" s="36" t="s">
        <v>440</v>
      </c>
      <c r="AE21" s="36" t="s">
        <v>440</v>
      </c>
      <c r="AF21" s="36" t="s">
        <v>440</v>
      </c>
      <c r="AG21" s="36" t="s">
        <v>433</v>
      </c>
      <c r="AH21" s="36" t="s">
        <v>433</v>
      </c>
    </row>
    <row r="22" spans="2:34" ht="22.5" customHeight="1">
      <c r="B22" s="35"/>
      <c r="C22" s="14" t="s">
        <v>287</v>
      </c>
      <c r="D22" s="14"/>
      <c r="E22" s="201">
        <v>173240</v>
      </c>
      <c r="F22" s="36" t="s">
        <v>491</v>
      </c>
      <c r="G22" s="36" t="s">
        <v>440</v>
      </c>
      <c r="H22" s="36" t="s">
        <v>440</v>
      </c>
      <c r="I22" s="36">
        <v>811</v>
      </c>
      <c r="J22" s="13"/>
      <c r="K22" s="36" t="s">
        <v>491</v>
      </c>
      <c r="L22" s="36" t="s">
        <v>491</v>
      </c>
      <c r="M22" s="36" t="s">
        <v>440</v>
      </c>
      <c r="N22" s="36" t="s">
        <v>491</v>
      </c>
      <c r="O22" s="36" t="s">
        <v>491</v>
      </c>
      <c r="P22" s="36" t="s">
        <v>440</v>
      </c>
      <c r="Q22" s="36" t="s">
        <v>440</v>
      </c>
      <c r="R22" s="35"/>
      <c r="S22" s="14" t="s">
        <v>287</v>
      </c>
      <c r="T22" s="150"/>
      <c r="U22" s="36" t="s">
        <v>440</v>
      </c>
      <c r="V22" s="36" t="s">
        <v>440</v>
      </c>
      <c r="W22" s="36" t="s">
        <v>440</v>
      </c>
      <c r="X22" s="36" t="s">
        <v>440</v>
      </c>
      <c r="Y22" s="36" t="s">
        <v>440</v>
      </c>
      <c r="Z22" s="36" t="s">
        <v>491</v>
      </c>
      <c r="AA22" s="36"/>
      <c r="AB22" s="13">
        <v>10664</v>
      </c>
      <c r="AC22" s="36" t="s">
        <v>440</v>
      </c>
      <c r="AD22" s="36" t="s">
        <v>440</v>
      </c>
      <c r="AE22" s="36" t="s">
        <v>440</v>
      </c>
      <c r="AF22" s="36" t="s">
        <v>440</v>
      </c>
      <c r="AG22" s="36" t="s">
        <v>433</v>
      </c>
      <c r="AH22" s="36" t="s">
        <v>440</v>
      </c>
    </row>
    <row r="23" spans="2:34" ht="22.5" customHeight="1">
      <c r="B23" s="35"/>
      <c r="C23" s="14" t="s">
        <v>288</v>
      </c>
      <c r="D23" s="14"/>
      <c r="E23" s="201">
        <v>421336</v>
      </c>
      <c r="F23" s="36" t="s">
        <v>491</v>
      </c>
      <c r="G23" s="36" t="s">
        <v>491</v>
      </c>
      <c r="H23" s="36" t="s">
        <v>440</v>
      </c>
      <c r="I23" s="36" t="s">
        <v>440</v>
      </c>
      <c r="J23" s="13"/>
      <c r="K23" s="36" t="s">
        <v>491</v>
      </c>
      <c r="L23" s="36" t="s">
        <v>440</v>
      </c>
      <c r="M23" s="36" t="s">
        <v>491</v>
      </c>
      <c r="N23" s="36" t="s">
        <v>440</v>
      </c>
      <c r="O23" s="36" t="s">
        <v>440</v>
      </c>
      <c r="P23" s="36" t="s">
        <v>491</v>
      </c>
      <c r="Q23" s="36" t="s">
        <v>491</v>
      </c>
      <c r="R23" s="35"/>
      <c r="S23" s="14" t="s">
        <v>288</v>
      </c>
      <c r="T23" s="150"/>
      <c r="U23" s="36" t="s">
        <v>440</v>
      </c>
      <c r="V23" s="36" t="s">
        <v>440</v>
      </c>
      <c r="W23" s="36" t="s">
        <v>440</v>
      </c>
      <c r="X23" s="36" t="s">
        <v>440</v>
      </c>
      <c r="Y23" s="36" t="s">
        <v>440</v>
      </c>
      <c r="Z23" s="36" t="s">
        <v>491</v>
      </c>
      <c r="AA23" s="36"/>
      <c r="AB23" s="36" t="s">
        <v>491</v>
      </c>
      <c r="AC23" s="36" t="s">
        <v>491</v>
      </c>
      <c r="AD23" s="36" t="s">
        <v>440</v>
      </c>
      <c r="AE23" s="36" t="s">
        <v>440</v>
      </c>
      <c r="AF23" s="36" t="s">
        <v>440</v>
      </c>
      <c r="AG23" s="36" t="s">
        <v>440</v>
      </c>
      <c r="AH23" s="36" t="s">
        <v>440</v>
      </c>
    </row>
    <row r="24" spans="2:34" ht="22.5" customHeight="1">
      <c r="B24" s="35"/>
      <c r="C24" s="14" t="s">
        <v>289</v>
      </c>
      <c r="D24" s="14"/>
      <c r="E24" s="201">
        <v>990729</v>
      </c>
      <c r="F24" s="36">
        <v>53916</v>
      </c>
      <c r="G24" s="36" t="s">
        <v>440</v>
      </c>
      <c r="H24" s="36" t="s">
        <v>440</v>
      </c>
      <c r="I24" s="36" t="s">
        <v>491</v>
      </c>
      <c r="J24" s="13"/>
      <c r="K24" s="36" t="s">
        <v>491</v>
      </c>
      <c r="L24" s="36" t="s">
        <v>491</v>
      </c>
      <c r="M24" s="36" t="s">
        <v>440</v>
      </c>
      <c r="N24" s="36" t="s">
        <v>491</v>
      </c>
      <c r="O24" s="36" t="s">
        <v>491</v>
      </c>
      <c r="P24" s="36" t="s">
        <v>440</v>
      </c>
      <c r="Q24" s="36" t="s">
        <v>491</v>
      </c>
      <c r="R24" s="35"/>
      <c r="S24" s="14" t="s">
        <v>289</v>
      </c>
      <c r="T24" s="150"/>
      <c r="U24" s="36" t="s">
        <v>440</v>
      </c>
      <c r="V24" s="36" t="s">
        <v>440</v>
      </c>
      <c r="W24" s="36" t="s">
        <v>491</v>
      </c>
      <c r="X24" s="36" t="s">
        <v>491</v>
      </c>
      <c r="Y24" s="36" t="s">
        <v>440</v>
      </c>
      <c r="Z24" s="36" t="s">
        <v>491</v>
      </c>
      <c r="AA24" s="36"/>
      <c r="AB24" s="13">
        <v>332524</v>
      </c>
      <c r="AC24" s="36" t="s">
        <v>440</v>
      </c>
      <c r="AD24" s="36" t="s">
        <v>491</v>
      </c>
      <c r="AE24" s="36" t="s">
        <v>440</v>
      </c>
      <c r="AF24" s="36" t="s">
        <v>433</v>
      </c>
      <c r="AG24" s="36" t="s">
        <v>440</v>
      </c>
      <c r="AH24" s="36" t="s">
        <v>433</v>
      </c>
    </row>
    <row r="25" spans="2:34" ht="22.5" customHeight="1">
      <c r="B25" s="35"/>
      <c r="C25" s="14" t="s">
        <v>290</v>
      </c>
      <c r="D25" s="14"/>
      <c r="E25" s="201">
        <v>8602104</v>
      </c>
      <c r="F25" s="36">
        <v>47530</v>
      </c>
      <c r="G25" s="36" t="s">
        <v>491</v>
      </c>
      <c r="H25" s="36" t="s">
        <v>491</v>
      </c>
      <c r="I25" s="36">
        <v>4131</v>
      </c>
      <c r="J25" s="13"/>
      <c r="K25" s="36">
        <v>985</v>
      </c>
      <c r="L25" s="13">
        <v>49709</v>
      </c>
      <c r="M25" s="36" t="s">
        <v>491</v>
      </c>
      <c r="N25" s="36" t="s">
        <v>491</v>
      </c>
      <c r="O25" s="13">
        <v>7148317</v>
      </c>
      <c r="P25" s="36" t="s">
        <v>440</v>
      </c>
      <c r="Q25" s="36" t="s">
        <v>491</v>
      </c>
      <c r="R25" s="35"/>
      <c r="S25" s="14" t="s">
        <v>290</v>
      </c>
      <c r="T25" s="150"/>
      <c r="U25" s="36" t="s">
        <v>440</v>
      </c>
      <c r="V25" s="36" t="s">
        <v>440</v>
      </c>
      <c r="W25" s="36" t="s">
        <v>491</v>
      </c>
      <c r="X25" s="36" t="s">
        <v>440</v>
      </c>
      <c r="Y25" s="36" t="s">
        <v>440</v>
      </c>
      <c r="Z25" s="13">
        <v>20481</v>
      </c>
      <c r="AA25" s="36"/>
      <c r="AB25" s="36">
        <v>7056</v>
      </c>
      <c r="AC25" s="36" t="s">
        <v>440</v>
      </c>
      <c r="AD25" s="36" t="s">
        <v>440</v>
      </c>
      <c r="AE25" s="36" t="s">
        <v>440</v>
      </c>
      <c r="AF25" s="36" t="s">
        <v>440</v>
      </c>
      <c r="AG25" s="36" t="s">
        <v>433</v>
      </c>
      <c r="AH25" s="36" t="s">
        <v>440</v>
      </c>
    </row>
    <row r="26" spans="2:34" ht="22.5" customHeight="1">
      <c r="B26" s="35"/>
      <c r="C26" s="14" t="s">
        <v>291</v>
      </c>
      <c r="D26" s="14"/>
      <c r="E26" s="201">
        <v>174532</v>
      </c>
      <c r="F26" s="36" t="s">
        <v>491</v>
      </c>
      <c r="G26" s="36" t="s">
        <v>440</v>
      </c>
      <c r="H26" s="36" t="s">
        <v>440</v>
      </c>
      <c r="I26" s="36" t="s">
        <v>491</v>
      </c>
      <c r="J26" s="13"/>
      <c r="K26" s="36" t="s">
        <v>491</v>
      </c>
      <c r="L26" s="36" t="s">
        <v>491</v>
      </c>
      <c r="M26" s="36" t="s">
        <v>491</v>
      </c>
      <c r="N26" s="36" t="s">
        <v>440</v>
      </c>
      <c r="O26" s="36" t="s">
        <v>440</v>
      </c>
      <c r="P26" s="36" t="s">
        <v>491</v>
      </c>
      <c r="Q26" s="36" t="s">
        <v>440</v>
      </c>
      <c r="R26" s="35"/>
      <c r="S26" s="14" t="s">
        <v>291</v>
      </c>
      <c r="T26" s="150"/>
      <c r="U26" s="36" t="s">
        <v>440</v>
      </c>
      <c r="V26" s="36" t="s">
        <v>440</v>
      </c>
      <c r="W26" s="36" t="s">
        <v>440</v>
      </c>
      <c r="X26" s="36" t="s">
        <v>440</v>
      </c>
      <c r="Y26" s="36" t="s">
        <v>440</v>
      </c>
      <c r="Z26" s="36" t="s">
        <v>491</v>
      </c>
      <c r="AA26" s="36"/>
      <c r="AB26" s="36" t="s">
        <v>491</v>
      </c>
      <c r="AC26" s="36" t="s">
        <v>440</v>
      </c>
      <c r="AD26" s="36" t="s">
        <v>440</v>
      </c>
      <c r="AE26" s="36" t="s">
        <v>440</v>
      </c>
      <c r="AF26" s="36" t="s">
        <v>440</v>
      </c>
      <c r="AG26" s="36" t="s">
        <v>440</v>
      </c>
      <c r="AH26" s="36" t="s">
        <v>433</v>
      </c>
    </row>
    <row r="27" spans="2:34" ht="22.5" customHeight="1">
      <c r="B27" s="35"/>
      <c r="C27" s="14" t="s">
        <v>292</v>
      </c>
      <c r="D27" s="14"/>
      <c r="E27" s="201">
        <v>56783</v>
      </c>
      <c r="F27" s="36" t="s">
        <v>440</v>
      </c>
      <c r="G27" s="36" t="s">
        <v>440</v>
      </c>
      <c r="H27" s="36" t="s">
        <v>440</v>
      </c>
      <c r="I27" s="36" t="s">
        <v>491</v>
      </c>
      <c r="J27" s="13"/>
      <c r="K27" s="36" t="s">
        <v>491</v>
      </c>
      <c r="L27" s="36" t="s">
        <v>440</v>
      </c>
      <c r="M27" s="36" t="s">
        <v>440</v>
      </c>
      <c r="N27" s="36" t="s">
        <v>440</v>
      </c>
      <c r="O27" s="36" t="s">
        <v>440</v>
      </c>
      <c r="P27" s="36" t="s">
        <v>440</v>
      </c>
      <c r="Q27" s="36" t="s">
        <v>440</v>
      </c>
      <c r="R27" s="35"/>
      <c r="S27" s="14" t="s">
        <v>292</v>
      </c>
      <c r="T27" s="150"/>
      <c r="U27" s="36" t="s">
        <v>440</v>
      </c>
      <c r="V27" s="36" t="s">
        <v>440</v>
      </c>
      <c r="W27" s="36" t="s">
        <v>491</v>
      </c>
      <c r="X27" s="36" t="s">
        <v>440</v>
      </c>
      <c r="Y27" s="36" t="s">
        <v>440</v>
      </c>
      <c r="Z27" s="36" t="s">
        <v>440</v>
      </c>
      <c r="AA27" s="36"/>
      <c r="AB27" s="36" t="s">
        <v>491</v>
      </c>
      <c r="AC27" s="36" t="s">
        <v>440</v>
      </c>
      <c r="AD27" s="36" t="s">
        <v>440</v>
      </c>
      <c r="AE27" s="36" t="s">
        <v>440</v>
      </c>
      <c r="AF27" s="36" t="s">
        <v>440</v>
      </c>
      <c r="AG27" s="36" t="s">
        <v>440</v>
      </c>
      <c r="AH27" s="36">
        <v>12535</v>
      </c>
    </row>
    <row r="28" spans="2:34" ht="22.5" customHeight="1">
      <c r="B28" s="35"/>
      <c r="C28" s="14" t="s">
        <v>293</v>
      </c>
      <c r="D28" s="14"/>
      <c r="E28" s="201">
        <v>8385</v>
      </c>
      <c r="F28" s="36" t="s">
        <v>440</v>
      </c>
      <c r="G28" s="36" t="s">
        <v>440</v>
      </c>
      <c r="H28" s="36" t="s">
        <v>440</v>
      </c>
      <c r="I28" s="36" t="s">
        <v>491</v>
      </c>
      <c r="J28" s="13"/>
      <c r="K28" s="36" t="s">
        <v>440</v>
      </c>
      <c r="L28" s="36" t="s">
        <v>491</v>
      </c>
      <c r="M28" s="36" t="s">
        <v>491</v>
      </c>
      <c r="N28" s="36" t="s">
        <v>440</v>
      </c>
      <c r="O28" s="36" t="s">
        <v>440</v>
      </c>
      <c r="P28" s="36" t="s">
        <v>440</v>
      </c>
      <c r="Q28" s="36" t="s">
        <v>440</v>
      </c>
      <c r="R28" s="35"/>
      <c r="S28" s="14" t="s">
        <v>293</v>
      </c>
      <c r="T28" s="150"/>
      <c r="U28" s="36" t="s">
        <v>440</v>
      </c>
      <c r="V28" s="36" t="s">
        <v>440</v>
      </c>
      <c r="W28" s="36" t="s">
        <v>440</v>
      </c>
      <c r="X28" s="36" t="s">
        <v>440</v>
      </c>
      <c r="Y28" s="36" t="s">
        <v>440</v>
      </c>
      <c r="Z28" s="36" t="s">
        <v>440</v>
      </c>
      <c r="AA28" s="36"/>
      <c r="AB28" s="36" t="s">
        <v>440</v>
      </c>
      <c r="AC28" s="36" t="s">
        <v>440</v>
      </c>
      <c r="AD28" s="36" t="s">
        <v>440</v>
      </c>
      <c r="AE28" s="36" t="s">
        <v>440</v>
      </c>
      <c r="AF28" s="36" t="s">
        <v>440</v>
      </c>
      <c r="AG28" s="36" t="s">
        <v>440</v>
      </c>
      <c r="AH28" s="36" t="s">
        <v>433</v>
      </c>
    </row>
    <row r="29" spans="2:34" ht="22.5" customHeight="1">
      <c r="B29" s="35"/>
      <c r="C29" s="14" t="s">
        <v>294</v>
      </c>
      <c r="D29" s="14"/>
      <c r="E29" s="201">
        <v>38314</v>
      </c>
      <c r="F29" s="36" t="s">
        <v>440</v>
      </c>
      <c r="G29" s="36" t="s">
        <v>440</v>
      </c>
      <c r="H29" s="36" t="s">
        <v>440</v>
      </c>
      <c r="I29" s="36" t="s">
        <v>491</v>
      </c>
      <c r="J29" s="13"/>
      <c r="K29" s="36" t="s">
        <v>491</v>
      </c>
      <c r="L29" s="36" t="s">
        <v>491</v>
      </c>
      <c r="M29" s="36" t="s">
        <v>440</v>
      </c>
      <c r="N29" s="36" t="s">
        <v>440</v>
      </c>
      <c r="O29" s="36" t="s">
        <v>440</v>
      </c>
      <c r="P29" s="36" t="s">
        <v>440</v>
      </c>
      <c r="Q29" s="36" t="s">
        <v>491</v>
      </c>
      <c r="R29" s="35"/>
      <c r="S29" s="14" t="s">
        <v>294</v>
      </c>
      <c r="T29" s="150"/>
      <c r="U29" s="36" t="s">
        <v>491</v>
      </c>
      <c r="V29" s="36" t="s">
        <v>440</v>
      </c>
      <c r="W29" s="36" t="s">
        <v>440</v>
      </c>
      <c r="X29" s="36" t="s">
        <v>440</v>
      </c>
      <c r="Y29" s="36" t="s">
        <v>440</v>
      </c>
      <c r="Z29" s="36" t="s">
        <v>440</v>
      </c>
      <c r="AA29" s="36"/>
      <c r="AB29" s="36" t="s">
        <v>440</v>
      </c>
      <c r="AC29" s="36" t="s">
        <v>440</v>
      </c>
      <c r="AD29" s="36" t="s">
        <v>440</v>
      </c>
      <c r="AE29" s="36" t="s">
        <v>440</v>
      </c>
      <c r="AF29" s="36" t="s">
        <v>440</v>
      </c>
      <c r="AG29" s="36" t="s">
        <v>440</v>
      </c>
      <c r="AH29" s="36" t="s">
        <v>440</v>
      </c>
    </row>
    <row r="30" spans="2:34" ht="22.5" customHeight="1">
      <c r="B30" s="35"/>
      <c r="C30" s="14" t="s">
        <v>295</v>
      </c>
      <c r="D30" s="14"/>
      <c r="E30" s="201">
        <v>557822</v>
      </c>
      <c r="F30" s="36">
        <v>56476</v>
      </c>
      <c r="G30" s="36" t="s">
        <v>440</v>
      </c>
      <c r="H30" s="13">
        <v>8703</v>
      </c>
      <c r="I30" s="36" t="s">
        <v>491</v>
      </c>
      <c r="J30" s="13"/>
      <c r="K30" s="36" t="s">
        <v>440</v>
      </c>
      <c r="L30" s="36" t="s">
        <v>491</v>
      </c>
      <c r="M30" s="36" t="s">
        <v>440</v>
      </c>
      <c r="N30" s="36" t="s">
        <v>491</v>
      </c>
      <c r="O30" s="36" t="s">
        <v>491</v>
      </c>
      <c r="P30" s="36" t="s">
        <v>440</v>
      </c>
      <c r="Q30" s="13">
        <v>16030</v>
      </c>
      <c r="R30" s="35"/>
      <c r="S30" s="14" t="s">
        <v>295</v>
      </c>
      <c r="T30" s="150"/>
      <c r="U30" s="36" t="s">
        <v>440</v>
      </c>
      <c r="V30" s="36" t="s">
        <v>440</v>
      </c>
      <c r="W30" s="36" t="s">
        <v>491</v>
      </c>
      <c r="X30" s="36" t="s">
        <v>440</v>
      </c>
      <c r="Y30" s="36" t="s">
        <v>440</v>
      </c>
      <c r="Z30" s="36">
        <v>67165</v>
      </c>
      <c r="AA30" s="36"/>
      <c r="AB30" s="36" t="s">
        <v>491</v>
      </c>
      <c r="AC30" s="36" t="s">
        <v>440</v>
      </c>
      <c r="AD30" s="36" t="s">
        <v>440</v>
      </c>
      <c r="AE30" s="36" t="s">
        <v>440</v>
      </c>
      <c r="AF30" s="36" t="s">
        <v>440</v>
      </c>
      <c r="AG30" s="36" t="s">
        <v>440</v>
      </c>
      <c r="AH30" s="36" t="s">
        <v>440</v>
      </c>
    </row>
    <row r="31" spans="2:34" ht="22.5" customHeight="1">
      <c r="B31" s="35"/>
      <c r="C31" s="14" t="s">
        <v>296</v>
      </c>
      <c r="D31" s="14"/>
      <c r="E31" s="201">
        <v>53415</v>
      </c>
      <c r="F31" s="36" t="s">
        <v>440</v>
      </c>
      <c r="G31" s="36" t="s">
        <v>440</v>
      </c>
      <c r="H31" s="36" t="s">
        <v>440</v>
      </c>
      <c r="I31" s="36" t="s">
        <v>440</v>
      </c>
      <c r="J31" s="13"/>
      <c r="K31" s="36" t="s">
        <v>440</v>
      </c>
      <c r="L31" s="13">
        <v>37410</v>
      </c>
      <c r="M31" s="36" t="s">
        <v>440</v>
      </c>
      <c r="N31" s="36" t="s">
        <v>440</v>
      </c>
      <c r="O31" s="36" t="s">
        <v>440</v>
      </c>
      <c r="P31" s="36" t="s">
        <v>440</v>
      </c>
      <c r="Q31" s="36" t="s">
        <v>491</v>
      </c>
      <c r="R31" s="35"/>
      <c r="S31" s="14" t="s">
        <v>445</v>
      </c>
      <c r="T31" s="150"/>
      <c r="U31" s="36" t="s">
        <v>440</v>
      </c>
      <c r="V31" s="36" t="s">
        <v>440</v>
      </c>
      <c r="W31" s="36" t="s">
        <v>440</v>
      </c>
      <c r="X31" s="36" t="s">
        <v>440</v>
      </c>
      <c r="Y31" s="36" t="s">
        <v>440</v>
      </c>
      <c r="Z31" s="36" t="s">
        <v>491</v>
      </c>
      <c r="AA31" s="36"/>
      <c r="AB31" s="36" t="s">
        <v>491</v>
      </c>
      <c r="AC31" s="36" t="s">
        <v>440</v>
      </c>
      <c r="AD31" s="36" t="s">
        <v>440</v>
      </c>
      <c r="AE31" s="36" t="s">
        <v>440</v>
      </c>
      <c r="AF31" s="36" t="s">
        <v>440</v>
      </c>
      <c r="AG31" s="36" t="s">
        <v>440</v>
      </c>
      <c r="AH31" s="36" t="s">
        <v>440</v>
      </c>
    </row>
    <row r="32" spans="2:34" ht="22.5" customHeight="1">
      <c r="B32" s="35"/>
      <c r="C32" s="14" t="s">
        <v>297</v>
      </c>
      <c r="D32" s="14"/>
      <c r="E32" s="201">
        <v>96870</v>
      </c>
      <c r="F32" s="36" t="s">
        <v>491</v>
      </c>
      <c r="G32" s="36" t="s">
        <v>440</v>
      </c>
      <c r="H32" s="36" t="s">
        <v>440</v>
      </c>
      <c r="I32" s="36" t="s">
        <v>440</v>
      </c>
      <c r="J32" s="13"/>
      <c r="K32" s="36" t="s">
        <v>491</v>
      </c>
      <c r="L32" s="36" t="s">
        <v>491</v>
      </c>
      <c r="M32" s="36" t="s">
        <v>491</v>
      </c>
      <c r="N32" s="36" t="s">
        <v>440</v>
      </c>
      <c r="O32" s="36" t="s">
        <v>440</v>
      </c>
      <c r="P32" s="36" t="s">
        <v>440</v>
      </c>
      <c r="Q32" s="36" t="s">
        <v>440</v>
      </c>
      <c r="R32" s="35"/>
      <c r="S32" s="14" t="s">
        <v>444</v>
      </c>
      <c r="T32" s="150"/>
      <c r="U32" s="36" t="s">
        <v>440</v>
      </c>
      <c r="V32" s="36" t="s">
        <v>440</v>
      </c>
      <c r="W32" s="36" t="s">
        <v>440</v>
      </c>
      <c r="X32" s="36" t="s">
        <v>440</v>
      </c>
      <c r="Y32" s="36" t="s">
        <v>440</v>
      </c>
      <c r="Z32" s="36" t="s">
        <v>491</v>
      </c>
      <c r="AA32" s="36"/>
      <c r="AB32" s="36" t="s">
        <v>491</v>
      </c>
      <c r="AC32" s="36" t="s">
        <v>440</v>
      </c>
      <c r="AD32" s="36" t="s">
        <v>440</v>
      </c>
      <c r="AE32" s="36" t="s">
        <v>440</v>
      </c>
      <c r="AF32" s="36" t="s">
        <v>440</v>
      </c>
      <c r="AG32" s="36" t="s">
        <v>440</v>
      </c>
      <c r="AH32" s="36" t="s">
        <v>440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481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456</v>
      </c>
    </row>
    <row r="4" spans="1:21" ht="22.5" customHeight="1">
      <c r="A4" s="248" t="s">
        <v>385</v>
      </c>
      <c r="B4" s="248"/>
      <c r="C4" s="248"/>
      <c r="D4" s="250" t="s">
        <v>457</v>
      </c>
      <c r="E4" s="251"/>
      <c r="F4" s="251"/>
      <c r="G4" s="251"/>
      <c r="H4" s="252"/>
      <c r="I4" s="188" t="s">
        <v>478</v>
      </c>
      <c r="J4" s="189"/>
      <c r="K4" s="189"/>
      <c r="L4" s="184"/>
      <c r="M4" s="184"/>
      <c r="N4" s="69" t="s">
        <v>479</v>
      </c>
      <c r="O4" s="187"/>
      <c r="P4" s="250" t="s">
        <v>458</v>
      </c>
      <c r="Q4" s="251"/>
      <c r="R4" s="251"/>
      <c r="S4" s="251"/>
      <c r="T4" s="251"/>
      <c r="U4" s="30"/>
    </row>
    <row r="5" spans="1:21" ht="22.5" customHeight="1">
      <c r="A5" s="249"/>
      <c r="B5" s="249"/>
      <c r="C5" s="249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45" t="s">
        <v>9</v>
      </c>
      <c r="C7" s="281"/>
      <c r="D7" s="101">
        <v>574</v>
      </c>
      <c r="E7" s="44">
        <v>501</v>
      </c>
      <c r="F7" s="44">
        <v>514</v>
      </c>
      <c r="G7" s="44">
        <v>483</v>
      </c>
      <c r="H7" s="224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386</v>
      </c>
      <c r="B9" s="245" t="s">
        <v>10</v>
      </c>
      <c r="C9" s="281"/>
      <c r="D9" s="101">
        <v>140</v>
      </c>
      <c r="E9" s="44">
        <v>124</v>
      </c>
      <c r="F9" s="44">
        <v>130</v>
      </c>
      <c r="G9" s="44">
        <v>127</v>
      </c>
      <c r="H9" s="224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4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45" t="s">
        <v>11</v>
      </c>
      <c r="C10" s="281"/>
      <c r="D10" s="101">
        <v>434</v>
      </c>
      <c r="E10" s="44">
        <v>377</v>
      </c>
      <c r="F10" s="44">
        <v>384</v>
      </c>
      <c r="G10" s="44">
        <v>356</v>
      </c>
      <c r="H10" s="224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4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58</v>
      </c>
      <c r="D12" s="101">
        <v>99</v>
      </c>
      <c r="E12" s="44">
        <v>89</v>
      </c>
      <c r="F12" s="44">
        <v>88</v>
      </c>
      <c r="G12" s="44">
        <v>87</v>
      </c>
      <c r="H12" s="224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4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65</v>
      </c>
      <c r="D13" s="101">
        <v>6</v>
      </c>
      <c r="E13" s="44">
        <v>5</v>
      </c>
      <c r="F13" s="44">
        <v>4</v>
      </c>
      <c r="G13" s="44">
        <v>4</v>
      </c>
      <c r="H13" s="224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4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459</v>
      </c>
      <c r="D14" s="101">
        <v>14</v>
      </c>
      <c r="E14" s="44">
        <v>12</v>
      </c>
      <c r="F14" s="44">
        <v>12</v>
      </c>
      <c r="G14" s="44">
        <v>12</v>
      </c>
      <c r="H14" s="224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4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460</v>
      </c>
      <c r="D15" s="101">
        <v>40</v>
      </c>
      <c r="E15" s="44">
        <v>34</v>
      </c>
      <c r="F15" s="44">
        <v>33</v>
      </c>
      <c r="G15" s="44">
        <v>32</v>
      </c>
      <c r="H15" s="224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4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461</v>
      </c>
      <c r="D16" s="101">
        <v>67</v>
      </c>
      <c r="E16" s="44">
        <v>54</v>
      </c>
      <c r="F16" s="44">
        <v>52</v>
      </c>
      <c r="G16" s="44">
        <v>47</v>
      </c>
      <c r="H16" s="224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4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462</v>
      </c>
      <c r="D17" s="101">
        <v>112</v>
      </c>
      <c r="E17" s="44">
        <v>94</v>
      </c>
      <c r="F17" s="44">
        <v>98</v>
      </c>
      <c r="G17" s="44">
        <v>84</v>
      </c>
      <c r="H17" s="224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4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463</v>
      </c>
      <c r="D18" s="101">
        <v>10</v>
      </c>
      <c r="E18" s="44">
        <v>9</v>
      </c>
      <c r="F18" s="44">
        <v>10</v>
      </c>
      <c r="G18" s="44">
        <v>8</v>
      </c>
      <c r="H18" s="224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4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441</v>
      </c>
      <c r="D19" s="101">
        <v>38</v>
      </c>
      <c r="E19" s="44">
        <v>35</v>
      </c>
      <c r="F19" s="44">
        <v>36</v>
      </c>
      <c r="G19" s="44">
        <v>35</v>
      </c>
      <c r="H19" s="224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4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464</v>
      </c>
      <c r="B20" s="15">
        <v>17</v>
      </c>
      <c r="C20" s="14" t="s">
        <v>465</v>
      </c>
      <c r="D20" s="101">
        <v>22</v>
      </c>
      <c r="E20" s="44">
        <v>22</v>
      </c>
      <c r="F20" s="44">
        <v>22</v>
      </c>
      <c r="G20" s="44">
        <v>21</v>
      </c>
      <c r="H20" s="224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4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464</v>
      </c>
      <c r="B21" s="15">
        <v>18</v>
      </c>
      <c r="C21" s="14" t="s">
        <v>466</v>
      </c>
      <c r="D21" s="101">
        <v>2</v>
      </c>
      <c r="E21" s="44">
        <v>2</v>
      </c>
      <c r="F21" s="44">
        <v>2</v>
      </c>
      <c r="G21" s="44">
        <v>2</v>
      </c>
      <c r="H21" s="224">
        <f>'１表'!E21</f>
        <v>2</v>
      </c>
      <c r="I21" s="101" t="s">
        <v>433</v>
      </c>
      <c r="J21" s="44" t="s">
        <v>433</v>
      </c>
      <c r="K21" s="44">
        <v>13</v>
      </c>
      <c r="L21" s="44"/>
      <c r="M21" s="44"/>
      <c r="N21" s="44">
        <v>12</v>
      </c>
      <c r="O21" s="224">
        <f>'１表'!G21</f>
        <v>12</v>
      </c>
      <c r="P21" s="44" t="s">
        <v>432</v>
      </c>
      <c r="Q21" s="44" t="s">
        <v>433</v>
      </c>
      <c r="R21" s="44" t="s">
        <v>433</v>
      </c>
      <c r="S21" s="44" t="s">
        <v>433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467</v>
      </c>
      <c r="D22" s="101">
        <v>14</v>
      </c>
      <c r="E22" s="44">
        <v>15</v>
      </c>
      <c r="F22" s="44">
        <v>16</v>
      </c>
      <c r="G22" s="44">
        <v>14</v>
      </c>
      <c r="H22" s="224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4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468</v>
      </c>
      <c r="D23" s="101">
        <v>3</v>
      </c>
      <c r="E23" s="44">
        <v>3</v>
      </c>
      <c r="F23" s="44">
        <v>3</v>
      </c>
      <c r="G23" s="44">
        <v>3</v>
      </c>
      <c r="H23" s="224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4">
        <f>'１表'!G23</f>
        <v>77</v>
      </c>
      <c r="P23" s="44">
        <v>181685</v>
      </c>
      <c r="Q23" s="44">
        <v>160356</v>
      </c>
      <c r="R23" s="44">
        <v>150866</v>
      </c>
      <c r="S23" s="44" t="s">
        <v>433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448</v>
      </c>
      <c r="D24" s="101">
        <v>3</v>
      </c>
      <c r="E24" s="44">
        <v>1</v>
      </c>
      <c r="F24" s="44">
        <v>3</v>
      </c>
      <c r="G24" s="44">
        <v>2</v>
      </c>
      <c r="H24" s="224">
        <f>'１表'!E24</f>
        <v>2</v>
      </c>
      <c r="I24" s="101">
        <v>30</v>
      </c>
      <c r="J24" s="44" t="s">
        <v>433</v>
      </c>
      <c r="K24" s="44">
        <v>32</v>
      </c>
      <c r="L24" s="44"/>
      <c r="M24" s="44"/>
      <c r="N24" s="44">
        <v>27</v>
      </c>
      <c r="O24" s="224">
        <f>'１表'!G24</f>
        <v>27</v>
      </c>
      <c r="P24" s="44">
        <v>22007</v>
      </c>
      <c r="Q24" s="44" t="s">
        <v>433</v>
      </c>
      <c r="R24" s="44">
        <v>19147</v>
      </c>
      <c r="S24" s="44" t="s">
        <v>433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469</v>
      </c>
      <c r="D25" s="101">
        <v>11</v>
      </c>
      <c r="E25" s="44">
        <v>12</v>
      </c>
      <c r="F25" s="44">
        <v>13</v>
      </c>
      <c r="G25" s="44">
        <v>13</v>
      </c>
      <c r="H25" s="224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4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464</v>
      </c>
      <c r="B26" s="15">
        <v>23</v>
      </c>
      <c r="C26" s="14" t="s">
        <v>470</v>
      </c>
      <c r="D26" s="101">
        <v>4</v>
      </c>
      <c r="E26" s="44">
        <v>3</v>
      </c>
      <c r="F26" s="44">
        <v>3</v>
      </c>
      <c r="G26" s="44">
        <v>4</v>
      </c>
      <c r="H26" s="224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4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464</v>
      </c>
      <c r="B27" s="15">
        <v>24</v>
      </c>
      <c r="C27" s="14" t="s">
        <v>471</v>
      </c>
      <c r="D27" s="101">
        <v>2</v>
      </c>
      <c r="E27" s="44" t="s">
        <v>12</v>
      </c>
      <c r="F27" s="44" t="s">
        <v>440</v>
      </c>
      <c r="G27" s="44" t="s">
        <v>440</v>
      </c>
      <c r="H27" s="224" t="str">
        <f>'１表'!E27</f>
        <v>-</v>
      </c>
      <c r="I27" s="101" t="s">
        <v>432</v>
      </c>
      <c r="J27" s="44" t="s">
        <v>440</v>
      </c>
      <c r="K27" s="44" t="s">
        <v>440</v>
      </c>
      <c r="L27" s="44"/>
      <c r="M27" s="44"/>
      <c r="N27" s="44" t="s">
        <v>440</v>
      </c>
      <c r="O27" s="224" t="str">
        <f>'１表'!G27</f>
        <v>-</v>
      </c>
      <c r="P27" s="44" t="s">
        <v>432</v>
      </c>
      <c r="Q27" s="44" t="s">
        <v>440</v>
      </c>
      <c r="R27" s="44" t="s">
        <v>440</v>
      </c>
      <c r="S27" s="44" t="s">
        <v>440</v>
      </c>
      <c r="T27" s="48" t="str">
        <f>'１表'!I27</f>
        <v>-</v>
      </c>
      <c r="U27" s="30"/>
    </row>
    <row r="28" spans="1:21" ht="19.5" customHeight="1">
      <c r="A28" s="5" t="s">
        <v>464</v>
      </c>
      <c r="B28" s="15">
        <v>25</v>
      </c>
      <c r="C28" s="14" t="s">
        <v>472</v>
      </c>
      <c r="D28" s="101">
        <v>50</v>
      </c>
      <c r="E28" s="44">
        <v>46</v>
      </c>
      <c r="F28" s="44">
        <v>47</v>
      </c>
      <c r="G28" s="44">
        <v>46</v>
      </c>
      <c r="H28" s="224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4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464</v>
      </c>
      <c r="B29" s="15">
        <v>26</v>
      </c>
      <c r="C29" s="14" t="s">
        <v>473</v>
      </c>
      <c r="D29" s="101">
        <v>42</v>
      </c>
      <c r="E29" s="44">
        <v>37</v>
      </c>
      <c r="F29" s="44">
        <v>41</v>
      </c>
      <c r="G29" s="44">
        <v>39</v>
      </c>
      <c r="H29" s="224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4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464</v>
      </c>
      <c r="B30" s="15">
        <v>27</v>
      </c>
      <c r="C30" s="14" t="s">
        <v>474</v>
      </c>
      <c r="D30" s="101">
        <v>6</v>
      </c>
      <c r="E30" s="44">
        <v>3</v>
      </c>
      <c r="F30" s="44">
        <v>4</v>
      </c>
      <c r="G30" s="44">
        <v>3</v>
      </c>
      <c r="H30" s="224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4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464</v>
      </c>
      <c r="B31" s="15">
        <v>28</v>
      </c>
      <c r="C31" s="14" t="s">
        <v>435</v>
      </c>
      <c r="D31" s="101">
        <v>2</v>
      </c>
      <c r="E31" s="44">
        <v>1</v>
      </c>
      <c r="F31" s="44">
        <v>1</v>
      </c>
      <c r="G31" s="44">
        <v>1</v>
      </c>
      <c r="H31" s="224">
        <f>'１表'!E31</f>
        <v>1</v>
      </c>
      <c r="I31" s="101" t="s">
        <v>432</v>
      </c>
      <c r="J31" s="44" t="s">
        <v>433</v>
      </c>
      <c r="K31" s="44">
        <v>25</v>
      </c>
      <c r="L31" s="44"/>
      <c r="M31" s="44"/>
      <c r="N31" s="44">
        <v>25</v>
      </c>
      <c r="O31" s="224">
        <f>'１表'!G31</f>
        <v>26</v>
      </c>
      <c r="P31" s="44" t="s">
        <v>432</v>
      </c>
      <c r="Q31" s="44" t="s">
        <v>433</v>
      </c>
      <c r="R31" s="44" t="s">
        <v>433</v>
      </c>
      <c r="S31" s="44" t="s">
        <v>433</v>
      </c>
      <c r="T31" s="48" t="str">
        <f>'１表'!I31</f>
        <v>X</v>
      </c>
      <c r="U31" s="30"/>
    </row>
    <row r="32" spans="1:21" ht="19.5" customHeight="1">
      <c r="A32" s="5" t="s">
        <v>464</v>
      </c>
      <c r="B32" s="15">
        <v>29</v>
      </c>
      <c r="C32" s="14" t="s">
        <v>439</v>
      </c>
      <c r="D32" s="101">
        <v>2</v>
      </c>
      <c r="E32" s="44">
        <v>2</v>
      </c>
      <c r="F32" s="44">
        <v>2</v>
      </c>
      <c r="G32" s="44">
        <v>3</v>
      </c>
      <c r="H32" s="224">
        <f>'１表'!E32</f>
        <v>1</v>
      </c>
      <c r="I32" s="101" t="s">
        <v>432</v>
      </c>
      <c r="J32" s="44" t="s">
        <v>433</v>
      </c>
      <c r="K32" s="44">
        <v>58</v>
      </c>
      <c r="L32" s="44"/>
      <c r="M32" s="44"/>
      <c r="N32" s="44">
        <v>125</v>
      </c>
      <c r="O32" s="224">
        <f>'１表'!G32</f>
        <v>86</v>
      </c>
      <c r="P32" s="44" t="s">
        <v>432</v>
      </c>
      <c r="Q32" s="44" t="s">
        <v>433</v>
      </c>
      <c r="R32" s="44" t="s">
        <v>433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464</v>
      </c>
      <c r="B33" s="15">
        <v>30</v>
      </c>
      <c r="C33" s="14" t="s">
        <v>475</v>
      </c>
      <c r="D33" s="101">
        <v>4</v>
      </c>
      <c r="E33" s="44">
        <v>4</v>
      </c>
      <c r="F33" s="44">
        <v>4</v>
      </c>
      <c r="G33" s="44">
        <v>4</v>
      </c>
      <c r="H33" s="224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4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464</v>
      </c>
      <c r="B34" s="15">
        <v>31</v>
      </c>
      <c r="C34" s="14" t="s">
        <v>476</v>
      </c>
      <c r="D34" s="101">
        <v>4</v>
      </c>
      <c r="E34" s="44">
        <v>4</v>
      </c>
      <c r="F34" s="44">
        <v>4</v>
      </c>
      <c r="G34" s="44">
        <v>4</v>
      </c>
      <c r="H34" s="224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4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477</v>
      </c>
      <c r="D35" s="78">
        <v>17</v>
      </c>
      <c r="E35" s="13">
        <v>14</v>
      </c>
      <c r="F35" s="13">
        <v>16</v>
      </c>
      <c r="G35" s="13">
        <v>15</v>
      </c>
      <c r="H35" s="224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4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454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456</v>
      </c>
    </row>
    <row r="4" spans="1:21" ht="24.75" customHeight="1">
      <c r="A4" s="31"/>
      <c r="B4" s="248" t="s">
        <v>384</v>
      </c>
      <c r="C4" s="31"/>
      <c r="D4" s="250" t="s">
        <v>457</v>
      </c>
      <c r="E4" s="251"/>
      <c r="F4" s="251"/>
      <c r="G4" s="251"/>
      <c r="H4" s="252"/>
      <c r="I4" s="188" t="s">
        <v>480</v>
      </c>
      <c r="J4" s="189"/>
      <c r="K4" s="189"/>
      <c r="L4" s="184"/>
      <c r="M4" s="184"/>
      <c r="N4" s="69" t="s">
        <v>479</v>
      </c>
      <c r="O4" s="187"/>
      <c r="P4" s="250" t="s">
        <v>458</v>
      </c>
      <c r="Q4" s="251"/>
      <c r="R4" s="251"/>
      <c r="S4" s="251"/>
      <c r="T4" s="251"/>
      <c r="U4" s="30"/>
    </row>
    <row r="5" spans="1:21" ht="24.75" customHeight="1">
      <c r="A5" s="6"/>
      <c r="B5" s="277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250</v>
      </c>
      <c r="C7" s="14"/>
      <c r="D7" s="101">
        <v>574</v>
      </c>
      <c r="E7" s="44">
        <v>501</v>
      </c>
      <c r="F7" s="44">
        <v>514</v>
      </c>
      <c r="G7" s="44">
        <v>483</v>
      </c>
      <c r="H7" s="224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275</v>
      </c>
      <c r="C9" s="14"/>
      <c r="D9" s="101">
        <v>16</v>
      </c>
      <c r="E9" s="44">
        <v>14</v>
      </c>
      <c r="F9" s="44">
        <v>14</v>
      </c>
      <c r="G9" s="44">
        <v>15</v>
      </c>
      <c r="H9" s="224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4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276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4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4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277</v>
      </c>
      <c r="C11" s="14"/>
      <c r="D11" s="101">
        <v>4</v>
      </c>
      <c r="E11" s="44">
        <v>4</v>
      </c>
      <c r="F11" s="44">
        <v>7</v>
      </c>
      <c r="G11" s="44">
        <v>6</v>
      </c>
      <c r="H11" s="224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4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278</v>
      </c>
      <c r="C12" s="14"/>
      <c r="D12" s="101">
        <v>5</v>
      </c>
      <c r="E12" s="44">
        <v>5</v>
      </c>
      <c r="F12" s="44">
        <v>5</v>
      </c>
      <c r="G12" s="44">
        <v>4</v>
      </c>
      <c r="H12" s="224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4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279</v>
      </c>
      <c r="C13" s="14"/>
      <c r="D13" s="101">
        <v>6</v>
      </c>
      <c r="E13" s="44">
        <v>5</v>
      </c>
      <c r="F13" s="44">
        <v>5</v>
      </c>
      <c r="G13" s="44">
        <v>5</v>
      </c>
      <c r="H13" s="224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4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280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4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4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281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4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4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282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4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4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283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4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4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284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4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4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285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4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4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286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4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4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287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4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4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288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4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4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289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4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4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290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4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4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291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4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4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292</v>
      </c>
      <c r="C26" s="14"/>
      <c r="D26" s="101">
        <v>8</v>
      </c>
      <c r="E26" s="44">
        <v>8</v>
      </c>
      <c r="F26" s="44">
        <v>8</v>
      </c>
      <c r="G26" s="44">
        <v>9</v>
      </c>
      <c r="H26" s="224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4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293</v>
      </c>
      <c r="C27" s="14"/>
      <c r="D27" s="101">
        <v>10</v>
      </c>
      <c r="E27" s="44">
        <v>5</v>
      </c>
      <c r="F27" s="44">
        <v>6</v>
      </c>
      <c r="G27" s="44">
        <v>5</v>
      </c>
      <c r="H27" s="224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4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294</v>
      </c>
      <c r="C28" s="14"/>
      <c r="D28" s="101">
        <v>7</v>
      </c>
      <c r="E28" s="44">
        <v>6</v>
      </c>
      <c r="F28" s="44">
        <v>6</v>
      </c>
      <c r="G28" s="44">
        <v>6</v>
      </c>
      <c r="H28" s="224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4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295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4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4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296</v>
      </c>
      <c r="C30" s="14"/>
      <c r="D30" s="101">
        <v>12</v>
      </c>
      <c r="E30" s="44">
        <v>7</v>
      </c>
      <c r="F30" s="44">
        <v>9</v>
      </c>
      <c r="G30" s="44">
        <v>8</v>
      </c>
      <c r="H30" s="224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4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297</v>
      </c>
      <c r="C31" s="14"/>
      <c r="D31" s="101">
        <v>6</v>
      </c>
      <c r="E31" s="44">
        <v>6</v>
      </c>
      <c r="F31" s="44">
        <v>7</v>
      </c>
      <c r="G31" s="44">
        <v>7</v>
      </c>
      <c r="H31" s="224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4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377</v>
      </c>
      <c r="J1" s="3"/>
      <c r="K1" s="3"/>
      <c r="L1" s="3"/>
      <c r="M1" s="3" t="s">
        <v>3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64</v>
      </c>
    </row>
    <row r="4" spans="1:21" ht="23.25" customHeight="1">
      <c r="A4" s="248" t="s">
        <v>52</v>
      </c>
      <c r="B4" s="248"/>
      <c r="C4" s="248"/>
      <c r="D4" s="248"/>
      <c r="E4" s="76" t="s">
        <v>53</v>
      </c>
      <c r="F4" s="85"/>
      <c r="G4" s="68" t="s">
        <v>54</v>
      </c>
      <c r="H4" s="85"/>
      <c r="I4" s="68" t="s">
        <v>55</v>
      </c>
      <c r="J4" s="69"/>
      <c r="K4" s="85"/>
      <c r="L4" s="68"/>
      <c r="M4" s="68" t="s">
        <v>335</v>
      </c>
      <c r="N4" s="85"/>
      <c r="O4" s="68" t="s">
        <v>56</v>
      </c>
      <c r="P4" s="69"/>
      <c r="Q4" s="85"/>
      <c r="R4" s="68" t="s">
        <v>57</v>
      </c>
      <c r="S4" s="69"/>
      <c r="T4" s="68"/>
      <c r="U4" s="30"/>
    </row>
    <row r="5" spans="1:21" ht="23.25" customHeight="1">
      <c r="A5" s="249"/>
      <c r="B5" s="249"/>
      <c r="C5" s="249"/>
      <c r="D5" s="249"/>
      <c r="E5" s="80"/>
      <c r="F5" s="83" t="s">
        <v>4</v>
      </c>
      <c r="G5" s="81" t="s">
        <v>5</v>
      </c>
      <c r="H5" s="83" t="s">
        <v>4</v>
      </c>
      <c r="I5" s="81" t="s">
        <v>6</v>
      </c>
      <c r="J5" s="83" t="s">
        <v>4</v>
      </c>
      <c r="K5" s="83" t="s">
        <v>387</v>
      </c>
      <c r="L5" s="81"/>
      <c r="M5" s="81"/>
      <c r="N5" s="83" t="s">
        <v>4</v>
      </c>
      <c r="O5" s="81" t="s">
        <v>7</v>
      </c>
      <c r="P5" s="83" t="s">
        <v>4</v>
      </c>
      <c r="Q5" s="83" t="s">
        <v>388</v>
      </c>
      <c r="R5" s="81" t="s">
        <v>8</v>
      </c>
      <c r="S5" s="83" t="s">
        <v>4</v>
      </c>
      <c r="T5" s="84" t="s">
        <v>389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5"/>
      <c r="P6" s="127"/>
      <c r="Q6" s="127"/>
      <c r="R6" s="127"/>
      <c r="S6" s="127"/>
      <c r="T6" s="127"/>
    </row>
    <row r="7" spans="1:20" ht="20.25" customHeight="1">
      <c r="A7" s="5"/>
      <c r="B7" s="245" t="s">
        <v>9</v>
      </c>
      <c r="C7" s="254"/>
      <c r="D7" s="65"/>
      <c r="E7" s="197">
        <f>SUM(E9:E10)</f>
        <v>457</v>
      </c>
      <c r="F7" s="218">
        <f>E7/E$7*100</f>
        <v>100</v>
      </c>
      <c r="G7" s="198">
        <f>SUM(G9:G10)</f>
        <v>12044</v>
      </c>
      <c r="H7" s="218">
        <f>G7/G$7*100</f>
        <v>100</v>
      </c>
      <c r="I7" s="198">
        <v>49984423</v>
      </c>
      <c r="J7" s="218">
        <v>100</v>
      </c>
      <c r="K7" s="219">
        <v>4150.151361673862</v>
      </c>
      <c r="L7" s="43"/>
      <c r="M7" s="198">
        <v>17007512</v>
      </c>
      <c r="N7" s="218">
        <v>100</v>
      </c>
      <c r="O7" s="198">
        <v>31897798</v>
      </c>
      <c r="P7" s="218">
        <v>100</v>
      </c>
      <c r="Q7" s="220">
        <v>63.81547707372754</v>
      </c>
      <c r="R7" s="198">
        <v>5387409</v>
      </c>
      <c r="S7" s="218">
        <v>100</v>
      </c>
      <c r="T7" s="220">
        <v>10.778175832898981</v>
      </c>
    </row>
    <row r="8" spans="1:20" ht="20.25" customHeight="1">
      <c r="A8" s="5"/>
      <c r="B8" s="6"/>
      <c r="C8" s="12"/>
      <c r="D8" s="12"/>
      <c r="E8" s="181"/>
      <c r="F8" s="221"/>
      <c r="G8" s="180"/>
      <c r="H8" s="221"/>
      <c r="I8" s="180"/>
      <c r="J8" s="221"/>
      <c r="K8" s="36"/>
      <c r="L8" s="36"/>
      <c r="M8" s="180"/>
      <c r="N8" s="221"/>
      <c r="O8" s="180"/>
      <c r="P8" s="221"/>
      <c r="Q8" s="220"/>
      <c r="R8" s="180"/>
      <c r="S8" s="221"/>
      <c r="T8" s="220"/>
    </row>
    <row r="9" spans="1:20" ht="20.25" customHeight="1">
      <c r="A9" s="5" t="s">
        <v>33</v>
      </c>
      <c r="B9" s="245" t="s">
        <v>10</v>
      </c>
      <c r="C9" s="254"/>
      <c r="D9" s="65"/>
      <c r="E9" s="197">
        <f>SUM(E20:E21,E26:E34)</f>
        <v>124</v>
      </c>
      <c r="F9" s="218">
        <f>E9/E$7*100</f>
        <v>27.13347921225383</v>
      </c>
      <c r="G9" s="198">
        <f>SUM(G20:G21,G26:G34)</f>
        <v>5271</v>
      </c>
      <c r="H9" s="218">
        <f>G9/G$7*100</f>
        <v>43.76453005645965</v>
      </c>
      <c r="I9" s="198">
        <v>37520259</v>
      </c>
      <c r="J9" s="218">
        <v>75.06390340846787</v>
      </c>
      <c r="K9" s="219">
        <v>7118.243027888446</v>
      </c>
      <c r="L9" s="36"/>
      <c r="M9" s="198">
        <v>10306508</v>
      </c>
      <c r="N9" s="218">
        <v>60.599739691496325</v>
      </c>
      <c r="O9" s="198">
        <v>26394221</v>
      </c>
      <c r="P9" s="218">
        <v>82.74621652566738</v>
      </c>
      <c r="Q9" s="220">
        <v>70.34658529409406</v>
      </c>
      <c r="R9" s="198">
        <v>3256863</v>
      </c>
      <c r="S9" s="218">
        <v>60.453234569716166</v>
      </c>
      <c r="T9" s="220">
        <v>8.680278566307338</v>
      </c>
    </row>
    <row r="10" spans="1:20" ht="20.25" customHeight="1">
      <c r="A10" s="5"/>
      <c r="B10" s="245" t="s">
        <v>11</v>
      </c>
      <c r="C10" s="254"/>
      <c r="D10" s="65"/>
      <c r="E10" s="197">
        <f>SUM(E12:E19,E22:E25,E35)</f>
        <v>333</v>
      </c>
      <c r="F10" s="218">
        <f>E10/E$7*100</f>
        <v>72.86652078774617</v>
      </c>
      <c r="G10" s="198">
        <f>SUM(G12:G19,G22:G25,G35)</f>
        <v>6773</v>
      </c>
      <c r="H10" s="218">
        <f>G10/G$7*100</f>
        <v>56.23546994354035</v>
      </c>
      <c r="I10" s="198">
        <v>12464164</v>
      </c>
      <c r="J10" s="218">
        <v>24.936096591532124</v>
      </c>
      <c r="K10" s="219">
        <v>1840.272257492987</v>
      </c>
      <c r="L10" s="36"/>
      <c r="M10" s="198">
        <v>6701004</v>
      </c>
      <c r="N10" s="218">
        <v>39.400260308503675</v>
      </c>
      <c r="O10" s="198">
        <v>5503577</v>
      </c>
      <c r="P10" s="218">
        <v>17.253783474332618</v>
      </c>
      <c r="Q10" s="220">
        <v>44.155203670298306</v>
      </c>
      <c r="R10" s="198">
        <v>2130546</v>
      </c>
      <c r="S10" s="218">
        <v>39.546765430283834</v>
      </c>
      <c r="T10" s="220">
        <v>17.093372648177606</v>
      </c>
    </row>
    <row r="11" spans="1:20" ht="20.25" customHeight="1">
      <c r="A11" s="5"/>
      <c r="B11" s="6"/>
      <c r="C11" s="12"/>
      <c r="D11" s="12"/>
      <c r="E11" s="181"/>
      <c r="F11" s="220"/>
      <c r="G11" s="180"/>
      <c r="H11" s="220"/>
      <c r="I11" s="180"/>
      <c r="J11" s="220"/>
      <c r="K11" s="43"/>
      <c r="L11" s="36"/>
      <c r="M11" s="180"/>
      <c r="N11" s="220"/>
      <c r="O11" s="180"/>
      <c r="P11" s="220"/>
      <c r="Q11" s="220"/>
      <c r="R11" s="180"/>
      <c r="S11" s="220"/>
      <c r="T11" s="220"/>
    </row>
    <row r="12" spans="1:20" ht="20.25" customHeight="1">
      <c r="A12" s="5"/>
      <c r="B12" s="164">
        <v>9</v>
      </c>
      <c r="C12" s="14" t="s">
        <v>34</v>
      </c>
      <c r="D12" s="14"/>
      <c r="E12" s="181">
        <v>77</v>
      </c>
      <c r="F12" s="218">
        <f aca="true" t="shared" si="0" ref="F12:H35">E12/E$7*100</f>
        <v>16.849015317286653</v>
      </c>
      <c r="G12" s="180">
        <v>1643</v>
      </c>
      <c r="H12" s="218">
        <f t="shared" si="0"/>
        <v>13.641647293258055</v>
      </c>
      <c r="I12" s="180">
        <v>2568216</v>
      </c>
      <c r="J12" s="218">
        <v>5.138032702708202</v>
      </c>
      <c r="K12" s="219">
        <v>1563.125989044431</v>
      </c>
      <c r="L12" s="36"/>
      <c r="M12" s="180">
        <v>1514747</v>
      </c>
      <c r="N12" s="218">
        <v>8.906340915708306</v>
      </c>
      <c r="O12" s="180">
        <v>1005873</v>
      </c>
      <c r="P12" s="218">
        <v>3.1534245718152705</v>
      </c>
      <c r="Q12" s="220">
        <v>39.166214991262414</v>
      </c>
      <c r="R12" s="180">
        <v>386531</v>
      </c>
      <c r="S12" s="218">
        <v>7.174710514831897</v>
      </c>
      <c r="T12" s="220">
        <v>15.050564282755033</v>
      </c>
    </row>
    <row r="13" spans="1:20" ht="20.25" customHeight="1">
      <c r="A13" s="5"/>
      <c r="B13" s="164">
        <v>10</v>
      </c>
      <c r="C13" s="14" t="s">
        <v>35</v>
      </c>
      <c r="D13" s="14"/>
      <c r="E13" s="181">
        <v>3</v>
      </c>
      <c r="F13" s="218">
        <f t="shared" si="0"/>
        <v>0.6564551422319475</v>
      </c>
      <c r="G13" s="180">
        <v>310</v>
      </c>
      <c r="H13" s="218">
        <f t="shared" si="0"/>
        <v>2.5738957157090665</v>
      </c>
      <c r="I13" s="180">
        <v>2008447</v>
      </c>
      <c r="J13" s="218">
        <v>4.018145813146628</v>
      </c>
      <c r="K13" s="219">
        <v>6478.86129032258</v>
      </c>
      <c r="L13" s="36"/>
      <c r="M13" s="180">
        <v>1097803</v>
      </c>
      <c r="N13" s="218">
        <v>6.454812438174379</v>
      </c>
      <c r="O13" s="180">
        <v>868663</v>
      </c>
      <c r="P13" s="218">
        <v>2.723269487128861</v>
      </c>
      <c r="Q13" s="220">
        <v>43.25048159100041</v>
      </c>
      <c r="R13" s="180">
        <v>163326</v>
      </c>
      <c r="S13" s="218">
        <v>3.0316242928650863</v>
      </c>
      <c r="T13" s="220">
        <v>8.131954689369449</v>
      </c>
    </row>
    <row r="14" spans="1:20" ht="20.25" customHeight="1">
      <c r="A14" s="5"/>
      <c r="B14" s="164">
        <v>11</v>
      </c>
      <c r="C14" s="14" t="s">
        <v>36</v>
      </c>
      <c r="D14" s="14"/>
      <c r="E14" s="181">
        <v>10</v>
      </c>
      <c r="F14" s="218">
        <f t="shared" si="0"/>
        <v>2.1881838074398248</v>
      </c>
      <c r="G14" s="180">
        <v>350</v>
      </c>
      <c r="H14" s="218">
        <f t="shared" si="0"/>
        <v>2.9060112919295915</v>
      </c>
      <c r="I14" s="180">
        <v>730004</v>
      </c>
      <c r="J14" s="218">
        <v>1.4604629926407273</v>
      </c>
      <c r="K14" s="219">
        <v>2085.7257142857143</v>
      </c>
      <c r="L14" s="36"/>
      <c r="M14" s="180">
        <v>375775</v>
      </c>
      <c r="N14" s="218">
        <v>2.209464852942629</v>
      </c>
      <c r="O14" s="180">
        <v>338752</v>
      </c>
      <c r="P14" s="218">
        <v>1.0619918026943427</v>
      </c>
      <c r="Q14" s="220">
        <v>46.40412929244223</v>
      </c>
      <c r="R14" s="180">
        <v>137260</v>
      </c>
      <c r="S14" s="218">
        <v>2.5477924545918085</v>
      </c>
      <c r="T14" s="220">
        <v>18.80263669788111</v>
      </c>
    </row>
    <row r="15" spans="1:20" ht="20.25" customHeight="1">
      <c r="A15" s="5"/>
      <c r="B15" s="164">
        <v>12</v>
      </c>
      <c r="C15" s="14" t="s">
        <v>37</v>
      </c>
      <c r="D15" s="14"/>
      <c r="E15" s="181">
        <v>33</v>
      </c>
      <c r="F15" s="218">
        <f t="shared" si="0"/>
        <v>7.2210065645514225</v>
      </c>
      <c r="G15" s="180">
        <v>780</v>
      </c>
      <c r="H15" s="218">
        <f t="shared" si="0"/>
        <v>6.476253736300233</v>
      </c>
      <c r="I15" s="180">
        <v>492406</v>
      </c>
      <c r="J15" s="218">
        <v>0.9851189039433346</v>
      </c>
      <c r="K15" s="219">
        <v>631.2897435897436</v>
      </c>
      <c r="L15" s="36"/>
      <c r="M15" s="180">
        <v>164740</v>
      </c>
      <c r="N15" s="218">
        <v>0.9686308026711962</v>
      </c>
      <c r="O15" s="180">
        <v>312522</v>
      </c>
      <c r="P15" s="218">
        <v>0.9797604210798502</v>
      </c>
      <c r="Q15" s="220">
        <v>63.46835741237922</v>
      </c>
      <c r="R15" s="180">
        <v>182656</v>
      </c>
      <c r="S15" s="218">
        <v>3.390423856811317</v>
      </c>
      <c r="T15" s="220">
        <v>37.094592673525504</v>
      </c>
    </row>
    <row r="16" spans="1:20" ht="20.25" customHeight="1">
      <c r="A16" s="5"/>
      <c r="B16" s="164">
        <v>13</v>
      </c>
      <c r="C16" s="14" t="s">
        <v>38</v>
      </c>
      <c r="D16" s="14"/>
      <c r="E16" s="181">
        <v>46</v>
      </c>
      <c r="F16" s="218">
        <f t="shared" si="0"/>
        <v>10.065645514223196</v>
      </c>
      <c r="G16" s="180">
        <v>692</v>
      </c>
      <c r="H16" s="218">
        <f t="shared" si="0"/>
        <v>5.745599468615078</v>
      </c>
      <c r="I16" s="180">
        <v>1509627</v>
      </c>
      <c r="J16" s="218">
        <v>3.0201949115227356</v>
      </c>
      <c r="K16" s="219">
        <v>2181.541907514451</v>
      </c>
      <c r="L16" s="36"/>
      <c r="M16" s="180">
        <v>912870</v>
      </c>
      <c r="N16" s="218">
        <v>5.367451747204412</v>
      </c>
      <c r="O16" s="180">
        <v>569136</v>
      </c>
      <c r="P16" s="218">
        <v>1.7842485553391492</v>
      </c>
      <c r="Q16" s="220">
        <v>37.70043858516044</v>
      </c>
      <c r="R16" s="180">
        <v>237990</v>
      </c>
      <c r="S16" s="218">
        <v>4.417522411979488</v>
      </c>
      <c r="T16" s="220">
        <v>15.764821376406225</v>
      </c>
    </row>
    <row r="17" spans="1:20" ht="20.25" customHeight="1">
      <c r="A17" s="5"/>
      <c r="B17" s="164">
        <v>14</v>
      </c>
      <c r="C17" s="14" t="s">
        <v>39</v>
      </c>
      <c r="D17" s="14"/>
      <c r="E17" s="181">
        <v>77</v>
      </c>
      <c r="F17" s="218">
        <f t="shared" si="0"/>
        <v>16.849015317286653</v>
      </c>
      <c r="G17" s="180">
        <v>1075</v>
      </c>
      <c r="H17" s="218">
        <f t="shared" si="0"/>
        <v>8.925606110926603</v>
      </c>
      <c r="I17" s="180">
        <v>1345822</v>
      </c>
      <c r="J17" s="218">
        <v>2.692482816096527</v>
      </c>
      <c r="K17" s="219">
        <v>1251.927441860465</v>
      </c>
      <c r="L17" s="36"/>
      <c r="M17" s="180">
        <v>764080</v>
      </c>
      <c r="N17" s="218">
        <v>4.492603033294935</v>
      </c>
      <c r="O17" s="180">
        <v>554175</v>
      </c>
      <c r="P17" s="218">
        <v>1.737345631193727</v>
      </c>
      <c r="Q17" s="220">
        <v>41.17743654064208</v>
      </c>
      <c r="R17" s="180">
        <v>300586</v>
      </c>
      <c r="S17" s="218">
        <v>5.579416747456895</v>
      </c>
      <c r="T17" s="220">
        <v>22.334751549610573</v>
      </c>
    </row>
    <row r="18" spans="1:20" ht="20.25" customHeight="1">
      <c r="A18" s="5"/>
      <c r="B18" s="164">
        <v>15</v>
      </c>
      <c r="C18" s="14" t="s">
        <v>40</v>
      </c>
      <c r="D18" s="14"/>
      <c r="E18" s="181">
        <v>9</v>
      </c>
      <c r="F18" s="218">
        <f t="shared" si="0"/>
        <v>1.9693654266958425</v>
      </c>
      <c r="G18" s="180">
        <v>360</v>
      </c>
      <c r="H18" s="218">
        <f t="shared" si="0"/>
        <v>2.9890401859847224</v>
      </c>
      <c r="I18" s="180">
        <v>935162</v>
      </c>
      <c r="J18" s="218">
        <v>1.8709068623238883</v>
      </c>
      <c r="K18" s="219">
        <v>2597.6722222222224</v>
      </c>
      <c r="L18" s="36"/>
      <c r="M18" s="180">
        <v>734613</v>
      </c>
      <c r="N18" s="218">
        <v>4.319344299154397</v>
      </c>
      <c r="O18" s="180">
        <v>194044</v>
      </c>
      <c r="P18" s="218">
        <v>0.6083303932139768</v>
      </c>
      <c r="Q18" s="220">
        <v>20.74977383597708</v>
      </c>
      <c r="R18" s="180">
        <v>149772</v>
      </c>
      <c r="S18" s="218">
        <v>2.780037676738484</v>
      </c>
      <c r="T18" s="220">
        <v>16.015620822916244</v>
      </c>
    </row>
    <row r="19" spans="1:20" ht="20.25" customHeight="1">
      <c r="A19" s="5"/>
      <c r="B19" s="164">
        <v>16</v>
      </c>
      <c r="C19" s="14" t="s">
        <v>392</v>
      </c>
      <c r="D19" s="14"/>
      <c r="E19" s="181">
        <v>34</v>
      </c>
      <c r="F19" s="218">
        <f t="shared" si="0"/>
        <v>7.439824945295405</v>
      </c>
      <c r="G19" s="180">
        <v>823</v>
      </c>
      <c r="H19" s="218">
        <f t="shared" si="0"/>
        <v>6.833277980737297</v>
      </c>
      <c r="I19" s="180">
        <v>1081767</v>
      </c>
      <c r="J19" s="218">
        <v>2.1642082374342904</v>
      </c>
      <c r="K19" s="219">
        <v>1314.419198055893</v>
      </c>
      <c r="L19" s="36"/>
      <c r="M19" s="180">
        <v>368702</v>
      </c>
      <c r="N19" s="218">
        <v>2.1678773473745014</v>
      </c>
      <c r="O19" s="180">
        <v>681485</v>
      </c>
      <c r="P19" s="218">
        <v>2.1364640907187384</v>
      </c>
      <c r="Q19" s="220">
        <v>62.99739222956514</v>
      </c>
      <c r="R19" s="180">
        <v>336908</v>
      </c>
      <c r="S19" s="218">
        <v>6.253618390584416</v>
      </c>
      <c r="T19" s="220">
        <v>31.144229764819965</v>
      </c>
    </row>
    <row r="20" spans="1:20" ht="20.25" customHeight="1">
      <c r="A20" s="5" t="s">
        <v>33</v>
      </c>
      <c r="B20" s="164">
        <v>17</v>
      </c>
      <c r="C20" s="14" t="s">
        <v>41</v>
      </c>
      <c r="D20" s="14"/>
      <c r="E20" s="181">
        <v>20</v>
      </c>
      <c r="F20" s="218">
        <f t="shared" si="0"/>
        <v>4.3763676148796495</v>
      </c>
      <c r="G20" s="180">
        <v>3534</v>
      </c>
      <c r="H20" s="218">
        <f t="shared" si="0"/>
        <v>29.34241115908336</v>
      </c>
      <c r="I20" s="180">
        <v>33945561</v>
      </c>
      <c r="J20" s="218">
        <v>67.91227939152164</v>
      </c>
      <c r="K20" s="219">
        <v>9605.421901528014</v>
      </c>
      <c r="L20" s="36"/>
      <c r="M20" s="180">
        <v>8398113</v>
      </c>
      <c r="N20" s="218">
        <v>49.37884506563923</v>
      </c>
      <c r="O20" s="180">
        <v>24792426</v>
      </c>
      <c r="P20" s="218">
        <v>77.7245689498692</v>
      </c>
      <c r="Q20" s="220">
        <v>73.03584112220152</v>
      </c>
      <c r="R20" s="180">
        <v>2494698</v>
      </c>
      <c r="S20" s="218">
        <v>46.30608145771</v>
      </c>
      <c r="T20" s="220">
        <v>7.349114071203595</v>
      </c>
    </row>
    <row r="21" spans="1:20" ht="20.25" customHeight="1">
      <c r="A21" s="5" t="s">
        <v>33</v>
      </c>
      <c r="B21" s="164">
        <v>18</v>
      </c>
      <c r="C21" s="14" t="s">
        <v>42</v>
      </c>
      <c r="D21" s="14"/>
      <c r="E21" s="181">
        <v>2</v>
      </c>
      <c r="F21" s="218">
        <f t="shared" si="0"/>
        <v>0.437636761487965</v>
      </c>
      <c r="G21" s="36">
        <v>12</v>
      </c>
      <c r="H21" s="218">
        <f t="shared" si="0"/>
        <v>0.09963467286615742</v>
      </c>
      <c r="I21" s="208" t="s">
        <v>433</v>
      </c>
      <c r="J21" s="218" t="s">
        <v>433</v>
      </c>
      <c r="K21" s="219" t="s">
        <v>433</v>
      </c>
      <c r="L21" s="36"/>
      <c r="M21" s="180" t="s">
        <v>433</v>
      </c>
      <c r="N21" s="218" t="s">
        <v>433</v>
      </c>
      <c r="O21" s="180" t="s">
        <v>433</v>
      </c>
      <c r="P21" s="218" t="s">
        <v>433</v>
      </c>
      <c r="Q21" s="220" t="s">
        <v>433</v>
      </c>
      <c r="R21" s="180" t="s">
        <v>433</v>
      </c>
      <c r="S21" s="218" t="s">
        <v>433</v>
      </c>
      <c r="T21" s="220" t="s">
        <v>433</v>
      </c>
    </row>
    <row r="22" spans="1:20" ht="20.25" customHeight="1">
      <c r="A22" s="5"/>
      <c r="B22" s="164">
        <v>19</v>
      </c>
      <c r="C22" s="14" t="s">
        <v>43</v>
      </c>
      <c r="D22" s="14"/>
      <c r="E22" s="181">
        <v>12</v>
      </c>
      <c r="F22" s="218">
        <f t="shared" si="0"/>
        <v>2.62582056892779</v>
      </c>
      <c r="G22" s="180">
        <v>287</v>
      </c>
      <c r="H22" s="218">
        <f t="shared" si="0"/>
        <v>2.382929259382265</v>
      </c>
      <c r="I22" s="180">
        <v>1041900</v>
      </c>
      <c r="J22" s="218">
        <v>2.0844493893627623</v>
      </c>
      <c r="K22" s="219">
        <v>3630.3135888501743</v>
      </c>
      <c r="L22" s="36"/>
      <c r="M22" s="180">
        <v>361238</v>
      </c>
      <c r="N22" s="218">
        <v>2.1239908576868856</v>
      </c>
      <c r="O22" s="180">
        <v>650650</v>
      </c>
      <c r="P22" s="218">
        <v>2.039795975885232</v>
      </c>
      <c r="Q22" s="220">
        <v>62.448411555811504</v>
      </c>
      <c r="R22" s="180">
        <v>97185</v>
      </c>
      <c r="S22" s="218">
        <v>1.8039283818993508</v>
      </c>
      <c r="T22" s="220">
        <v>9.3276706017852</v>
      </c>
    </row>
    <row r="23" spans="1:20" s="213" customFormat="1" ht="20.25" customHeight="1">
      <c r="A23" s="51"/>
      <c r="B23" s="209">
        <v>20</v>
      </c>
      <c r="C23" s="210" t="s">
        <v>44</v>
      </c>
      <c r="D23" s="210"/>
      <c r="E23" s="222">
        <v>3</v>
      </c>
      <c r="F23" s="218">
        <f t="shared" si="0"/>
        <v>0.6564551422319475</v>
      </c>
      <c r="G23" s="212">
        <v>77</v>
      </c>
      <c r="H23" s="218">
        <f t="shared" si="0"/>
        <v>0.6393224842245101</v>
      </c>
      <c r="I23" s="211" t="s">
        <v>433</v>
      </c>
      <c r="J23" s="218" t="s">
        <v>433</v>
      </c>
      <c r="K23" s="219" t="s">
        <v>433</v>
      </c>
      <c r="L23" s="223"/>
      <c r="M23" s="212" t="s">
        <v>433</v>
      </c>
      <c r="N23" s="218" t="s">
        <v>433</v>
      </c>
      <c r="O23" s="212" t="s">
        <v>433</v>
      </c>
      <c r="P23" s="218" t="s">
        <v>433</v>
      </c>
      <c r="Q23" s="220" t="s">
        <v>433</v>
      </c>
      <c r="R23" s="212" t="s">
        <v>433</v>
      </c>
      <c r="S23" s="218" t="s">
        <v>433</v>
      </c>
      <c r="T23" s="220" t="s">
        <v>433</v>
      </c>
    </row>
    <row r="24" spans="1:20" ht="20.25" customHeight="1">
      <c r="A24" s="5"/>
      <c r="B24" s="164">
        <v>21</v>
      </c>
      <c r="C24" s="14" t="s">
        <v>448</v>
      </c>
      <c r="D24" s="14"/>
      <c r="E24" s="181">
        <v>2</v>
      </c>
      <c r="F24" s="218">
        <f t="shared" si="0"/>
        <v>0.437636761487965</v>
      </c>
      <c r="G24" s="36">
        <v>27</v>
      </c>
      <c r="H24" s="218">
        <f t="shared" si="0"/>
        <v>0.2241780139488542</v>
      </c>
      <c r="I24" s="208" t="s">
        <v>489</v>
      </c>
      <c r="J24" s="218" t="s">
        <v>433</v>
      </c>
      <c r="K24" s="219" t="s">
        <v>433</v>
      </c>
      <c r="L24" s="36"/>
      <c r="M24" s="180" t="s">
        <v>433</v>
      </c>
      <c r="N24" s="218" t="s">
        <v>433</v>
      </c>
      <c r="O24" s="180" t="s">
        <v>433</v>
      </c>
      <c r="P24" s="218" t="s">
        <v>433</v>
      </c>
      <c r="Q24" s="220" t="s">
        <v>433</v>
      </c>
      <c r="R24" s="180" t="s">
        <v>433</v>
      </c>
      <c r="S24" s="218" t="s">
        <v>433</v>
      </c>
      <c r="T24" s="220" t="s">
        <v>433</v>
      </c>
    </row>
    <row r="25" spans="1:20" ht="20.25" customHeight="1">
      <c r="A25" s="5"/>
      <c r="B25" s="164">
        <v>22</v>
      </c>
      <c r="C25" s="14" t="s">
        <v>45</v>
      </c>
      <c r="D25" s="14"/>
      <c r="E25" s="181">
        <v>12</v>
      </c>
      <c r="F25" s="218">
        <f t="shared" si="0"/>
        <v>2.62582056892779</v>
      </c>
      <c r="G25" s="180">
        <v>211</v>
      </c>
      <c r="H25" s="218">
        <f t="shared" si="0"/>
        <v>1.7519096645632681</v>
      </c>
      <c r="I25" s="180">
        <v>471961</v>
      </c>
      <c r="J25" s="218">
        <v>0.94421616110283</v>
      </c>
      <c r="K25" s="219">
        <v>2236.781990521327</v>
      </c>
      <c r="L25" s="36"/>
      <c r="M25" s="180">
        <v>294813</v>
      </c>
      <c r="N25" s="218">
        <v>1.7334281463391</v>
      </c>
      <c r="O25" s="180">
        <v>169012</v>
      </c>
      <c r="P25" s="218">
        <v>0.5298547567452776</v>
      </c>
      <c r="Q25" s="220">
        <v>35.810586044185854</v>
      </c>
      <c r="R25" s="180">
        <v>81679</v>
      </c>
      <c r="S25" s="218">
        <v>1.5161091352076665</v>
      </c>
      <c r="T25" s="220">
        <v>17.306302851294916</v>
      </c>
    </row>
    <row r="26" spans="1:20" ht="20.25" customHeight="1">
      <c r="A26" s="5" t="s">
        <v>33</v>
      </c>
      <c r="B26" s="164">
        <v>23</v>
      </c>
      <c r="C26" s="14" t="s">
        <v>46</v>
      </c>
      <c r="D26" s="14"/>
      <c r="E26" s="181">
        <v>4</v>
      </c>
      <c r="F26" s="218">
        <f t="shared" si="0"/>
        <v>0.87527352297593</v>
      </c>
      <c r="G26" s="180">
        <v>97</v>
      </c>
      <c r="H26" s="218">
        <f t="shared" si="0"/>
        <v>0.8053802723347724</v>
      </c>
      <c r="I26" s="180">
        <v>296150</v>
      </c>
      <c r="J26" s="218">
        <v>0.5924845826468778</v>
      </c>
      <c r="K26" s="219">
        <v>3053.092783505155</v>
      </c>
      <c r="L26" s="36"/>
      <c r="M26" s="180">
        <v>245146</v>
      </c>
      <c r="N26" s="218">
        <v>1.441398365616323</v>
      </c>
      <c r="O26" s="180">
        <v>49289</v>
      </c>
      <c r="P26" s="218">
        <v>0.15452163813941014</v>
      </c>
      <c r="Q26" s="220">
        <v>16.643255107209185</v>
      </c>
      <c r="R26" s="180">
        <v>45983</v>
      </c>
      <c r="S26" s="218">
        <v>0.8535271779068565</v>
      </c>
      <c r="T26" s="220">
        <v>15.52692892115482</v>
      </c>
    </row>
    <row r="27" spans="1:20" ht="20.25" customHeight="1">
      <c r="A27" s="5" t="s">
        <v>33</v>
      </c>
      <c r="B27" s="164">
        <v>24</v>
      </c>
      <c r="C27" s="14" t="s">
        <v>47</v>
      </c>
      <c r="D27" s="14"/>
      <c r="E27" s="181" t="s">
        <v>486</v>
      </c>
      <c r="F27" s="218" t="s">
        <v>486</v>
      </c>
      <c r="G27" s="180" t="s">
        <v>486</v>
      </c>
      <c r="H27" s="218" t="s">
        <v>486</v>
      </c>
      <c r="I27" s="180" t="s">
        <v>486</v>
      </c>
      <c r="J27" s="218" t="s">
        <v>486</v>
      </c>
      <c r="K27" s="219" t="s">
        <v>486</v>
      </c>
      <c r="L27" s="36"/>
      <c r="M27" s="180" t="s">
        <v>486</v>
      </c>
      <c r="N27" s="218" t="s">
        <v>486</v>
      </c>
      <c r="O27" s="180" t="s">
        <v>486</v>
      </c>
      <c r="P27" s="218" t="s">
        <v>487</v>
      </c>
      <c r="Q27" s="220" t="s">
        <v>488</v>
      </c>
      <c r="R27" s="180" t="s">
        <v>486</v>
      </c>
      <c r="S27" s="218" t="s">
        <v>486</v>
      </c>
      <c r="T27" s="220" t="s">
        <v>486</v>
      </c>
    </row>
    <row r="28" spans="1:20" ht="20.25" customHeight="1">
      <c r="A28" s="5" t="s">
        <v>33</v>
      </c>
      <c r="B28" s="164">
        <v>25</v>
      </c>
      <c r="C28" s="14" t="s">
        <v>48</v>
      </c>
      <c r="D28" s="14"/>
      <c r="E28" s="181">
        <v>44</v>
      </c>
      <c r="F28" s="218">
        <f t="shared" si="0"/>
        <v>9.62800875273523</v>
      </c>
      <c r="G28" s="180">
        <v>574</v>
      </c>
      <c r="H28" s="218">
        <f t="shared" si="0"/>
        <v>4.76585851876453</v>
      </c>
      <c r="I28" s="180">
        <v>1119200</v>
      </c>
      <c r="J28" s="218">
        <v>2.239097568456477</v>
      </c>
      <c r="K28" s="219">
        <v>1949.8257839721255</v>
      </c>
      <c r="L28" s="36"/>
      <c r="M28" s="180">
        <v>573486</v>
      </c>
      <c r="N28" s="218">
        <v>3.3719570505080343</v>
      </c>
      <c r="O28" s="180">
        <v>520103</v>
      </c>
      <c r="P28" s="218">
        <v>1.6305294804362356</v>
      </c>
      <c r="Q28" s="220">
        <v>46.470961401000714</v>
      </c>
      <c r="R28" s="180">
        <v>203517</v>
      </c>
      <c r="S28" s="218">
        <v>3.7776415341771896</v>
      </c>
      <c r="T28" s="220">
        <v>18.18414939242316</v>
      </c>
    </row>
    <row r="29" spans="1:20" ht="20.25" customHeight="1">
      <c r="A29" s="5" t="s">
        <v>33</v>
      </c>
      <c r="B29" s="164">
        <v>26</v>
      </c>
      <c r="C29" s="14" t="s">
        <v>49</v>
      </c>
      <c r="D29" s="14"/>
      <c r="E29" s="181">
        <v>38</v>
      </c>
      <c r="F29" s="218">
        <f t="shared" si="0"/>
        <v>8.315098468271334</v>
      </c>
      <c r="G29" s="180">
        <v>775</v>
      </c>
      <c r="H29" s="218">
        <f t="shared" si="0"/>
        <v>6.434739289272668</v>
      </c>
      <c r="I29" s="180">
        <v>1764463</v>
      </c>
      <c r="J29" s="218">
        <v>3.5300257442203544</v>
      </c>
      <c r="K29" s="219">
        <v>2276.726451612903</v>
      </c>
      <c r="L29" s="36"/>
      <c r="M29" s="180">
        <v>919633</v>
      </c>
      <c r="N29" s="218">
        <v>5.407216528790337</v>
      </c>
      <c r="O29" s="180">
        <v>818350</v>
      </c>
      <c r="P29" s="218">
        <v>2.5655375960434634</v>
      </c>
      <c r="Q29" s="220">
        <v>46.379550038737</v>
      </c>
      <c r="R29" s="180">
        <v>399630</v>
      </c>
      <c r="S29" s="218">
        <v>7.417851512665921</v>
      </c>
      <c r="T29" s="220">
        <v>22.648817232211726</v>
      </c>
    </row>
    <row r="30" spans="1:20" ht="20.25" customHeight="1">
      <c r="A30" s="5" t="s">
        <v>33</v>
      </c>
      <c r="B30" s="164">
        <v>27</v>
      </c>
      <c r="C30" s="14" t="s">
        <v>50</v>
      </c>
      <c r="D30" s="14"/>
      <c r="E30" s="181">
        <v>3</v>
      </c>
      <c r="F30" s="218">
        <f t="shared" si="0"/>
        <v>0.6564551422319475</v>
      </c>
      <c r="G30" s="180">
        <v>51</v>
      </c>
      <c r="H30" s="218">
        <f t="shared" si="0"/>
        <v>0.42344735968116903</v>
      </c>
      <c r="I30" s="180">
        <v>74201</v>
      </c>
      <c r="J30" s="218">
        <v>0.14844824756704703</v>
      </c>
      <c r="K30" s="219">
        <v>1454.921568627451</v>
      </c>
      <c r="L30" s="36"/>
      <c r="M30" s="180">
        <v>31668</v>
      </c>
      <c r="N30" s="218">
        <v>0.18620007441417652</v>
      </c>
      <c r="O30" s="180">
        <v>40508</v>
      </c>
      <c r="P30" s="218">
        <v>0.12699309212504262</v>
      </c>
      <c r="Q30" s="220">
        <v>54.59225616905432</v>
      </c>
      <c r="R30" s="180">
        <v>24531</v>
      </c>
      <c r="S30" s="218">
        <v>0.45533947765985466</v>
      </c>
      <c r="T30" s="220">
        <v>33.06020134499535</v>
      </c>
    </row>
    <row r="31" spans="1:20" ht="20.25" customHeight="1">
      <c r="A31" s="5" t="s">
        <v>33</v>
      </c>
      <c r="B31" s="164">
        <v>28</v>
      </c>
      <c r="C31" s="14" t="s">
        <v>393</v>
      </c>
      <c r="D31" s="14"/>
      <c r="E31" s="181">
        <v>1</v>
      </c>
      <c r="F31" s="218">
        <f t="shared" si="0"/>
        <v>0.2188183807439825</v>
      </c>
      <c r="G31" s="36">
        <v>26</v>
      </c>
      <c r="H31" s="218">
        <f t="shared" si="0"/>
        <v>0.2158751245433411</v>
      </c>
      <c r="I31" s="180" t="s">
        <v>433</v>
      </c>
      <c r="J31" s="218" t="s">
        <v>433</v>
      </c>
      <c r="K31" s="219" t="s">
        <v>433</v>
      </c>
      <c r="L31" s="36"/>
      <c r="M31" s="180" t="s">
        <v>433</v>
      </c>
      <c r="N31" s="218" t="s">
        <v>433</v>
      </c>
      <c r="O31" s="180" t="s">
        <v>433</v>
      </c>
      <c r="P31" s="218" t="s">
        <v>433</v>
      </c>
      <c r="Q31" s="220" t="s">
        <v>433</v>
      </c>
      <c r="R31" s="180" t="s">
        <v>433</v>
      </c>
      <c r="S31" s="218" t="s">
        <v>433</v>
      </c>
      <c r="T31" s="220" t="s">
        <v>433</v>
      </c>
    </row>
    <row r="32" spans="1:20" ht="20.25" customHeight="1">
      <c r="A32" s="5" t="s">
        <v>33</v>
      </c>
      <c r="B32" s="164">
        <v>29</v>
      </c>
      <c r="C32" s="14" t="s">
        <v>394</v>
      </c>
      <c r="D32" s="14"/>
      <c r="E32" s="181">
        <v>1</v>
      </c>
      <c r="F32" s="218">
        <f t="shared" si="0"/>
        <v>0.2188183807439825</v>
      </c>
      <c r="G32" s="36">
        <v>86</v>
      </c>
      <c r="H32" s="218">
        <f t="shared" si="0"/>
        <v>0.7140484888741282</v>
      </c>
      <c r="I32" s="180" t="s">
        <v>433</v>
      </c>
      <c r="J32" s="218" t="s">
        <v>433</v>
      </c>
      <c r="K32" s="219" t="s">
        <v>433</v>
      </c>
      <c r="L32" s="36"/>
      <c r="M32" s="180" t="s">
        <v>433</v>
      </c>
      <c r="N32" s="218" t="s">
        <v>433</v>
      </c>
      <c r="O32" s="180" t="s">
        <v>433</v>
      </c>
      <c r="P32" s="218" t="s">
        <v>433</v>
      </c>
      <c r="Q32" s="220" t="s">
        <v>433</v>
      </c>
      <c r="R32" s="180" t="s">
        <v>433</v>
      </c>
      <c r="S32" s="218" t="s">
        <v>433</v>
      </c>
      <c r="T32" s="220" t="s">
        <v>433</v>
      </c>
    </row>
    <row r="33" spans="1:20" ht="20.25" customHeight="1">
      <c r="A33" s="5" t="s">
        <v>33</v>
      </c>
      <c r="B33" s="164">
        <v>30</v>
      </c>
      <c r="C33" s="14" t="s">
        <v>434</v>
      </c>
      <c r="D33" s="14"/>
      <c r="E33" s="181">
        <v>4</v>
      </c>
      <c r="F33" s="218">
        <f t="shared" si="0"/>
        <v>0.87527352297593</v>
      </c>
      <c r="G33" s="180">
        <v>39</v>
      </c>
      <c r="H33" s="218">
        <f t="shared" si="0"/>
        <v>0.32381268681501163</v>
      </c>
      <c r="I33" s="180">
        <v>52924</v>
      </c>
      <c r="J33" s="218">
        <v>0.10588098616242904</v>
      </c>
      <c r="K33" s="219">
        <v>1357.025641025641</v>
      </c>
      <c r="L33" s="36"/>
      <c r="M33" s="180">
        <v>22069</v>
      </c>
      <c r="N33" s="218">
        <v>0.12976030826848747</v>
      </c>
      <c r="O33" s="180">
        <v>29386</v>
      </c>
      <c r="P33" s="218">
        <v>0.0921254815144293</v>
      </c>
      <c r="Q33" s="220">
        <v>55.524903635401714</v>
      </c>
      <c r="R33" s="180">
        <v>18055</v>
      </c>
      <c r="S33" s="218">
        <v>0.33513327092856693</v>
      </c>
      <c r="T33" s="220">
        <v>34.114957297256446</v>
      </c>
    </row>
    <row r="34" spans="1:20" ht="20.25" customHeight="1">
      <c r="A34" s="5" t="s">
        <v>33</v>
      </c>
      <c r="B34" s="164">
        <v>31</v>
      </c>
      <c r="C34" s="14" t="s">
        <v>232</v>
      </c>
      <c r="D34" s="14"/>
      <c r="E34" s="181">
        <v>7</v>
      </c>
      <c r="F34" s="218">
        <f t="shared" si="0"/>
        <v>1.5317286652078774</v>
      </c>
      <c r="G34" s="180">
        <v>77</v>
      </c>
      <c r="H34" s="218">
        <f t="shared" si="0"/>
        <v>0.6393224842245101</v>
      </c>
      <c r="I34" s="180">
        <v>67200</v>
      </c>
      <c r="J34" s="218">
        <v>0.134441884024549</v>
      </c>
      <c r="K34" s="219">
        <v>872.7272727272727</v>
      </c>
      <c r="L34" s="36"/>
      <c r="M34" s="180">
        <v>21804</v>
      </c>
      <c r="N34" s="218">
        <v>0.12820217325144326</v>
      </c>
      <c r="O34" s="180">
        <v>43234</v>
      </c>
      <c r="P34" s="218">
        <v>0.13553913658867614</v>
      </c>
      <c r="Q34" s="220">
        <v>64.33630952380952</v>
      </c>
      <c r="R34" s="180">
        <v>33893</v>
      </c>
      <c r="S34" s="218">
        <v>0.6291150347040665</v>
      </c>
      <c r="T34" s="220">
        <v>50.4360119047619</v>
      </c>
    </row>
    <row r="35" spans="1:20" ht="20.25" customHeight="1">
      <c r="A35" s="5"/>
      <c r="B35" s="164">
        <v>32</v>
      </c>
      <c r="C35" s="14" t="s">
        <v>51</v>
      </c>
      <c r="D35" s="14"/>
      <c r="E35" s="181">
        <v>15</v>
      </c>
      <c r="F35" s="218">
        <f t="shared" si="0"/>
        <v>3.282275711159737</v>
      </c>
      <c r="G35" s="180">
        <v>138</v>
      </c>
      <c r="H35" s="218">
        <f t="shared" si="0"/>
        <v>1.1457987379608103</v>
      </c>
      <c r="I35" s="180">
        <v>153130</v>
      </c>
      <c r="J35" s="218">
        <v>0.30635544197439274</v>
      </c>
      <c r="K35" s="219">
        <v>1109.6376811594203</v>
      </c>
      <c r="L35" s="36"/>
      <c r="M35" s="180">
        <v>52584</v>
      </c>
      <c r="N35" s="218">
        <v>0.3091810254198263</v>
      </c>
      <c r="O35" s="180">
        <v>95757</v>
      </c>
      <c r="P35" s="218">
        <v>0.300199405614143</v>
      </c>
      <c r="Q35" s="220">
        <v>62.53314177496245</v>
      </c>
      <c r="R35" s="180">
        <v>35243</v>
      </c>
      <c r="S35" s="218">
        <v>0.6541734626051224</v>
      </c>
      <c r="T35" s="220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390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484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391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68" t="s">
        <v>271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63</v>
      </c>
    </row>
    <row r="4" spans="1:11" ht="18" customHeight="1">
      <c r="A4" s="273" t="s">
        <v>206</v>
      </c>
      <c r="B4" s="273"/>
      <c r="C4" s="273"/>
      <c r="D4" s="273"/>
      <c r="E4" s="273"/>
      <c r="F4" s="271" t="s">
        <v>67</v>
      </c>
      <c r="G4" s="265" t="s">
        <v>59</v>
      </c>
      <c r="H4" s="91" t="s">
        <v>140</v>
      </c>
      <c r="I4" s="91" t="s">
        <v>141</v>
      </c>
      <c r="J4" s="91" t="s">
        <v>142</v>
      </c>
      <c r="K4" s="86" t="s">
        <v>62</v>
      </c>
    </row>
    <row r="5" spans="1:11" ht="18" customHeight="1">
      <c r="A5" s="274"/>
      <c r="B5" s="274"/>
      <c r="C5" s="274"/>
      <c r="D5" s="274"/>
      <c r="E5" s="274"/>
      <c r="F5" s="272"/>
      <c r="G5" s="266"/>
      <c r="H5" s="92" t="s">
        <v>60</v>
      </c>
      <c r="I5" s="92" t="s">
        <v>61</v>
      </c>
      <c r="J5" s="92" t="s">
        <v>143</v>
      </c>
      <c r="K5" s="90" t="s">
        <v>144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69" t="s">
        <v>9</v>
      </c>
      <c r="B7" s="270"/>
      <c r="C7" s="270"/>
      <c r="D7" s="270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359</v>
      </c>
      <c r="B9" s="269" t="s">
        <v>10</v>
      </c>
      <c r="C9" s="254"/>
      <c r="D9" s="254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69" t="s">
        <v>11</v>
      </c>
      <c r="C10" s="254"/>
      <c r="D10" s="254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62" t="s">
        <v>58</v>
      </c>
      <c r="D12" s="262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68</v>
      </c>
      <c r="F13" s="181">
        <v>3</v>
      </c>
      <c r="G13" s="180">
        <v>133</v>
      </c>
      <c r="H13" s="180" t="s">
        <v>489</v>
      </c>
      <c r="I13" s="180" t="s">
        <v>489</v>
      </c>
      <c r="J13" s="180" t="s">
        <v>489</v>
      </c>
      <c r="K13" s="180" t="s">
        <v>489</v>
      </c>
    </row>
    <row r="14" spans="2:11" ht="19.5" customHeight="1">
      <c r="B14" s="20"/>
      <c r="C14" s="165">
        <v>92</v>
      </c>
      <c r="D14" s="17" t="s">
        <v>69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75">
        <v>93</v>
      </c>
      <c r="D15" s="23" t="s">
        <v>70</v>
      </c>
      <c r="E15" s="23"/>
      <c r="F15" s="256">
        <v>5</v>
      </c>
      <c r="G15" s="255">
        <v>116</v>
      </c>
      <c r="H15" s="255">
        <v>173509</v>
      </c>
      <c r="I15" s="255">
        <v>101747</v>
      </c>
      <c r="J15" s="255">
        <v>68848</v>
      </c>
      <c r="K15" s="255">
        <v>31494</v>
      </c>
    </row>
    <row r="16" spans="2:11" ht="19.5" customHeight="1">
      <c r="B16" s="20"/>
      <c r="C16" s="275"/>
      <c r="D16" s="24" t="s">
        <v>71</v>
      </c>
      <c r="E16" s="24"/>
      <c r="F16" s="256"/>
      <c r="G16" s="255"/>
      <c r="H16" s="255"/>
      <c r="I16" s="255"/>
      <c r="J16" s="255"/>
      <c r="K16" s="255"/>
    </row>
    <row r="17" spans="2:11" ht="19.5" customHeight="1">
      <c r="B17" s="20"/>
      <c r="C17" s="165">
        <v>94</v>
      </c>
      <c r="D17" s="17" t="s">
        <v>72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73</v>
      </c>
      <c r="F18" s="181" t="s">
        <v>486</v>
      </c>
      <c r="G18" s="44" t="s">
        <v>486</v>
      </c>
      <c r="H18" s="44" t="s">
        <v>486</v>
      </c>
      <c r="I18" s="44" t="s">
        <v>486</v>
      </c>
      <c r="J18" s="44" t="s">
        <v>486</v>
      </c>
      <c r="K18" s="44" t="s">
        <v>486</v>
      </c>
    </row>
    <row r="19" spans="2:11" ht="19.5" customHeight="1">
      <c r="B19" s="20"/>
      <c r="C19" s="165">
        <v>96</v>
      </c>
      <c r="D19" s="17" t="s">
        <v>446</v>
      </c>
      <c r="F19" s="181">
        <v>1</v>
      </c>
      <c r="G19" s="36">
        <v>20</v>
      </c>
      <c r="H19" s="180" t="s">
        <v>489</v>
      </c>
      <c r="I19" s="180" t="s">
        <v>489</v>
      </c>
      <c r="J19" s="180" t="s">
        <v>489</v>
      </c>
      <c r="K19" s="180" t="s">
        <v>489</v>
      </c>
    </row>
    <row r="20" spans="2:11" ht="19.5" customHeight="1">
      <c r="B20" s="20"/>
      <c r="C20" s="165">
        <v>97</v>
      </c>
      <c r="D20" s="17" t="s">
        <v>74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75</v>
      </c>
      <c r="F21" s="181" t="s">
        <v>486</v>
      </c>
      <c r="G21" s="44" t="s">
        <v>486</v>
      </c>
      <c r="H21" s="44" t="s">
        <v>486</v>
      </c>
      <c r="I21" s="44" t="s">
        <v>486</v>
      </c>
      <c r="J21" s="44" t="s">
        <v>486</v>
      </c>
      <c r="K21" s="44" t="s">
        <v>486</v>
      </c>
    </row>
    <row r="22" spans="2:11" ht="19.5" customHeight="1">
      <c r="B22" s="20"/>
      <c r="C22" s="165">
        <v>99</v>
      </c>
      <c r="D22" s="17" t="s">
        <v>76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62" t="s">
        <v>65</v>
      </c>
      <c r="D24" s="262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77</v>
      </c>
      <c r="F25" s="181">
        <v>1</v>
      </c>
      <c r="G25" s="36">
        <v>219</v>
      </c>
      <c r="H25" s="180" t="s">
        <v>489</v>
      </c>
      <c r="I25" s="180" t="s">
        <v>489</v>
      </c>
      <c r="J25" s="180" t="s">
        <v>489</v>
      </c>
      <c r="K25" s="180" t="s">
        <v>489</v>
      </c>
    </row>
    <row r="26" spans="2:11" ht="19.5" customHeight="1">
      <c r="B26" s="20"/>
      <c r="C26" s="20">
        <v>102</v>
      </c>
      <c r="D26" s="17" t="s">
        <v>78</v>
      </c>
      <c r="F26" s="181">
        <v>1</v>
      </c>
      <c r="G26" s="36">
        <v>4</v>
      </c>
      <c r="H26" s="180" t="s">
        <v>489</v>
      </c>
      <c r="I26" s="180" t="s">
        <v>489</v>
      </c>
      <c r="J26" s="180" t="s">
        <v>489</v>
      </c>
      <c r="K26" s="180" t="s">
        <v>489</v>
      </c>
    </row>
    <row r="27" spans="2:11" ht="19.5" customHeight="1">
      <c r="B27" s="20"/>
      <c r="C27" s="20">
        <v>103</v>
      </c>
      <c r="D27" s="17" t="s">
        <v>79</v>
      </c>
      <c r="F27" s="181" t="s">
        <v>486</v>
      </c>
      <c r="G27" s="44" t="s">
        <v>486</v>
      </c>
      <c r="H27" s="44" t="s">
        <v>486</v>
      </c>
      <c r="I27" s="44" t="s">
        <v>486</v>
      </c>
      <c r="J27" s="44" t="s">
        <v>485</v>
      </c>
      <c r="K27" s="44" t="s">
        <v>486</v>
      </c>
    </row>
    <row r="28" spans="2:11" ht="19.5" customHeight="1">
      <c r="B28" s="20"/>
      <c r="C28" s="20">
        <v>104</v>
      </c>
      <c r="D28" s="17" t="s">
        <v>80</v>
      </c>
      <c r="F28" s="181" t="s">
        <v>486</v>
      </c>
      <c r="G28" s="44" t="s">
        <v>486</v>
      </c>
      <c r="H28" s="44" t="s">
        <v>486</v>
      </c>
      <c r="I28" s="44" t="s">
        <v>486</v>
      </c>
      <c r="J28" s="44" t="s">
        <v>486</v>
      </c>
      <c r="K28" s="44" t="s">
        <v>486</v>
      </c>
    </row>
    <row r="29" spans="2:11" ht="19.5" customHeight="1">
      <c r="B29" s="20"/>
      <c r="C29" s="20">
        <v>105</v>
      </c>
      <c r="D29" s="17" t="s">
        <v>87</v>
      </c>
      <c r="F29" s="181" t="s">
        <v>486</v>
      </c>
      <c r="G29" s="44" t="s">
        <v>486</v>
      </c>
      <c r="H29" s="44" t="s">
        <v>486</v>
      </c>
      <c r="I29" s="44" t="s">
        <v>486</v>
      </c>
      <c r="J29" s="44" t="s">
        <v>486</v>
      </c>
      <c r="K29" s="44" t="s">
        <v>486</v>
      </c>
    </row>
    <row r="30" spans="2:11" ht="19.5" customHeight="1">
      <c r="B30" s="20"/>
      <c r="C30" s="20">
        <v>106</v>
      </c>
      <c r="D30" s="17" t="s">
        <v>81</v>
      </c>
      <c r="F30" s="181">
        <v>1</v>
      </c>
      <c r="G30" s="36">
        <v>87</v>
      </c>
      <c r="H30" s="180" t="s">
        <v>489</v>
      </c>
      <c r="I30" s="180" t="s">
        <v>489</v>
      </c>
      <c r="J30" s="180" t="s">
        <v>489</v>
      </c>
      <c r="K30" s="180" t="s">
        <v>489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62" t="s">
        <v>66</v>
      </c>
      <c r="D32" s="262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82</v>
      </c>
      <c r="F33" s="181" t="s">
        <v>486</v>
      </c>
      <c r="G33" s="44" t="s">
        <v>486</v>
      </c>
      <c r="H33" s="44" t="s">
        <v>486</v>
      </c>
      <c r="I33" s="44" t="s">
        <v>486</v>
      </c>
      <c r="J33" s="44" t="s">
        <v>486</v>
      </c>
      <c r="K33" s="44" t="s">
        <v>486</v>
      </c>
    </row>
    <row r="34" spans="2:11" ht="19.5" customHeight="1">
      <c r="B34" s="20"/>
      <c r="C34" s="20">
        <v>112</v>
      </c>
      <c r="D34" s="17" t="s">
        <v>83</v>
      </c>
      <c r="F34" s="181">
        <v>2</v>
      </c>
      <c r="G34" s="36">
        <v>267</v>
      </c>
      <c r="H34" s="180" t="s">
        <v>489</v>
      </c>
      <c r="I34" s="180" t="s">
        <v>489</v>
      </c>
      <c r="J34" s="180" t="s">
        <v>489</v>
      </c>
      <c r="K34" s="180" t="s">
        <v>489</v>
      </c>
    </row>
    <row r="35" spans="2:11" ht="19.5" customHeight="1">
      <c r="B35" s="20"/>
      <c r="C35" s="20">
        <v>113</v>
      </c>
      <c r="D35" s="17" t="s">
        <v>395</v>
      </c>
      <c r="F35" s="181" t="s">
        <v>486</v>
      </c>
      <c r="G35" s="44" t="s">
        <v>486</v>
      </c>
      <c r="H35" s="44" t="s">
        <v>486</v>
      </c>
      <c r="I35" s="44" t="s">
        <v>486</v>
      </c>
      <c r="J35" s="44" t="s">
        <v>486</v>
      </c>
      <c r="K35" s="44" t="s">
        <v>486</v>
      </c>
    </row>
    <row r="36" spans="2:11" ht="19.5" customHeight="1">
      <c r="B36" s="20"/>
      <c r="C36" s="20">
        <v>114</v>
      </c>
      <c r="D36" s="17" t="s">
        <v>84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396</v>
      </c>
      <c r="E37" s="88"/>
      <c r="F37" s="191" t="s">
        <v>486</v>
      </c>
      <c r="G37" s="192" t="s">
        <v>486</v>
      </c>
      <c r="H37" s="192" t="s">
        <v>486</v>
      </c>
      <c r="I37" s="192" t="s">
        <v>486</v>
      </c>
      <c r="J37" s="192" t="s">
        <v>486</v>
      </c>
      <c r="K37" s="192" t="s">
        <v>486</v>
      </c>
    </row>
    <row r="38" spans="1:11" ht="21">
      <c r="A38" s="268" t="s">
        <v>85</v>
      </c>
      <c r="B38" s="268"/>
      <c r="C38" s="268"/>
      <c r="D38" s="268"/>
      <c r="E38" s="268"/>
      <c r="F38" s="268"/>
      <c r="G38" s="268"/>
      <c r="H38" s="268"/>
      <c r="I38" s="268"/>
      <c r="J38" s="268"/>
      <c r="K38" s="268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63</v>
      </c>
    </row>
    <row r="41" spans="1:11" ht="18" customHeight="1">
      <c r="A41" s="273" t="s">
        <v>206</v>
      </c>
      <c r="B41" s="273"/>
      <c r="C41" s="273"/>
      <c r="D41" s="273"/>
      <c r="E41" s="273"/>
      <c r="F41" s="265" t="s">
        <v>67</v>
      </c>
      <c r="G41" s="265" t="s">
        <v>59</v>
      </c>
      <c r="H41" s="91" t="s">
        <v>140</v>
      </c>
      <c r="I41" s="91" t="s">
        <v>141</v>
      </c>
      <c r="J41" s="91" t="s">
        <v>142</v>
      </c>
      <c r="K41" s="86" t="s">
        <v>62</v>
      </c>
    </row>
    <row r="42" spans="1:11" ht="18" customHeight="1">
      <c r="A42" s="274"/>
      <c r="B42" s="274"/>
      <c r="C42" s="274"/>
      <c r="D42" s="274"/>
      <c r="E42" s="274"/>
      <c r="F42" s="266"/>
      <c r="G42" s="266"/>
      <c r="H42" s="92" t="s">
        <v>60</v>
      </c>
      <c r="I42" s="92" t="s">
        <v>61</v>
      </c>
      <c r="J42" s="92" t="s">
        <v>143</v>
      </c>
      <c r="K42" s="90" t="s">
        <v>144</v>
      </c>
    </row>
    <row r="43" spans="1:11" ht="19.5" customHeight="1">
      <c r="A43" s="95"/>
      <c r="B43" s="96"/>
      <c r="C43" s="97">
        <v>116</v>
      </c>
      <c r="D43" s="98" t="s">
        <v>86</v>
      </c>
      <c r="E43" s="98"/>
      <c r="F43" s="193">
        <v>2</v>
      </c>
      <c r="G43" s="194">
        <v>11</v>
      </c>
      <c r="H43" s="36" t="s">
        <v>433</v>
      </c>
      <c r="I43" s="36" t="s">
        <v>433</v>
      </c>
      <c r="J43" s="36" t="s">
        <v>433</v>
      </c>
      <c r="K43" s="36" t="s">
        <v>433</v>
      </c>
    </row>
    <row r="44" spans="3:11" ht="19.5" customHeight="1">
      <c r="C44" s="26">
        <v>117</v>
      </c>
      <c r="D44" s="17" t="s">
        <v>447</v>
      </c>
      <c r="F44" s="181">
        <v>1</v>
      </c>
      <c r="G44" s="36">
        <v>8</v>
      </c>
      <c r="H44" s="180" t="s">
        <v>489</v>
      </c>
      <c r="I44" s="180" t="s">
        <v>489</v>
      </c>
      <c r="J44" s="180" t="s">
        <v>489</v>
      </c>
      <c r="K44" s="180" t="s">
        <v>489</v>
      </c>
    </row>
    <row r="45" spans="2:11" ht="19.5" customHeight="1">
      <c r="B45" s="17"/>
      <c r="C45" s="26">
        <v>118</v>
      </c>
      <c r="D45" s="21" t="s">
        <v>88</v>
      </c>
      <c r="E45" s="21"/>
      <c r="F45" s="181" t="s">
        <v>486</v>
      </c>
      <c r="G45" s="36" t="s">
        <v>486</v>
      </c>
      <c r="H45" s="36" t="s">
        <v>486</v>
      </c>
      <c r="I45" s="36" t="s">
        <v>486</v>
      </c>
      <c r="J45" s="36" t="s">
        <v>486</v>
      </c>
      <c r="K45" s="36" t="s">
        <v>486</v>
      </c>
    </row>
    <row r="46" spans="2:11" ht="19.5" customHeight="1">
      <c r="B46" s="17"/>
      <c r="C46" s="26">
        <v>119</v>
      </c>
      <c r="D46" s="21" t="s">
        <v>89</v>
      </c>
      <c r="E46" s="21"/>
      <c r="F46" s="181">
        <v>1</v>
      </c>
      <c r="G46" s="36">
        <v>7</v>
      </c>
      <c r="H46" s="180" t="s">
        <v>489</v>
      </c>
      <c r="I46" s="180" t="s">
        <v>489</v>
      </c>
      <c r="J46" s="180" t="s">
        <v>489</v>
      </c>
      <c r="K46" s="180" t="s">
        <v>489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62" t="s">
        <v>90</v>
      </c>
      <c r="D48" s="263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91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93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92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94</v>
      </c>
      <c r="F52" s="181">
        <v>2</v>
      </c>
      <c r="G52" s="36">
        <v>15</v>
      </c>
      <c r="H52" s="180" t="s">
        <v>489</v>
      </c>
      <c r="I52" s="180" t="s">
        <v>489</v>
      </c>
      <c r="J52" s="180" t="s">
        <v>489</v>
      </c>
      <c r="K52" s="180" t="s">
        <v>489</v>
      </c>
    </row>
    <row r="53" spans="1:11" ht="19.5" customHeight="1">
      <c r="A53" s="18"/>
      <c r="B53" s="20"/>
      <c r="C53" s="257">
        <v>125</v>
      </c>
      <c r="D53" s="23" t="s">
        <v>95</v>
      </c>
      <c r="E53" s="23"/>
      <c r="F53" s="256">
        <v>1</v>
      </c>
      <c r="G53" s="255">
        <v>136</v>
      </c>
      <c r="H53" s="255" t="s">
        <v>489</v>
      </c>
      <c r="I53" s="255" t="s">
        <v>489</v>
      </c>
      <c r="J53" s="255" t="s">
        <v>489</v>
      </c>
      <c r="K53" s="255" t="s">
        <v>489</v>
      </c>
    </row>
    <row r="54" spans="1:11" ht="19.5" customHeight="1">
      <c r="A54" s="18"/>
      <c r="B54" s="20"/>
      <c r="C54" s="257"/>
      <c r="D54" s="24" t="s">
        <v>96</v>
      </c>
      <c r="E54" s="24"/>
      <c r="F54" s="256"/>
      <c r="G54" s="255"/>
      <c r="H54" s="255"/>
      <c r="I54" s="255"/>
      <c r="J54" s="255"/>
      <c r="K54" s="255"/>
    </row>
    <row r="55" spans="1:11" ht="19.5" customHeight="1">
      <c r="A55" s="18"/>
      <c r="B55" s="20"/>
      <c r="C55" s="20">
        <v>129</v>
      </c>
      <c r="D55" s="17" t="s">
        <v>97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62" t="s">
        <v>98</v>
      </c>
      <c r="D57" s="263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397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57">
        <v>132</v>
      </c>
      <c r="D59" s="45" t="s">
        <v>101</v>
      </c>
      <c r="E59" s="45"/>
      <c r="F59" s="256">
        <v>21</v>
      </c>
      <c r="G59" s="255">
        <v>477</v>
      </c>
      <c r="H59" s="255">
        <v>1173533</v>
      </c>
      <c r="I59" s="255">
        <v>757755</v>
      </c>
      <c r="J59" s="255">
        <v>396776</v>
      </c>
      <c r="K59" s="255">
        <v>178244</v>
      </c>
    </row>
    <row r="60" spans="1:11" ht="19.5" customHeight="1">
      <c r="A60" s="18"/>
      <c r="B60" s="20"/>
      <c r="C60" s="257"/>
      <c r="D60" s="27" t="s">
        <v>102</v>
      </c>
      <c r="E60" s="27"/>
      <c r="F60" s="256"/>
      <c r="G60" s="255"/>
      <c r="H60" s="255"/>
      <c r="I60" s="255"/>
      <c r="J60" s="255"/>
      <c r="K60" s="255"/>
    </row>
    <row r="61" spans="1:11" ht="19.5" customHeight="1">
      <c r="A61" s="18"/>
      <c r="B61" s="20"/>
      <c r="C61" s="20">
        <v>133</v>
      </c>
      <c r="D61" s="17" t="s">
        <v>103</v>
      </c>
      <c r="F61" s="181">
        <v>2</v>
      </c>
      <c r="G61" s="36">
        <v>9</v>
      </c>
      <c r="H61" s="180" t="s">
        <v>489</v>
      </c>
      <c r="I61" s="180" t="s">
        <v>489</v>
      </c>
      <c r="J61" s="180" t="s">
        <v>489</v>
      </c>
      <c r="K61" s="180" t="s">
        <v>489</v>
      </c>
    </row>
    <row r="62" spans="1:11" ht="19.5" customHeight="1">
      <c r="A62" s="18"/>
      <c r="B62" s="20"/>
      <c r="C62" s="20">
        <v>139</v>
      </c>
      <c r="D62" s="17" t="s">
        <v>104</v>
      </c>
      <c r="F62" s="181">
        <v>7</v>
      </c>
      <c r="G62" s="36">
        <v>46</v>
      </c>
      <c r="H62" s="180" t="s">
        <v>489</v>
      </c>
      <c r="I62" s="180" t="s">
        <v>489</v>
      </c>
      <c r="J62" s="180" t="s">
        <v>489</v>
      </c>
      <c r="K62" s="180" t="s">
        <v>489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62" t="s">
        <v>99</v>
      </c>
      <c r="D64" s="263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105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106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107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57">
        <v>149</v>
      </c>
      <c r="D68" s="23" t="s">
        <v>108</v>
      </c>
      <c r="E68" s="23"/>
      <c r="F68" s="256">
        <v>7</v>
      </c>
      <c r="G68" s="255">
        <v>84</v>
      </c>
      <c r="H68" s="255">
        <v>134179</v>
      </c>
      <c r="I68" s="255">
        <v>46173</v>
      </c>
      <c r="J68" s="255">
        <v>83861</v>
      </c>
      <c r="K68" s="255">
        <v>26517</v>
      </c>
    </row>
    <row r="69" spans="2:11" ht="19.5" customHeight="1">
      <c r="B69" s="20"/>
      <c r="C69" s="257"/>
      <c r="D69" s="24" t="s">
        <v>109</v>
      </c>
      <c r="E69" s="24"/>
      <c r="F69" s="256"/>
      <c r="G69" s="255"/>
      <c r="H69" s="255"/>
      <c r="I69" s="255"/>
      <c r="J69" s="255"/>
      <c r="K69" s="255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62" t="s">
        <v>100</v>
      </c>
      <c r="D71" s="263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207</v>
      </c>
      <c r="F72" s="181" t="s">
        <v>486</v>
      </c>
      <c r="G72" s="44" t="s">
        <v>486</v>
      </c>
      <c r="H72" s="44" t="s">
        <v>486</v>
      </c>
      <c r="I72" s="44" t="s">
        <v>486</v>
      </c>
      <c r="J72" s="44" t="s">
        <v>486</v>
      </c>
      <c r="K72" s="44" t="s">
        <v>486</v>
      </c>
    </row>
    <row r="73" spans="2:11" ht="19.5" customHeight="1">
      <c r="B73" s="20"/>
      <c r="C73" s="20">
        <v>152</v>
      </c>
      <c r="D73" s="17" t="s">
        <v>110</v>
      </c>
      <c r="F73" s="181">
        <v>1</v>
      </c>
      <c r="G73" s="36">
        <v>247</v>
      </c>
      <c r="H73" s="180" t="s">
        <v>489</v>
      </c>
      <c r="I73" s="180" t="s">
        <v>489</v>
      </c>
      <c r="J73" s="180" t="s">
        <v>489</v>
      </c>
      <c r="K73" s="180" t="s">
        <v>489</v>
      </c>
    </row>
    <row r="74" spans="1:11" ht="19.5" customHeight="1">
      <c r="A74" s="66"/>
      <c r="B74" s="88"/>
      <c r="C74" s="168">
        <v>153</v>
      </c>
      <c r="D74" s="169" t="s">
        <v>111</v>
      </c>
      <c r="E74" s="169"/>
      <c r="F74" s="191">
        <v>1</v>
      </c>
      <c r="G74" s="192">
        <v>8</v>
      </c>
      <c r="H74" s="202" t="s">
        <v>433</v>
      </c>
      <c r="I74" s="202" t="s">
        <v>433</v>
      </c>
      <c r="J74" s="202" t="s">
        <v>433</v>
      </c>
      <c r="K74" s="202" t="s">
        <v>433</v>
      </c>
    </row>
    <row r="75" spans="3:11" ht="19.5" customHeight="1">
      <c r="C75" s="26">
        <v>154</v>
      </c>
      <c r="D75" s="17" t="s">
        <v>112</v>
      </c>
      <c r="F75" s="181" t="s">
        <v>486</v>
      </c>
      <c r="G75" s="180" t="s">
        <v>486</v>
      </c>
      <c r="H75" s="180" t="s">
        <v>486</v>
      </c>
      <c r="I75" s="180" t="s">
        <v>486</v>
      </c>
      <c r="J75" s="180" t="s">
        <v>486</v>
      </c>
      <c r="K75" s="180" t="s">
        <v>486</v>
      </c>
    </row>
    <row r="76" spans="2:11" ht="19.5" customHeight="1">
      <c r="B76" s="17"/>
      <c r="C76" s="26">
        <v>155</v>
      </c>
      <c r="D76" s="21" t="s">
        <v>113</v>
      </c>
      <c r="E76" s="21"/>
      <c r="F76" s="181">
        <v>7</v>
      </c>
      <c r="G76" s="36">
        <v>105</v>
      </c>
      <c r="H76" s="180" t="s">
        <v>489</v>
      </c>
      <c r="I76" s="180" t="s">
        <v>489</v>
      </c>
      <c r="J76" s="180" t="s">
        <v>489</v>
      </c>
      <c r="K76" s="180" t="s">
        <v>489</v>
      </c>
    </row>
    <row r="77" spans="2:11" ht="19.5" customHeight="1">
      <c r="B77" s="17"/>
      <c r="C77" s="267">
        <v>159</v>
      </c>
      <c r="D77" s="45" t="s">
        <v>114</v>
      </c>
      <c r="E77" s="21"/>
      <c r="F77" s="261" t="s">
        <v>486</v>
      </c>
      <c r="G77" s="255" t="s">
        <v>486</v>
      </c>
      <c r="H77" s="255" t="s">
        <v>486</v>
      </c>
      <c r="I77" s="255" t="s">
        <v>486</v>
      </c>
      <c r="J77" s="255" t="s">
        <v>486</v>
      </c>
      <c r="K77" s="255" t="s">
        <v>486</v>
      </c>
    </row>
    <row r="78" spans="3:11" ht="19.5" customHeight="1">
      <c r="C78" s="267"/>
      <c r="D78" s="24" t="s">
        <v>115</v>
      </c>
      <c r="F78" s="261"/>
      <c r="G78" s="255"/>
      <c r="H78" s="255"/>
      <c r="I78" s="255"/>
      <c r="J78" s="255"/>
      <c r="K78" s="255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62" t="s">
        <v>306</v>
      </c>
      <c r="D80" s="263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116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117</v>
      </c>
      <c r="F82" s="181">
        <v>2</v>
      </c>
      <c r="G82" s="36">
        <v>31</v>
      </c>
      <c r="H82" s="180" t="s">
        <v>489</v>
      </c>
      <c r="I82" s="180" t="s">
        <v>489</v>
      </c>
      <c r="J82" s="180" t="s">
        <v>489</v>
      </c>
      <c r="K82" s="180" t="s">
        <v>489</v>
      </c>
    </row>
    <row r="83" spans="2:11" ht="19.5" customHeight="1">
      <c r="B83" s="20"/>
      <c r="C83" s="257">
        <v>163</v>
      </c>
      <c r="D83" s="23" t="s">
        <v>118</v>
      </c>
      <c r="F83" s="256">
        <v>1</v>
      </c>
      <c r="G83" s="255">
        <v>4</v>
      </c>
      <c r="H83" s="255" t="s">
        <v>489</v>
      </c>
      <c r="I83" s="255" t="s">
        <v>489</v>
      </c>
      <c r="J83" s="255" t="s">
        <v>489</v>
      </c>
      <c r="K83" s="255" t="s">
        <v>489</v>
      </c>
    </row>
    <row r="84" spans="2:11" ht="19.5" customHeight="1">
      <c r="B84" s="20"/>
      <c r="C84" s="257"/>
      <c r="D84" s="24" t="s">
        <v>119</v>
      </c>
      <c r="F84" s="256"/>
      <c r="G84" s="255"/>
      <c r="H84" s="255"/>
      <c r="I84" s="255"/>
      <c r="J84" s="255"/>
      <c r="K84" s="255"/>
    </row>
    <row r="85" spans="2:11" ht="19.5" customHeight="1">
      <c r="B85" s="20"/>
      <c r="C85" s="20">
        <v>169</v>
      </c>
      <c r="D85" s="17" t="s">
        <v>120</v>
      </c>
      <c r="F85" s="181" t="s">
        <v>486</v>
      </c>
      <c r="G85" s="44" t="s">
        <v>486</v>
      </c>
      <c r="H85" s="44" t="s">
        <v>486</v>
      </c>
      <c r="I85" s="44" t="s">
        <v>486</v>
      </c>
      <c r="J85" s="44" t="s">
        <v>486</v>
      </c>
      <c r="K85" s="44" t="s">
        <v>486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208</v>
      </c>
      <c r="B87" s="20">
        <v>17</v>
      </c>
      <c r="C87" s="262" t="s">
        <v>121</v>
      </c>
      <c r="D87" s="263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122</v>
      </c>
      <c r="F88" s="181" t="s">
        <v>486</v>
      </c>
      <c r="G88" s="44" t="s">
        <v>486</v>
      </c>
      <c r="H88" s="44" t="s">
        <v>486</v>
      </c>
      <c r="I88" s="44" t="s">
        <v>486</v>
      </c>
      <c r="J88" s="44" t="s">
        <v>486</v>
      </c>
      <c r="K88" s="44" t="s">
        <v>486</v>
      </c>
    </row>
    <row r="89" spans="2:11" ht="19.5" customHeight="1">
      <c r="B89" s="20"/>
      <c r="C89" s="20">
        <v>172</v>
      </c>
      <c r="D89" s="21" t="s">
        <v>123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124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125</v>
      </c>
      <c r="F91" s="181" t="s">
        <v>486</v>
      </c>
      <c r="G91" s="44" t="s">
        <v>486</v>
      </c>
      <c r="H91" s="44" t="s">
        <v>486</v>
      </c>
      <c r="I91" s="44" t="s">
        <v>486</v>
      </c>
      <c r="J91" s="44" t="s">
        <v>486</v>
      </c>
      <c r="K91" s="44" t="s">
        <v>486</v>
      </c>
    </row>
    <row r="92" spans="2:11" ht="19.5" customHeight="1">
      <c r="B92" s="20"/>
      <c r="C92" s="257">
        <v>175</v>
      </c>
      <c r="D92" s="23" t="s">
        <v>126</v>
      </c>
      <c r="E92" s="23"/>
      <c r="F92" s="256">
        <v>1</v>
      </c>
      <c r="G92" s="255">
        <v>6</v>
      </c>
      <c r="H92" s="255" t="s">
        <v>489</v>
      </c>
      <c r="I92" s="255" t="s">
        <v>489</v>
      </c>
      <c r="J92" s="255" t="s">
        <v>489</v>
      </c>
      <c r="K92" s="255" t="s">
        <v>489</v>
      </c>
    </row>
    <row r="93" spans="2:11" ht="19.5" customHeight="1">
      <c r="B93" s="20"/>
      <c r="C93" s="257"/>
      <c r="D93" s="24" t="s">
        <v>127</v>
      </c>
      <c r="E93" s="24"/>
      <c r="F93" s="256"/>
      <c r="G93" s="255"/>
      <c r="H93" s="255"/>
      <c r="I93" s="255"/>
      <c r="J93" s="255"/>
      <c r="K93" s="255"/>
    </row>
    <row r="94" spans="2:11" ht="19.5" customHeight="1">
      <c r="B94" s="20"/>
      <c r="C94" s="20">
        <v>176</v>
      </c>
      <c r="D94" s="17" t="s">
        <v>128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129</v>
      </c>
      <c r="F95" s="181">
        <v>1</v>
      </c>
      <c r="G95" s="36">
        <v>6</v>
      </c>
      <c r="H95" s="36" t="s">
        <v>489</v>
      </c>
      <c r="I95" s="36" t="s">
        <v>489</v>
      </c>
      <c r="J95" s="36" t="s">
        <v>489</v>
      </c>
      <c r="K95" s="36" t="s">
        <v>489</v>
      </c>
    </row>
    <row r="96" spans="2:11" ht="19.5" customHeight="1">
      <c r="B96" s="20"/>
      <c r="C96" s="257">
        <v>179</v>
      </c>
      <c r="D96" s="23" t="s">
        <v>130</v>
      </c>
      <c r="E96" s="23"/>
      <c r="F96" s="261">
        <v>1</v>
      </c>
      <c r="G96" s="255">
        <v>77</v>
      </c>
      <c r="H96" s="255" t="s">
        <v>489</v>
      </c>
      <c r="I96" s="255" t="s">
        <v>489</v>
      </c>
      <c r="J96" s="255" t="s">
        <v>489</v>
      </c>
      <c r="K96" s="255" t="s">
        <v>489</v>
      </c>
    </row>
    <row r="97" spans="2:11" ht="19.5" customHeight="1">
      <c r="B97" s="20"/>
      <c r="C97" s="257"/>
      <c r="D97" s="24" t="s">
        <v>131</v>
      </c>
      <c r="E97" s="24"/>
      <c r="F97" s="261"/>
      <c r="G97" s="255"/>
      <c r="H97" s="255"/>
      <c r="I97" s="255"/>
      <c r="J97" s="255"/>
      <c r="K97" s="255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209</v>
      </c>
      <c r="B99" s="20">
        <v>18</v>
      </c>
      <c r="C99" s="262" t="s">
        <v>132</v>
      </c>
      <c r="D99" s="263"/>
      <c r="E99" s="67"/>
      <c r="F99" s="197">
        <v>2</v>
      </c>
      <c r="G99" s="43">
        <v>12</v>
      </c>
      <c r="H99" s="43" t="s">
        <v>433</v>
      </c>
      <c r="I99" s="43" t="s">
        <v>433</v>
      </c>
      <c r="J99" s="43" t="s">
        <v>433</v>
      </c>
      <c r="K99" s="43" t="s">
        <v>433</v>
      </c>
    </row>
    <row r="100" spans="2:11" ht="19.5" customHeight="1">
      <c r="B100" s="20"/>
      <c r="C100" s="20">
        <v>181</v>
      </c>
      <c r="D100" s="17" t="s">
        <v>133</v>
      </c>
      <c r="F100" s="181" t="s">
        <v>486</v>
      </c>
      <c r="G100" s="44" t="s">
        <v>440</v>
      </c>
      <c r="H100" s="44" t="s">
        <v>440</v>
      </c>
      <c r="I100" s="44" t="s">
        <v>440</v>
      </c>
      <c r="J100" s="44" t="s">
        <v>440</v>
      </c>
      <c r="K100" s="44" t="s">
        <v>440</v>
      </c>
    </row>
    <row r="101" spans="2:11" ht="19.5" customHeight="1">
      <c r="B101" s="20"/>
      <c r="C101" s="20">
        <v>182</v>
      </c>
      <c r="D101" s="17" t="s">
        <v>134</v>
      </c>
      <c r="F101" s="181" t="s">
        <v>486</v>
      </c>
      <c r="G101" s="44" t="s">
        <v>440</v>
      </c>
      <c r="H101" s="44" t="s">
        <v>440</v>
      </c>
      <c r="I101" s="44" t="s">
        <v>440</v>
      </c>
      <c r="J101" s="44" t="s">
        <v>440</v>
      </c>
      <c r="K101" s="44" t="s">
        <v>440</v>
      </c>
    </row>
    <row r="102" spans="2:11" ht="19.5" customHeight="1">
      <c r="B102" s="20"/>
      <c r="C102" s="20">
        <v>183</v>
      </c>
      <c r="D102" s="17" t="s">
        <v>210</v>
      </c>
      <c r="F102" s="181" t="s">
        <v>486</v>
      </c>
      <c r="G102" s="44" t="s">
        <v>440</v>
      </c>
      <c r="H102" s="44" t="s">
        <v>440</v>
      </c>
      <c r="I102" s="44" t="s">
        <v>440</v>
      </c>
      <c r="J102" s="44" t="s">
        <v>440</v>
      </c>
      <c r="K102" s="44" t="s">
        <v>440</v>
      </c>
    </row>
    <row r="103" spans="2:11" ht="19.5" customHeight="1">
      <c r="B103" s="17"/>
      <c r="C103" s="26">
        <v>184</v>
      </c>
      <c r="D103" s="21" t="s">
        <v>135</v>
      </c>
      <c r="E103" s="21"/>
      <c r="F103" s="181">
        <v>2</v>
      </c>
      <c r="G103" s="36">
        <v>12</v>
      </c>
      <c r="H103" s="36" t="s">
        <v>489</v>
      </c>
      <c r="I103" s="36" t="s">
        <v>489</v>
      </c>
      <c r="J103" s="36" t="s">
        <v>489</v>
      </c>
      <c r="K103" s="36" t="s">
        <v>489</v>
      </c>
    </row>
    <row r="104" spans="3:11" ht="19.5" customHeight="1">
      <c r="C104" s="267">
        <v>189</v>
      </c>
      <c r="D104" s="23" t="s">
        <v>136</v>
      </c>
      <c r="E104" s="23"/>
      <c r="F104" s="261" t="s">
        <v>486</v>
      </c>
      <c r="G104" s="255" t="s">
        <v>485</v>
      </c>
      <c r="H104" s="255" t="s">
        <v>485</v>
      </c>
      <c r="I104" s="255" t="s">
        <v>485</v>
      </c>
      <c r="J104" s="255" t="s">
        <v>485</v>
      </c>
      <c r="K104" s="255" t="s">
        <v>485</v>
      </c>
    </row>
    <row r="105" spans="2:11" ht="19.5" customHeight="1">
      <c r="B105" s="17"/>
      <c r="C105" s="267"/>
      <c r="D105" s="24" t="s">
        <v>137</v>
      </c>
      <c r="E105" s="24"/>
      <c r="F105" s="261"/>
      <c r="G105" s="255"/>
      <c r="H105" s="255"/>
      <c r="I105" s="255"/>
      <c r="J105" s="255"/>
      <c r="K105" s="255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62" t="s">
        <v>211</v>
      </c>
      <c r="D107" s="263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138</v>
      </c>
      <c r="F108" s="181" t="s">
        <v>485</v>
      </c>
      <c r="G108" s="180" t="s">
        <v>485</v>
      </c>
      <c r="H108" s="180" t="s">
        <v>485</v>
      </c>
      <c r="I108" s="180" t="s">
        <v>485</v>
      </c>
      <c r="J108" s="180" t="s">
        <v>485</v>
      </c>
      <c r="K108" s="180" t="s">
        <v>485</v>
      </c>
    </row>
    <row r="109" spans="2:11" ht="19.5" customHeight="1">
      <c r="B109" s="20"/>
      <c r="C109" s="20">
        <v>192</v>
      </c>
      <c r="D109" s="17" t="s">
        <v>212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139</v>
      </c>
      <c r="F110" s="181">
        <v>2</v>
      </c>
      <c r="G110" s="36">
        <v>18</v>
      </c>
      <c r="H110" s="36" t="s">
        <v>489</v>
      </c>
      <c r="I110" s="36" t="s">
        <v>489</v>
      </c>
      <c r="J110" s="36" t="s">
        <v>489</v>
      </c>
      <c r="K110" s="36" t="s">
        <v>489</v>
      </c>
    </row>
    <row r="111" spans="2:11" ht="19.5" customHeight="1">
      <c r="B111" s="20"/>
      <c r="C111" s="257">
        <v>194</v>
      </c>
      <c r="D111" s="23" t="s">
        <v>145</v>
      </c>
      <c r="E111" s="23"/>
      <c r="F111" s="256">
        <v>2</v>
      </c>
      <c r="G111" s="255">
        <v>27</v>
      </c>
      <c r="H111" s="255" t="s">
        <v>489</v>
      </c>
      <c r="I111" s="255" t="s">
        <v>489</v>
      </c>
      <c r="J111" s="255" t="s">
        <v>489</v>
      </c>
      <c r="K111" s="255" t="s">
        <v>489</v>
      </c>
    </row>
    <row r="112" spans="2:11" ht="19.5" customHeight="1">
      <c r="B112" s="20"/>
      <c r="C112" s="257"/>
      <c r="D112" s="24" t="s">
        <v>146</v>
      </c>
      <c r="E112" s="24"/>
      <c r="F112" s="256"/>
      <c r="G112" s="255"/>
      <c r="H112" s="255"/>
      <c r="I112" s="255"/>
      <c r="J112" s="255"/>
      <c r="K112" s="255"/>
    </row>
    <row r="113" spans="2:11" ht="19.5" customHeight="1">
      <c r="B113" s="20"/>
      <c r="C113" s="20">
        <v>195</v>
      </c>
      <c r="D113" s="17" t="s">
        <v>398</v>
      </c>
      <c r="E113" s="23"/>
      <c r="F113" s="181">
        <v>1</v>
      </c>
      <c r="G113" s="36">
        <v>12</v>
      </c>
      <c r="H113" s="36" t="s">
        <v>489</v>
      </c>
      <c r="I113" s="36" t="s">
        <v>489</v>
      </c>
      <c r="J113" s="36" t="s">
        <v>489</v>
      </c>
      <c r="K113" s="36" t="s">
        <v>489</v>
      </c>
    </row>
    <row r="114" spans="2:11" ht="19.5" customHeight="1">
      <c r="B114" s="20"/>
      <c r="C114" s="20">
        <v>199</v>
      </c>
      <c r="D114" s="17" t="s">
        <v>399</v>
      </c>
      <c r="E114" s="23"/>
      <c r="F114" s="181">
        <v>2</v>
      </c>
      <c r="G114" s="36">
        <v>12</v>
      </c>
      <c r="H114" s="36" t="s">
        <v>489</v>
      </c>
      <c r="I114" s="36" t="s">
        <v>489</v>
      </c>
      <c r="J114" s="36" t="s">
        <v>489</v>
      </c>
      <c r="K114" s="36" t="s">
        <v>489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62" t="s">
        <v>213</v>
      </c>
      <c r="D116" s="263"/>
      <c r="E116" s="67"/>
      <c r="F116" s="197">
        <v>3</v>
      </c>
      <c r="G116" s="198">
        <v>77</v>
      </c>
      <c r="H116" s="43" t="s">
        <v>433</v>
      </c>
      <c r="I116" s="43" t="s">
        <v>433</v>
      </c>
      <c r="J116" s="43" t="s">
        <v>433</v>
      </c>
      <c r="K116" s="43" t="s">
        <v>433</v>
      </c>
    </row>
    <row r="117" spans="2:11" ht="19.5" customHeight="1">
      <c r="B117" s="20"/>
      <c r="C117" s="20">
        <v>201</v>
      </c>
      <c r="D117" s="17" t="s">
        <v>147</v>
      </c>
      <c r="F117" s="181" t="s">
        <v>485</v>
      </c>
      <c r="G117" s="44" t="s">
        <v>485</v>
      </c>
      <c r="H117" s="44" t="s">
        <v>485</v>
      </c>
      <c r="I117" s="44" t="s">
        <v>485</v>
      </c>
      <c r="J117" s="44" t="s">
        <v>485</v>
      </c>
      <c r="K117" s="44" t="s">
        <v>485</v>
      </c>
    </row>
    <row r="118" spans="2:11" ht="19.5" customHeight="1">
      <c r="B118" s="20"/>
      <c r="C118" s="257">
        <v>202</v>
      </c>
      <c r="D118" s="45" t="s">
        <v>148</v>
      </c>
      <c r="E118" s="45"/>
      <c r="F118" s="256">
        <v>3</v>
      </c>
      <c r="G118" s="255">
        <v>77</v>
      </c>
      <c r="H118" s="255" t="s">
        <v>489</v>
      </c>
      <c r="I118" s="255" t="s">
        <v>489</v>
      </c>
      <c r="J118" s="255" t="s">
        <v>489</v>
      </c>
      <c r="K118" s="255" t="s">
        <v>489</v>
      </c>
    </row>
    <row r="119" spans="2:11" ht="19.5" customHeight="1">
      <c r="B119" s="20"/>
      <c r="C119" s="257"/>
      <c r="D119" s="27" t="s">
        <v>149</v>
      </c>
      <c r="E119" s="27"/>
      <c r="F119" s="256"/>
      <c r="G119" s="255"/>
      <c r="H119" s="255"/>
      <c r="I119" s="255"/>
      <c r="J119" s="255"/>
      <c r="K119" s="255"/>
    </row>
    <row r="120" spans="2:11" ht="19.5" customHeight="1">
      <c r="B120" s="20"/>
      <c r="C120" s="257">
        <v>203</v>
      </c>
      <c r="D120" s="45" t="s">
        <v>400</v>
      </c>
      <c r="E120" s="45"/>
      <c r="F120" s="261" t="s">
        <v>485</v>
      </c>
      <c r="G120" s="255" t="s">
        <v>485</v>
      </c>
      <c r="H120" s="255" t="s">
        <v>485</v>
      </c>
      <c r="I120" s="255" t="s">
        <v>485</v>
      </c>
      <c r="J120" s="255" t="s">
        <v>485</v>
      </c>
      <c r="K120" s="255" t="s">
        <v>485</v>
      </c>
    </row>
    <row r="121" spans="2:11" ht="19.5" customHeight="1">
      <c r="B121" s="20"/>
      <c r="C121" s="257"/>
      <c r="D121" s="27" t="s">
        <v>150</v>
      </c>
      <c r="E121" s="27"/>
      <c r="F121" s="261"/>
      <c r="G121" s="255"/>
      <c r="H121" s="255"/>
      <c r="I121" s="255"/>
      <c r="J121" s="255"/>
      <c r="K121" s="255"/>
    </row>
    <row r="122" spans="2:11" ht="19.5" customHeight="1">
      <c r="B122" s="20"/>
      <c r="C122" s="20">
        <v>209</v>
      </c>
      <c r="D122" s="17" t="s">
        <v>151</v>
      </c>
      <c r="F122" s="181" t="s">
        <v>485</v>
      </c>
      <c r="G122" s="44" t="s">
        <v>485</v>
      </c>
      <c r="H122" s="44" t="s">
        <v>485</v>
      </c>
      <c r="I122" s="44" t="s">
        <v>485</v>
      </c>
      <c r="J122" s="44" t="s">
        <v>485</v>
      </c>
      <c r="K122" s="44" t="s">
        <v>485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62" t="s">
        <v>448</v>
      </c>
      <c r="D124" s="263"/>
      <c r="E124" s="67"/>
      <c r="F124" s="197">
        <v>2</v>
      </c>
      <c r="G124" s="43">
        <v>27</v>
      </c>
      <c r="H124" s="43" t="s">
        <v>433</v>
      </c>
      <c r="I124" s="43" t="s">
        <v>433</v>
      </c>
      <c r="J124" s="43" t="s">
        <v>433</v>
      </c>
      <c r="K124" s="43" t="s">
        <v>433</v>
      </c>
    </row>
    <row r="125" spans="2:11" ht="19.5" customHeight="1">
      <c r="B125" s="20"/>
      <c r="C125" s="20">
        <v>211</v>
      </c>
      <c r="D125" s="17" t="s">
        <v>152</v>
      </c>
      <c r="F125" s="181" t="s">
        <v>485</v>
      </c>
      <c r="G125" s="44" t="s">
        <v>485</v>
      </c>
      <c r="H125" s="44" t="s">
        <v>485</v>
      </c>
      <c r="I125" s="44" t="s">
        <v>485</v>
      </c>
      <c r="J125" s="44" t="s">
        <v>485</v>
      </c>
      <c r="K125" s="44" t="s">
        <v>485</v>
      </c>
    </row>
    <row r="126" spans="2:11" ht="19.5" customHeight="1">
      <c r="B126" s="20"/>
      <c r="C126" s="20">
        <v>212</v>
      </c>
      <c r="D126" s="17" t="s">
        <v>153</v>
      </c>
      <c r="F126" s="181" t="s">
        <v>485</v>
      </c>
      <c r="G126" s="44" t="s">
        <v>485</v>
      </c>
      <c r="H126" s="44" t="s">
        <v>485</v>
      </c>
      <c r="I126" s="44" t="s">
        <v>485</v>
      </c>
      <c r="J126" s="44" t="s">
        <v>485</v>
      </c>
      <c r="K126" s="44" t="s">
        <v>485</v>
      </c>
    </row>
    <row r="127" spans="2:11" ht="19.5" customHeight="1">
      <c r="B127" s="20"/>
      <c r="C127" s="257">
        <v>213</v>
      </c>
      <c r="D127" s="45" t="s">
        <v>154</v>
      </c>
      <c r="E127" s="45"/>
      <c r="F127" s="261" t="s">
        <v>485</v>
      </c>
      <c r="G127" s="255" t="s">
        <v>485</v>
      </c>
      <c r="H127" s="255" t="s">
        <v>485</v>
      </c>
      <c r="I127" s="255" t="s">
        <v>485</v>
      </c>
      <c r="J127" s="255" t="s">
        <v>485</v>
      </c>
      <c r="K127" s="255" t="s">
        <v>485</v>
      </c>
    </row>
    <row r="128" spans="2:11" ht="19.5" customHeight="1">
      <c r="B128" s="20"/>
      <c r="C128" s="257"/>
      <c r="D128" s="27" t="s">
        <v>155</v>
      </c>
      <c r="E128" s="27"/>
      <c r="F128" s="261"/>
      <c r="G128" s="255"/>
      <c r="H128" s="255"/>
      <c r="I128" s="255"/>
      <c r="J128" s="255"/>
      <c r="K128" s="255"/>
    </row>
    <row r="129" spans="2:11" ht="19.5" customHeight="1">
      <c r="B129" s="20"/>
      <c r="C129" s="20">
        <v>214</v>
      </c>
      <c r="D129" s="17" t="s">
        <v>156</v>
      </c>
      <c r="F129" s="181">
        <v>2</v>
      </c>
      <c r="G129" s="36">
        <v>27</v>
      </c>
      <c r="H129" s="36" t="s">
        <v>489</v>
      </c>
      <c r="I129" s="36" t="s">
        <v>489</v>
      </c>
      <c r="J129" s="36" t="s">
        <v>489</v>
      </c>
      <c r="K129" s="36" t="s">
        <v>489</v>
      </c>
    </row>
    <row r="130" spans="2:11" ht="19.5" customHeight="1">
      <c r="B130" s="20"/>
      <c r="C130" s="20">
        <v>215</v>
      </c>
      <c r="D130" s="17" t="s">
        <v>157</v>
      </c>
      <c r="F130" s="181" t="s">
        <v>485</v>
      </c>
      <c r="G130" s="44" t="s">
        <v>485</v>
      </c>
      <c r="H130" s="44" t="s">
        <v>485</v>
      </c>
      <c r="I130" s="44" t="s">
        <v>485</v>
      </c>
      <c r="J130" s="44" t="s">
        <v>485</v>
      </c>
      <c r="K130" s="44" t="s">
        <v>485</v>
      </c>
    </row>
    <row r="131" spans="2:11" ht="19.5" customHeight="1">
      <c r="B131" s="20"/>
      <c r="C131" s="20">
        <v>216</v>
      </c>
      <c r="D131" s="17" t="s">
        <v>214</v>
      </c>
      <c r="F131" s="181" t="s">
        <v>485</v>
      </c>
      <c r="G131" s="44" t="s">
        <v>485</v>
      </c>
      <c r="H131" s="44" t="s">
        <v>485</v>
      </c>
      <c r="I131" s="44" t="s">
        <v>485</v>
      </c>
      <c r="J131" s="44" t="s">
        <v>485</v>
      </c>
      <c r="K131" s="44" t="s">
        <v>485</v>
      </c>
    </row>
    <row r="132" spans="2:11" ht="19.5" customHeight="1">
      <c r="B132" s="20"/>
      <c r="C132" s="20">
        <v>217</v>
      </c>
      <c r="D132" s="17" t="s">
        <v>158</v>
      </c>
      <c r="F132" s="181" t="s">
        <v>485</v>
      </c>
      <c r="G132" s="44" t="s">
        <v>485</v>
      </c>
      <c r="H132" s="44" t="s">
        <v>485</v>
      </c>
      <c r="I132" s="44" t="s">
        <v>485</v>
      </c>
      <c r="J132" s="44" t="s">
        <v>485</v>
      </c>
      <c r="K132" s="44" t="s">
        <v>485</v>
      </c>
    </row>
    <row r="133" spans="2:11" ht="19.5" customHeight="1">
      <c r="B133" s="17"/>
      <c r="C133" s="20">
        <v>218</v>
      </c>
      <c r="D133" s="17" t="s">
        <v>401</v>
      </c>
      <c r="F133" s="181" t="s">
        <v>485</v>
      </c>
      <c r="G133" s="44" t="s">
        <v>485</v>
      </c>
      <c r="H133" s="44" t="s">
        <v>485</v>
      </c>
      <c r="I133" s="44" t="s">
        <v>485</v>
      </c>
      <c r="J133" s="44" t="s">
        <v>485</v>
      </c>
      <c r="K133" s="44" t="s">
        <v>485</v>
      </c>
    </row>
    <row r="134" spans="3:11" ht="19.5" customHeight="1">
      <c r="C134" s="257">
        <v>219</v>
      </c>
      <c r="D134" s="45" t="s">
        <v>159</v>
      </c>
      <c r="E134" s="45"/>
      <c r="F134" s="261" t="s">
        <v>485</v>
      </c>
      <c r="G134" s="255" t="s">
        <v>485</v>
      </c>
      <c r="H134" s="255" t="s">
        <v>485</v>
      </c>
      <c r="I134" s="255" t="s">
        <v>485</v>
      </c>
      <c r="J134" s="255" t="s">
        <v>485</v>
      </c>
      <c r="K134" s="255" t="s">
        <v>485</v>
      </c>
    </row>
    <row r="135" spans="2:11" ht="19.5" customHeight="1">
      <c r="B135" s="17"/>
      <c r="C135" s="257"/>
      <c r="D135" s="27" t="s">
        <v>160</v>
      </c>
      <c r="E135" s="27"/>
      <c r="F135" s="261"/>
      <c r="G135" s="255"/>
      <c r="H135" s="255"/>
      <c r="I135" s="255"/>
      <c r="J135" s="255"/>
      <c r="K135" s="255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62" t="s">
        <v>161</v>
      </c>
      <c r="D139" s="263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162</v>
      </c>
      <c r="F140" s="181">
        <v>4</v>
      </c>
      <c r="G140" s="180">
        <v>86</v>
      </c>
      <c r="H140" s="36" t="s">
        <v>489</v>
      </c>
      <c r="I140" s="36" t="s">
        <v>489</v>
      </c>
      <c r="J140" s="36" t="s">
        <v>489</v>
      </c>
      <c r="K140" s="36" t="s">
        <v>489</v>
      </c>
    </row>
    <row r="141" spans="2:11" ht="19.5" customHeight="1">
      <c r="B141" s="20"/>
      <c r="C141" s="20">
        <v>222</v>
      </c>
      <c r="D141" s="17" t="s">
        <v>163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164</v>
      </c>
      <c r="F142" s="181" t="s">
        <v>485</v>
      </c>
      <c r="G142" s="180" t="s">
        <v>485</v>
      </c>
      <c r="H142" s="180" t="s">
        <v>485</v>
      </c>
      <c r="I142" s="180" t="s">
        <v>485</v>
      </c>
      <c r="J142" s="180" t="s">
        <v>485</v>
      </c>
      <c r="K142" s="180" t="s">
        <v>485</v>
      </c>
    </row>
    <row r="143" spans="2:11" ht="19.5" customHeight="1">
      <c r="B143" s="20"/>
      <c r="C143" s="20">
        <v>224</v>
      </c>
      <c r="D143" s="17" t="s">
        <v>165</v>
      </c>
      <c r="F143" s="181" t="s">
        <v>485</v>
      </c>
      <c r="G143" s="44" t="s">
        <v>485</v>
      </c>
      <c r="H143" s="44" t="s">
        <v>485</v>
      </c>
      <c r="I143" s="44" t="s">
        <v>485</v>
      </c>
      <c r="J143" s="44" t="s">
        <v>485</v>
      </c>
      <c r="K143" s="44" t="s">
        <v>485</v>
      </c>
    </row>
    <row r="144" spans="2:11" ht="19.5" customHeight="1">
      <c r="B144" s="20"/>
      <c r="C144" s="20">
        <v>225</v>
      </c>
      <c r="D144" s="17" t="s">
        <v>166</v>
      </c>
      <c r="F144" s="181" t="s">
        <v>485</v>
      </c>
      <c r="G144" s="44" t="s">
        <v>485</v>
      </c>
      <c r="H144" s="44" t="s">
        <v>485</v>
      </c>
      <c r="I144" s="44" t="s">
        <v>485</v>
      </c>
      <c r="J144" s="44" t="s">
        <v>485</v>
      </c>
      <c r="K144" s="44" t="s">
        <v>485</v>
      </c>
    </row>
    <row r="145" spans="2:11" ht="19.5" customHeight="1">
      <c r="B145" s="20"/>
      <c r="C145" s="20">
        <v>226</v>
      </c>
      <c r="D145" s="17" t="s">
        <v>167</v>
      </c>
      <c r="F145" s="181">
        <v>1</v>
      </c>
      <c r="G145" s="36">
        <v>40</v>
      </c>
      <c r="H145" s="36" t="s">
        <v>489</v>
      </c>
      <c r="I145" s="36" t="s">
        <v>489</v>
      </c>
      <c r="J145" s="36" t="s">
        <v>489</v>
      </c>
      <c r="K145" s="36" t="s">
        <v>489</v>
      </c>
    </row>
    <row r="146" spans="2:11" ht="19.5" customHeight="1">
      <c r="B146" s="20"/>
      <c r="C146" s="20">
        <v>227</v>
      </c>
      <c r="D146" s="17" t="s">
        <v>168</v>
      </c>
      <c r="F146" s="181" t="s">
        <v>485</v>
      </c>
      <c r="G146" s="44" t="s">
        <v>485</v>
      </c>
      <c r="H146" s="44" t="s">
        <v>485</v>
      </c>
      <c r="I146" s="44" t="s">
        <v>485</v>
      </c>
      <c r="J146" s="44" t="s">
        <v>485</v>
      </c>
      <c r="K146" s="44" t="s">
        <v>485</v>
      </c>
    </row>
    <row r="147" spans="2:11" ht="19.5" customHeight="1">
      <c r="B147" s="20"/>
      <c r="C147" s="20">
        <v>228</v>
      </c>
      <c r="D147" s="17" t="s">
        <v>169</v>
      </c>
      <c r="F147" s="181">
        <v>1</v>
      </c>
      <c r="G147" s="36">
        <v>6</v>
      </c>
      <c r="H147" s="36" t="s">
        <v>489</v>
      </c>
      <c r="I147" s="36" t="s">
        <v>489</v>
      </c>
      <c r="J147" s="36" t="s">
        <v>489</v>
      </c>
      <c r="K147" s="36" t="s">
        <v>489</v>
      </c>
    </row>
    <row r="148" spans="2:11" ht="19.5" customHeight="1">
      <c r="B148" s="20"/>
      <c r="C148" s="257">
        <v>229</v>
      </c>
      <c r="D148" s="23" t="s">
        <v>170</v>
      </c>
      <c r="E148" s="23"/>
      <c r="F148" s="256" t="s">
        <v>485</v>
      </c>
      <c r="G148" s="255" t="s">
        <v>485</v>
      </c>
      <c r="H148" s="255" t="s">
        <v>485</v>
      </c>
      <c r="I148" s="255" t="s">
        <v>485</v>
      </c>
      <c r="J148" s="255" t="s">
        <v>485</v>
      </c>
      <c r="K148" s="255" t="s">
        <v>485</v>
      </c>
    </row>
    <row r="149" spans="2:11" ht="19.5" customHeight="1">
      <c r="B149" s="20"/>
      <c r="C149" s="257"/>
      <c r="D149" s="24" t="s">
        <v>171</v>
      </c>
      <c r="E149" s="24"/>
      <c r="F149" s="256"/>
      <c r="G149" s="255"/>
      <c r="H149" s="255"/>
      <c r="I149" s="255"/>
      <c r="J149" s="255"/>
      <c r="K149" s="255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215</v>
      </c>
      <c r="B151" s="20">
        <v>23</v>
      </c>
      <c r="C151" s="262" t="s">
        <v>172</v>
      </c>
      <c r="D151" s="263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173</v>
      </c>
      <c r="F152" s="181" t="s">
        <v>485</v>
      </c>
      <c r="G152" s="44" t="s">
        <v>485</v>
      </c>
      <c r="H152" s="44" t="s">
        <v>485</v>
      </c>
      <c r="I152" s="44" t="s">
        <v>485</v>
      </c>
      <c r="J152" s="44" t="s">
        <v>485</v>
      </c>
      <c r="K152" s="44" t="s">
        <v>485</v>
      </c>
    </row>
    <row r="153" spans="2:11" ht="19.5" customHeight="1">
      <c r="B153" s="20"/>
      <c r="C153" s="20">
        <v>232</v>
      </c>
      <c r="D153" s="17" t="s">
        <v>174</v>
      </c>
      <c r="F153" s="181" t="s">
        <v>485</v>
      </c>
      <c r="G153" s="44" t="s">
        <v>485</v>
      </c>
      <c r="H153" s="44" t="s">
        <v>485</v>
      </c>
      <c r="I153" s="44" t="s">
        <v>485</v>
      </c>
      <c r="J153" s="44" t="s">
        <v>485</v>
      </c>
      <c r="K153" s="44" t="s">
        <v>485</v>
      </c>
    </row>
    <row r="154" spans="2:11" ht="19.5" customHeight="1">
      <c r="B154" s="20"/>
      <c r="C154" s="257">
        <v>233</v>
      </c>
      <c r="D154" s="45" t="s">
        <v>175</v>
      </c>
      <c r="E154" s="45"/>
      <c r="F154" s="256" t="s">
        <v>485</v>
      </c>
      <c r="G154" s="255" t="s">
        <v>485</v>
      </c>
      <c r="H154" s="255" t="s">
        <v>485</v>
      </c>
      <c r="I154" s="255" t="s">
        <v>485</v>
      </c>
      <c r="J154" s="255" t="s">
        <v>485</v>
      </c>
      <c r="K154" s="255" t="s">
        <v>485</v>
      </c>
    </row>
    <row r="155" spans="2:11" ht="19.5" customHeight="1">
      <c r="B155" s="20"/>
      <c r="C155" s="257"/>
      <c r="D155" s="27" t="s">
        <v>176</v>
      </c>
      <c r="E155" s="27"/>
      <c r="F155" s="256"/>
      <c r="G155" s="255"/>
      <c r="H155" s="255"/>
      <c r="I155" s="255"/>
      <c r="J155" s="255"/>
      <c r="K155" s="255"/>
    </row>
    <row r="156" spans="2:11" ht="19.5" customHeight="1">
      <c r="B156" s="20"/>
      <c r="C156" s="20">
        <v>234</v>
      </c>
      <c r="D156" s="17" t="s">
        <v>177</v>
      </c>
      <c r="F156" s="181" t="s">
        <v>485</v>
      </c>
      <c r="G156" s="44" t="s">
        <v>485</v>
      </c>
      <c r="H156" s="44" t="s">
        <v>485</v>
      </c>
      <c r="I156" s="44" t="s">
        <v>485</v>
      </c>
      <c r="J156" s="44" t="s">
        <v>485</v>
      </c>
      <c r="K156" s="44" t="s">
        <v>485</v>
      </c>
    </row>
    <row r="157" spans="2:11" ht="19.5" customHeight="1">
      <c r="B157" s="20"/>
      <c r="C157" s="20">
        <v>235</v>
      </c>
      <c r="D157" s="17" t="s">
        <v>178</v>
      </c>
      <c r="F157" s="181" t="s">
        <v>485</v>
      </c>
      <c r="G157" s="44" t="s">
        <v>485</v>
      </c>
      <c r="H157" s="44" t="s">
        <v>485</v>
      </c>
      <c r="I157" s="44" t="s">
        <v>485</v>
      </c>
      <c r="J157" s="44" t="s">
        <v>485</v>
      </c>
      <c r="K157" s="44" t="s">
        <v>485</v>
      </c>
    </row>
    <row r="158" spans="2:11" ht="19.5" customHeight="1">
      <c r="B158" s="20"/>
      <c r="C158" s="20">
        <v>239</v>
      </c>
      <c r="D158" s="17" t="s">
        <v>179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216</v>
      </c>
      <c r="B160" s="20">
        <v>24</v>
      </c>
      <c r="C160" s="262" t="s">
        <v>180</v>
      </c>
      <c r="D160" s="263"/>
      <c r="E160" s="67"/>
      <c r="F160" s="197" t="s">
        <v>485</v>
      </c>
      <c r="G160" s="48" t="s">
        <v>485</v>
      </c>
      <c r="H160" s="48" t="s">
        <v>485</v>
      </c>
      <c r="I160" s="48" t="s">
        <v>485</v>
      </c>
      <c r="J160" s="48" t="s">
        <v>485</v>
      </c>
      <c r="K160" s="48" t="s">
        <v>485</v>
      </c>
    </row>
    <row r="161" spans="2:11" ht="19.5" customHeight="1">
      <c r="B161" s="20"/>
      <c r="C161" s="257">
        <v>241</v>
      </c>
      <c r="D161" s="23" t="s">
        <v>402</v>
      </c>
      <c r="E161" s="23"/>
      <c r="F161" s="256" t="s">
        <v>440</v>
      </c>
      <c r="G161" s="255" t="s">
        <v>440</v>
      </c>
      <c r="H161" s="255" t="s">
        <v>440</v>
      </c>
      <c r="I161" s="255" t="s">
        <v>440</v>
      </c>
      <c r="J161" s="255" t="s">
        <v>440</v>
      </c>
      <c r="K161" s="255" t="s">
        <v>440</v>
      </c>
    </row>
    <row r="162" spans="2:11" ht="19.5" customHeight="1">
      <c r="B162" s="20"/>
      <c r="C162" s="257"/>
      <c r="D162" s="24" t="s">
        <v>403</v>
      </c>
      <c r="E162" s="24"/>
      <c r="F162" s="256"/>
      <c r="G162" s="255"/>
      <c r="H162" s="255"/>
      <c r="I162" s="255"/>
      <c r="J162" s="255"/>
      <c r="K162" s="255"/>
    </row>
    <row r="163" spans="2:11" ht="19.5" customHeight="1">
      <c r="B163" s="20"/>
      <c r="C163" s="257">
        <v>242</v>
      </c>
      <c r="D163" s="23" t="s">
        <v>404</v>
      </c>
      <c r="E163" s="23"/>
      <c r="F163" s="256" t="s">
        <v>440</v>
      </c>
      <c r="G163" s="255" t="s">
        <v>440</v>
      </c>
      <c r="H163" s="255" t="s">
        <v>440</v>
      </c>
      <c r="I163" s="255" t="s">
        <v>440</v>
      </c>
      <c r="J163" s="255" t="s">
        <v>440</v>
      </c>
      <c r="K163" s="255" t="s">
        <v>440</v>
      </c>
    </row>
    <row r="164" spans="2:11" ht="19.5" customHeight="1">
      <c r="B164" s="20"/>
      <c r="C164" s="257"/>
      <c r="D164" s="24" t="s">
        <v>403</v>
      </c>
      <c r="E164" s="24"/>
      <c r="F164" s="256"/>
      <c r="G164" s="255"/>
      <c r="H164" s="255"/>
      <c r="I164" s="255"/>
      <c r="J164" s="255"/>
      <c r="K164" s="255"/>
    </row>
    <row r="165" spans="2:11" ht="19.5" customHeight="1">
      <c r="B165" s="17"/>
      <c r="C165" s="257">
        <v>243</v>
      </c>
      <c r="D165" s="23" t="s">
        <v>181</v>
      </c>
      <c r="E165" s="23"/>
      <c r="F165" s="256" t="s">
        <v>440</v>
      </c>
      <c r="G165" s="255" t="s">
        <v>440</v>
      </c>
      <c r="H165" s="255" t="s">
        <v>440</v>
      </c>
      <c r="I165" s="255" t="s">
        <v>440</v>
      </c>
      <c r="J165" s="255" t="s">
        <v>440</v>
      </c>
      <c r="K165" s="255" t="s">
        <v>440</v>
      </c>
    </row>
    <row r="166" spans="3:11" ht="19.5" customHeight="1">
      <c r="C166" s="257"/>
      <c r="D166" s="24" t="s">
        <v>182</v>
      </c>
      <c r="E166" s="24"/>
      <c r="F166" s="256"/>
      <c r="G166" s="255"/>
      <c r="H166" s="255"/>
      <c r="I166" s="255"/>
      <c r="J166" s="255"/>
      <c r="K166" s="255"/>
    </row>
    <row r="167" spans="2:11" ht="19.5" customHeight="1">
      <c r="B167" s="17"/>
      <c r="C167" s="26">
        <v>244</v>
      </c>
      <c r="D167" s="21" t="s">
        <v>183</v>
      </c>
      <c r="E167" s="21"/>
      <c r="F167" s="181" t="s">
        <v>440</v>
      </c>
      <c r="G167" s="44" t="s">
        <v>440</v>
      </c>
      <c r="H167" s="44" t="s">
        <v>440</v>
      </c>
      <c r="I167" s="44" t="s">
        <v>440</v>
      </c>
      <c r="J167" s="44" t="s">
        <v>440</v>
      </c>
      <c r="K167" s="44" t="s">
        <v>440</v>
      </c>
    </row>
    <row r="168" spans="2:11" ht="19.5" customHeight="1">
      <c r="B168" s="17"/>
      <c r="C168" s="26">
        <v>245</v>
      </c>
      <c r="D168" s="21" t="s">
        <v>184</v>
      </c>
      <c r="E168" s="21"/>
      <c r="F168" s="181" t="s">
        <v>440</v>
      </c>
      <c r="G168" s="44" t="s">
        <v>440</v>
      </c>
      <c r="H168" s="44" t="s">
        <v>440</v>
      </c>
      <c r="I168" s="44" t="s">
        <v>440</v>
      </c>
      <c r="J168" s="44" t="s">
        <v>440</v>
      </c>
      <c r="K168" s="44" t="s">
        <v>440</v>
      </c>
    </row>
    <row r="169" spans="3:11" ht="19.5" customHeight="1">
      <c r="C169" s="20">
        <v>249</v>
      </c>
      <c r="D169" s="17" t="s">
        <v>185</v>
      </c>
      <c r="F169" s="181" t="s">
        <v>440</v>
      </c>
      <c r="G169" s="44" t="s">
        <v>440</v>
      </c>
      <c r="H169" s="44" t="s">
        <v>440</v>
      </c>
      <c r="I169" s="44" t="s">
        <v>440</v>
      </c>
      <c r="J169" s="44" t="s">
        <v>440</v>
      </c>
      <c r="K169" s="44" t="s">
        <v>440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216</v>
      </c>
      <c r="B171" s="19">
        <v>25</v>
      </c>
      <c r="C171" s="262" t="s">
        <v>186</v>
      </c>
      <c r="D171" s="263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187</v>
      </c>
      <c r="F172" s="181">
        <v>1</v>
      </c>
      <c r="G172" s="44">
        <v>59</v>
      </c>
      <c r="H172" s="36" t="s">
        <v>489</v>
      </c>
      <c r="I172" s="36" t="s">
        <v>489</v>
      </c>
      <c r="J172" s="36" t="s">
        <v>489</v>
      </c>
      <c r="K172" s="36" t="s">
        <v>489</v>
      </c>
    </row>
    <row r="173" spans="2:11" ht="19.5" customHeight="1">
      <c r="B173" s="20"/>
      <c r="C173" s="20">
        <v>252</v>
      </c>
      <c r="D173" s="17" t="s">
        <v>188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189</v>
      </c>
      <c r="F174" s="181" t="s">
        <v>485</v>
      </c>
      <c r="G174" s="180" t="s">
        <v>485</v>
      </c>
      <c r="H174" s="180" t="s">
        <v>485</v>
      </c>
      <c r="I174" s="180" t="s">
        <v>485</v>
      </c>
      <c r="J174" s="180" t="s">
        <v>485</v>
      </c>
      <c r="K174" s="180" t="s">
        <v>485</v>
      </c>
    </row>
    <row r="175" spans="2:11" ht="19.5" customHeight="1">
      <c r="B175" s="20"/>
      <c r="C175" s="20">
        <v>254</v>
      </c>
      <c r="D175" s="17" t="s">
        <v>190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191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405</v>
      </c>
      <c r="F177" s="181">
        <v>3</v>
      </c>
      <c r="G177" s="180">
        <v>15</v>
      </c>
      <c r="H177" s="44" t="s">
        <v>433</v>
      </c>
      <c r="I177" s="44" t="s">
        <v>433</v>
      </c>
      <c r="J177" s="44" t="s">
        <v>433</v>
      </c>
      <c r="K177" s="44" t="s">
        <v>433</v>
      </c>
    </row>
    <row r="178" spans="2:11" ht="19.5" customHeight="1">
      <c r="B178" s="20"/>
      <c r="C178" s="20">
        <v>257</v>
      </c>
      <c r="D178" s="17" t="s">
        <v>192</v>
      </c>
      <c r="F178" s="181" t="s">
        <v>485</v>
      </c>
      <c r="G178" s="36" t="s">
        <v>485</v>
      </c>
      <c r="H178" s="36" t="s">
        <v>485</v>
      </c>
      <c r="I178" s="36" t="s">
        <v>485</v>
      </c>
      <c r="J178" s="36" t="s">
        <v>485</v>
      </c>
      <c r="K178" s="36" t="s">
        <v>485</v>
      </c>
    </row>
    <row r="179" spans="2:11" ht="19.5" customHeight="1">
      <c r="B179" s="20"/>
      <c r="C179" s="20">
        <v>258</v>
      </c>
      <c r="D179" s="17" t="s">
        <v>193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194</v>
      </c>
      <c r="F180" s="181" t="s">
        <v>485</v>
      </c>
      <c r="G180" s="36" t="s">
        <v>485</v>
      </c>
      <c r="H180" s="36" t="s">
        <v>485</v>
      </c>
      <c r="I180" s="36" t="s">
        <v>485</v>
      </c>
      <c r="J180" s="36" t="s">
        <v>485</v>
      </c>
      <c r="K180" s="36" t="s">
        <v>485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216</v>
      </c>
      <c r="B182" s="20">
        <v>26</v>
      </c>
      <c r="C182" s="262" t="s">
        <v>195</v>
      </c>
      <c r="D182" s="263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196</v>
      </c>
      <c r="F183" s="181" t="s">
        <v>485</v>
      </c>
      <c r="G183" s="44" t="s">
        <v>485</v>
      </c>
      <c r="H183" s="44" t="s">
        <v>485</v>
      </c>
      <c r="I183" s="44" t="s">
        <v>485</v>
      </c>
      <c r="J183" s="44" t="s">
        <v>485</v>
      </c>
      <c r="K183" s="44" t="s">
        <v>485</v>
      </c>
    </row>
    <row r="184" spans="2:11" ht="19.5" customHeight="1">
      <c r="B184" s="20"/>
      <c r="C184" s="20">
        <v>262</v>
      </c>
      <c r="D184" s="17" t="s">
        <v>197</v>
      </c>
      <c r="F184" s="181" t="s">
        <v>485</v>
      </c>
      <c r="G184" s="36" t="s">
        <v>485</v>
      </c>
      <c r="H184" s="44" t="s">
        <v>485</v>
      </c>
      <c r="I184" s="44" t="s">
        <v>485</v>
      </c>
      <c r="J184" s="44" t="s">
        <v>485</v>
      </c>
      <c r="K184" s="44" t="s">
        <v>485</v>
      </c>
    </row>
    <row r="185" spans="2:11" ht="19.5" customHeight="1">
      <c r="B185" s="20"/>
      <c r="C185" s="20">
        <v>263</v>
      </c>
      <c r="D185" s="17" t="s">
        <v>198</v>
      </c>
      <c r="F185" s="181" t="s">
        <v>485</v>
      </c>
      <c r="G185" s="44" t="s">
        <v>485</v>
      </c>
      <c r="H185" s="44" t="s">
        <v>485</v>
      </c>
      <c r="I185" s="44" t="s">
        <v>485</v>
      </c>
      <c r="J185" s="44" t="s">
        <v>485</v>
      </c>
      <c r="K185" s="44" t="s">
        <v>485</v>
      </c>
    </row>
    <row r="186" spans="2:11" ht="19.5" customHeight="1">
      <c r="B186" s="20"/>
      <c r="C186" s="20">
        <v>264</v>
      </c>
      <c r="D186" s="17" t="s">
        <v>199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200</v>
      </c>
      <c r="F187" s="181">
        <v>1</v>
      </c>
      <c r="G187" s="36">
        <v>99</v>
      </c>
      <c r="H187" s="36" t="s">
        <v>489</v>
      </c>
      <c r="I187" s="36" t="s">
        <v>489</v>
      </c>
      <c r="J187" s="36" t="s">
        <v>489</v>
      </c>
      <c r="K187" s="36" t="s">
        <v>489</v>
      </c>
    </row>
    <row r="188" spans="2:11" ht="19.5" customHeight="1">
      <c r="B188" s="20"/>
      <c r="C188" s="20">
        <v>266</v>
      </c>
      <c r="D188" s="17" t="s">
        <v>406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201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57">
        <v>268</v>
      </c>
      <c r="D190" s="23" t="s">
        <v>202</v>
      </c>
      <c r="E190" s="23"/>
      <c r="F190" s="256">
        <v>3</v>
      </c>
      <c r="G190" s="255">
        <v>34</v>
      </c>
      <c r="H190" s="255" t="s">
        <v>489</v>
      </c>
      <c r="I190" s="255" t="s">
        <v>489</v>
      </c>
      <c r="J190" s="255" t="s">
        <v>489</v>
      </c>
      <c r="K190" s="255" t="s">
        <v>489</v>
      </c>
    </row>
    <row r="191" spans="2:11" ht="19.5" customHeight="1">
      <c r="B191" s="20"/>
      <c r="C191" s="257"/>
      <c r="D191" s="24" t="s">
        <v>203</v>
      </c>
      <c r="E191" s="24"/>
      <c r="F191" s="256"/>
      <c r="G191" s="255"/>
      <c r="H191" s="255"/>
      <c r="I191" s="255"/>
      <c r="J191" s="255"/>
      <c r="K191" s="255"/>
    </row>
    <row r="192" spans="2:11" ht="19.5" customHeight="1">
      <c r="B192" s="20"/>
      <c r="C192" s="257">
        <v>269</v>
      </c>
      <c r="D192" s="23" t="s">
        <v>204</v>
      </c>
      <c r="E192" s="23"/>
      <c r="F192" s="256">
        <v>13</v>
      </c>
      <c r="G192" s="255">
        <v>206</v>
      </c>
      <c r="H192" s="255">
        <v>302549</v>
      </c>
      <c r="I192" s="255">
        <v>151015</v>
      </c>
      <c r="J192" s="255">
        <v>144367</v>
      </c>
      <c r="K192" s="255">
        <v>85929</v>
      </c>
    </row>
    <row r="193" spans="2:11" ht="19.5" customHeight="1">
      <c r="B193" s="20"/>
      <c r="C193" s="257"/>
      <c r="D193" s="24" t="s">
        <v>205</v>
      </c>
      <c r="E193" s="24"/>
      <c r="F193" s="256"/>
      <c r="G193" s="255"/>
      <c r="H193" s="255"/>
      <c r="I193" s="255"/>
      <c r="J193" s="255"/>
      <c r="K193" s="255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356</v>
      </c>
      <c r="B195" s="19">
        <v>27</v>
      </c>
      <c r="C195" s="262" t="s">
        <v>217</v>
      </c>
      <c r="D195" s="263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57">
        <v>271</v>
      </c>
      <c r="D196" s="23" t="s">
        <v>218</v>
      </c>
      <c r="E196" s="23"/>
      <c r="F196" s="256">
        <v>3</v>
      </c>
      <c r="G196" s="255">
        <v>51</v>
      </c>
      <c r="H196" s="255">
        <v>74201</v>
      </c>
      <c r="I196" s="255">
        <v>31668</v>
      </c>
      <c r="J196" s="255">
        <v>40508</v>
      </c>
      <c r="K196" s="255">
        <v>24531</v>
      </c>
    </row>
    <row r="197" spans="2:11" ht="19.5" customHeight="1">
      <c r="B197" s="20"/>
      <c r="C197" s="257"/>
      <c r="D197" s="24" t="s">
        <v>219</v>
      </c>
      <c r="E197" s="24"/>
      <c r="F197" s="256"/>
      <c r="G197" s="264"/>
      <c r="H197" s="264"/>
      <c r="I197" s="264"/>
      <c r="J197" s="264"/>
      <c r="K197" s="264"/>
    </row>
    <row r="198" spans="2:11" ht="19.5" customHeight="1">
      <c r="B198" s="20"/>
      <c r="C198" s="20">
        <v>272</v>
      </c>
      <c r="D198" s="17" t="s">
        <v>407</v>
      </c>
      <c r="F198" s="181" t="s">
        <v>485</v>
      </c>
      <c r="G198" s="180" t="s">
        <v>440</v>
      </c>
      <c r="H198" s="180" t="s">
        <v>440</v>
      </c>
      <c r="I198" s="180" t="s">
        <v>440</v>
      </c>
      <c r="J198" s="180" t="s">
        <v>440</v>
      </c>
      <c r="K198" s="180" t="s">
        <v>440</v>
      </c>
    </row>
    <row r="199" spans="2:11" ht="19.5" customHeight="1">
      <c r="B199" s="20"/>
      <c r="C199" s="20">
        <v>273</v>
      </c>
      <c r="D199" s="17" t="s">
        <v>221</v>
      </c>
      <c r="F199" s="181" t="s">
        <v>485</v>
      </c>
      <c r="G199" s="44" t="s">
        <v>440</v>
      </c>
      <c r="H199" s="44" t="s">
        <v>440</v>
      </c>
      <c r="I199" s="44" t="s">
        <v>440</v>
      </c>
      <c r="J199" s="44" t="s">
        <v>440</v>
      </c>
      <c r="K199" s="44" t="s">
        <v>440</v>
      </c>
    </row>
    <row r="200" spans="2:11" ht="19.5" customHeight="1">
      <c r="B200" s="20"/>
      <c r="C200" s="20">
        <v>274</v>
      </c>
      <c r="D200" s="17" t="s">
        <v>224</v>
      </c>
      <c r="F200" s="181" t="s">
        <v>485</v>
      </c>
      <c r="G200" s="44" t="s">
        <v>440</v>
      </c>
      <c r="H200" s="44" t="s">
        <v>440</v>
      </c>
      <c r="I200" s="44" t="s">
        <v>440</v>
      </c>
      <c r="J200" s="44" t="s">
        <v>440</v>
      </c>
      <c r="K200" s="44" t="s">
        <v>440</v>
      </c>
    </row>
    <row r="201" spans="2:11" ht="18.75" customHeight="1">
      <c r="B201" s="20"/>
      <c r="C201" s="20">
        <v>275</v>
      </c>
      <c r="D201" s="17" t="s">
        <v>225</v>
      </c>
      <c r="F201" s="181" t="s">
        <v>485</v>
      </c>
      <c r="G201" s="44" t="s">
        <v>440</v>
      </c>
      <c r="H201" s="44" t="s">
        <v>440</v>
      </c>
      <c r="I201" s="44" t="s">
        <v>440</v>
      </c>
      <c r="J201" s="44" t="s">
        <v>440</v>
      </c>
      <c r="K201" s="44" t="s">
        <v>440</v>
      </c>
    </row>
    <row r="202" spans="1:11" ht="18.75" customHeight="1">
      <c r="A202" s="93"/>
      <c r="B202" s="82"/>
      <c r="C202" s="82">
        <v>279</v>
      </c>
      <c r="D202" s="94" t="s">
        <v>408</v>
      </c>
      <c r="E202" s="94"/>
      <c r="F202" s="191" t="s">
        <v>485</v>
      </c>
      <c r="G202" s="203" t="s">
        <v>440</v>
      </c>
      <c r="H202" s="203" t="s">
        <v>440</v>
      </c>
      <c r="I202" s="203" t="s">
        <v>440</v>
      </c>
      <c r="J202" s="203" t="s">
        <v>440</v>
      </c>
      <c r="K202" s="203" t="s">
        <v>440</v>
      </c>
    </row>
    <row r="203" spans="1:11" ht="19.5" customHeight="1">
      <c r="A203" s="19" t="s">
        <v>357</v>
      </c>
      <c r="B203" s="20">
        <v>28</v>
      </c>
      <c r="C203" s="262" t="s">
        <v>393</v>
      </c>
      <c r="D203" s="263"/>
      <c r="E203" s="67"/>
      <c r="F203" s="197">
        <v>1</v>
      </c>
      <c r="G203" s="198">
        <v>26</v>
      </c>
      <c r="H203" s="48" t="s">
        <v>489</v>
      </c>
      <c r="I203" s="48" t="s">
        <v>489</v>
      </c>
      <c r="J203" s="48" t="s">
        <v>489</v>
      </c>
      <c r="K203" s="48" t="s">
        <v>489</v>
      </c>
    </row>
    <row r="204" spans="2:11" ht="19.5" customHeight="1">
      <c r="B204" s="20"/>
      <c r="C204" s="257">
        <v>281</v>
      </c>
      <c r="D204" s="23" t="s">
        <v>222</v>
      </c>
      <c r="E204" s="23"/>
      <c r="F204" s="256">
        <v>1</v>
      </c>
      <c r="G204" s="255">
        <v>26</v>
      </c>
      <c r="H204" s="255" t="s">
        <v>489</v>
      </c>
      <c r="I204" s="255" t="s">
        <v>489</v>
      </c>
      <c r="J204" s="255" t="s">
        <v>489</v>
      </c>
      <c r="K204" s="255" t="s">
        <v>489</v>
      </c>
    </row>
    <row r="205" spans="2:11" ht="19.5" customHeight="1">
      <c r="B205" s="20"/>
      <c r="C205" s="257"/>
      <c r="D205" s="24" t="s">
        <v>223</v>
      </c>
      <c r="E205" s="24"/>
      <c r="F205" s="256"/>
      <c r="G205" s="255"/>
      <c r="H205" s="255"/>
      <c r="I205" s="255"/>
      <c r="J205" s="255"/>
      <c r="K205" s="255"/>
    </row>
    <row r="206" spans="2:11" ht="19.5" customHeight="1">
      <c r="B206" s="20"/>
      <c r="C206" s="257">
        <v>282</v>
      </c>
      <c r="D206" s="23" t="s">
        <v>409</v>
      </c>
      <c r="E206" s="23"/>
      <c r="F206" s="256" t="s">
        <v>485</v>
      </c>
      <c r="G206" s="255" t="s">
        <v>485</v>
      </c>
      <c r="H206" s="255" t="s">
        <v>485</v>
      </c>
      <c r="I206" s="255" t="s">
        <v>485</v>
      </c>
      <c r="J206" s="255" t="s">
        <v>485</v>
      </c>
      <c r="K206" s="255" t="s">
        <v>485</v>
      </c>
    </row>
    <row r="207" spans="2:11" ht="19.5" customHeight="1">
      <c r="B207" s="20"/>
      <c r="C207" s="257"/>
      <c r="D207" s="24" t="s">
        <v>410</v>
      </c>
      <c r="E207" s="24"/>
      <c r="F207" s="256"/>
      <c r="G207" s="255"/>
      <c r="H207" s="255"/>
      <c r="I207" s="255"/>
      <c r="J207" s="255"/>
      <c r="K207" s="255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357</v>
      </c>
      <c r="B209" s="20">
        <v>29</v>
      </c>
      <c r="C209" s="262" t="s">
        <v>394</v>
      </c>
      <c r="D209" s="263"/>
      <c r="E209" s="67"/>
      <c r="F209" s="197">
        <v>1</v>
      </c>
      <c r="G209" s="43">
        <v>86</v>
      </c>
      <c r="H209" s="43" t="s">
        <v>489</v>
      </c>
      <c r="I209" s="43" t="s">
        <v>489</v>
      </c>
      <c r="J209" s="43" t="s">
        <v>489</v>
      </c>
      <c r="K209" s="43" t="s">
        <v>489</v>
      </c>
    </row>
    <row r="210" spans="2:11" ht="19.5" customHeight="1">
      <c r="B210" s="20"/>
      <c r="C210" s="20">
        <v>291</v>
      </c>
      <c r="D210" s="17" t="s">
        <v>226</v>
      </c>
      <c r="F210" s="181">
        <v>1</v>
      </c>
      <c r="G210" s="36">
        <v>86</v>
      </c>
      <c r="H210" s="36" t="s">
        <v>489</v>
      </c>
      <c r="I210" s="36" t="s">
        <v>489</v>
      </c>
      <c r="J210" s="36" t="s">
        <v>489</v>
      </c>
      <c r="K210" s="36" t="s">
        <v>489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357</v>
      </c>
      <c r="B212" s="20">
        <v>30</v>
      </c>
      <c r="C212" s="262" t="s">
        <v>434</v>
      </c>
      <c r="D212" s="263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227</v>
      </c>
      <c r="F213" s="181">
        <v>1</v>
      </c>
      <c r="G213" s="36">
        <v>13</v>
      </c>
      <c r="H213" s="36" t="s">
        <v>489</v>
      </c>
      <c r="I213" s="36" t="s">
        <v>489</v>
      </c>
      <c r="J213" s="36" t="s">
        <v>489</v>
      </c>
      <c r="K213" s="36" t="s">
        <v>489</v>
      </c>
    </row>
    <row r="214" spans="2:11" ht="19.5" customHeight="1">
      <c r="B214" s="20"/>
      <c r="C214" s="20">
        <v>302</v>
      </c>
      <c r="D214" s="17" t="s">
        <v>228</v>
      </c>
      <c r="F214" s="181" t="s">
        <v>485</v>
      </c>
      <c r="G214" s="44" t="s">
        <v>485</v>
      </c>
      <c r="H214" s="44" t="s">
        <v>485</v>
      </c>
      <c r="I214" s="44" t="s">
        <v>485</v>
      </c>
      <c r="J214" s="44" t="s">
        <v>485</v>
      </c>
      <c r="K214" s="44" t="s">
        <v>485</v>
      </c>
    </row>
    <row r="215" spans="2:11" ht="19.5" customHeight="1">
      <c r="B215" s="20"/>
      <c r="C215" s="20">
        <v>303</v>
      </c>
      <c r="D215" s="17" t="s">
        <v>229</v>
      </c>
      <c r="F215" s="181">
        <v>3</v>
      </c>
      <c r="G215" s="36">
        <v>26</v>
      </c>
      <c r="H215" s="36" t="s">
        <v>489</v>
      </c>
      <c r="I215" s="36" t="s">
        <v>489</v>
      </c>
      <c r="J215" s="36" t="s">
        <v>489</v>
      </c>
      <c r="K215" s="36" t="s">
        <v>489</v>
      </c>
    </row>
    <row r="216" spans="2:11" ht="19.5" customHeight="1">
      <c r="B216" s="20"/>
      <c r="C216" s="20">
        <v>304</v>
      </c>
      <c r="D216" s="17" t="s">
        <v>230</v>
      </c>
      <c r="F216" s="181" t="s">
        <v>485</v>
      </c>
      <c r="G216" s="44" t="s">
        <v>485</v>
      </c>
      <c r="H216" s="44" t="s">
        <v>485</v>
      </c>
      <c r="I216" s="44" t="s">
        <v>485</v>
      </c>
      <c r="J216" s="44" t="s">
        <v>485</v>
      </c>
      <c r="K216" s="44" t="s">
        <v>485</v>
      </c>
    </row>
    <row r="217" spans="2:11" ht="19.5" customHeight="1">
      <c r="B217" s="20"/>
      <c r="C217" s="257">
        <v>305</v>
      </c>
      <c r="D217" s="23" t="s">
        <v>411</v>
      </c>
      <c r="E217" s="23"/>
      <c r="F217" s="256" t="s">
        <v>485</v>
      </c>
      <c r="G217" s="255" t="s">
        <v>485</v>
      </c>
      <c r="H217" s="255" t="s">
        <v>485</v>
      </c>
      <c r="I217" s="255" t="s">
        <v>485</v>
      </c>
      <c r="J217" s="255" t="s">
        <v>485</v>
      </c>
      <c r="K217" s="255" t="s">
        <v>485</v>
      </c>
    </row>
    <row r="218" spans="2:11" ht="19.5" customHeight="1">
      <c r="B218" s="20"/>
      <c r="C218" s="257"/>
      <c r="D218" s="24" t="s">
        <v>412</v>
      </c>
      <c r="E218" s="24"/>
      <c r="F218" s="256"/>
      <c r="G218" s="255"/>
      <c r="H218" s="255"/>
      <c r="I218" s="255"/>
      <c r="J218" s="255"/>
      <c r="K218" s="255"/>
    </row>
    <row r="219" spans="2:11" ht="19.5" customHeight="1">
      <c r="B219" s="20"/>
      <c r="C219" s="257">
        <v>309</v>
      </c>
      <c r="D219" s="23" t="s">
        <v>231</v>
      </c>
      <c r="E219" s="23"/>
      <c r="F219" s="256" t="s">
        <v>485</v>
      </c>
      <c r="G219" s="255" t="s">
        <v>485</v>
      </c>
      <c r="H219" s="255" t="s">
        <v>485</v>
      </c>
      <c r="I219" s="255" t="s">
        <v>485</v>
      </c>
      <c r="J219" s="255" t="s">
        <v>485</v>
      </c>
      <c r="K219" s="255" t="s">
        <v>485</v>
      </c>
    </row>
    <row r="220" spans="2:11" ht="19.5" customHeight="1">
      <c r="B220" s="20"/>
      <c r="C220" s="257"/>
      <c r="D220" s="24" t="s">
        <v>220</v>
      </c>
      <c r="E220" s="24"/>
      <c r="F220" s="256"/>
      <c r="G220" s="255"/>
      <c r="H220" s="255"/>
      <c r="I220" s="255"/>
      <c r="J220" s="255"/>
      <c r="K220" s="255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357</v>
      </c>
      <c r="B222" s="20">
        <v>31</v>
      </c>
      <c r="C222" s="262" t="s">
        <v>232</v>
      </c>
      <c r="D222" s="263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233</v>
      </c>
      <c r="F223" s="181">
        <v>2</v>
      </c>
      <c r="G223" s="36">
        <v>23</v>
      </c>
      <c r="H223" s="36" t="s">
        <v>489</v>
      </c>
      <c r="I223" s="36" t="s">
        <v>489</v>
      </c>
      <c r="J223" s="36" t="s">
        <v>489</v>
      </c>
      <c r="K223" s="36" t="s">
        <v>489</v>
      </c>
    </row>
    <row r="224" spans="2:11" ht="19.5" customHeight="1">
      <c r="B224" s="20"/>
      <c r="C224" s="20">
        <v>312</v>
      </c>
      <c r="D224" s="17" t="s">
        <v>234</v>
      </c>
      <c r="F224" s="181" t="s">
        <v>485</v>
      </c>
      <c r="G224" s="44" t="s">
        <v>485</v>
      </c>
      <c r="H224" s="44" t="s">
        <v>485</v>
      </c>
      <c r="I224" s="44" t="s">
        <v>485</v>
      </c>
      <c r="J224" s="44" t="s">
        <v>485</v>
      </c>
      <c r="K224" s="44" t="s">
        <v>485</v>
      </c>
    </row>
    <row r="225" spans="2:11" ht="19.5" customHeight="1">
      <c r="B225" s="20"/>
      <c r="C225" s="257">
        <v>313</v>
      </c>
      <c r="D225" s="23" t="s">
        <v>235</v>
      </c>
      <c r="E225" s="23"/>
      <c r="F225" s="256">
        <v>4</v>
      </c>
      <c r="G225" s="255">
        <v>48</v>
      </c>
      <c r="H225" s="255">
        <v>48290</v>
      </c>
      <c r="I225" s="255">
        <v>14403</v>
      </c>
      <c r="J225" s="255">
        <v>32273</v>
      </c>
      <c r="K225" s="255">
        <v>25370</v>
      </c>
    </row>
    <row r="226" spans="2:11" ht="19.5" customHeight="1">
      <c r="B226" s="20"/>
      <c r="C226" s="257"/>
      <c r="D226" s="24" t="s">
        <v>236</v>
      </c>
      <c r="E226" s="24"/>
      <c r="F226" s="256"/>
      <c r="G226" s="255"/>
      <c r="H226" s="255"/>
      <c r="I226" s="255"/>
      <c r="J226" s="255"/>
      <c r="K226" s="255"/>
    </row>
    <row r="227" spans="2:11" ht="19.5" customHeight="1">
      <c r="B227" s="20"/>
      <c r="C227" s="20">
        <v>314</v>
      </c>
      <c r="D227" s="17" t="s">
        <v>237</v>
      </c>
      <c r="F227" s="181">
        <v>1</v>
      </c>
      <c r="G227" s="36">
        <v>6</v>
      </c>
      <c r="H227" s="36" t="s">
        <v>489</v>
      </c>
      <c r="I227" s="36" t="s">
        <v>489</v>
      </c>
      <c r="J227" s="36" t="s">
        <v>489</v>
      </c>
      <c r="K227" s="36" t="s">
        <v>489</v>
      </c>
    </row>
    <row r="228" spans="2:11" ht="19.5" customHeight="1">
      <c r="B228" s="20"/>
      <c r="C228" s="257">
        <v>315</v>
      </c>
      <c r="D228" s="23" t="s">
        <v>238</v>
      </c>
      <c r="E228" s="23"/>
      <c r="F228" s="261" t="s">
        <v>485</v>
      </c>
      <c r="G228" s="255" t="s">
        <v>485</v>
      </c>
      <c r="H228" s="255" t="s">
        <v>485</v>
      </c>
      <c r="I228" s="255" t="s">
        <v>485</v>
      </c>
      <c r="J228" s="255" t="s">
        <v>485</v>
      </c>
      <c r="K228" s="255" t="s">
        <v>485</v>
      </c>
    </row>
    <row r="229" spans="2:11" ht="19.5" customHeight="1">
      <c r="B229" s="20"/>
      <c r="C229" s="257"/>
      <c r="D229" s="24" t="s">
        <v>358</v>
      </c>
      <c r="E229" s="24"/>
      <c r="F229" s="261"/>
      <c r="G229" s="255"/>
      <c r="H229" s="255"/>
      <c r="I229" s="255"/>
      <c r="J229" s="255"/>
      <c r="K229" s="255"/>
    </row>
    <row r="230" spans="2:11" ht="19.5" customHeight="1">
      <c r="B230" s="17"/>
      <c r="C230" s="26">
        <v>316</v>
      </c>
      <c r="D230" s="21" t="s">
        <v>239</v>
      </c>
      <c r="E230" s="21"/>
      <c r="F230" s="181" t="s">
        <v>485</v>
      </c>
      <c r="G230" s="44" t="s">
        <v>485</v>
      </c>
      <c r="H230" s="44" t="s">
        <v>485</v>
      </c>
      <c r="I230" s="44" t="s">
        <v>485</v>
      </c>
      <c r="J230" s="44" t="s">
        <v>485</v>
      </c>
      <c r="K230" s="44" t="s">
        <v>485</v>
      </c>
    </row>
    <row r="231" spans="3:11" ht="19.5" customHeight="1">
      <c r="C231" s="26">
        <v>317</v>
      </c>
      <c r="D231" s="17" t="s">
        <v>240</v>
      </c>
      <c r="F231" s="181" t="s">
        <v>485</v>
      </c>
      <c r="G231" s="44" t="s">
        <v>485</v>
      </c>
      <c r="H231" s="44" t="s">
        <v>485</v>
      </c>
      <c r="I231" s="44" t="s">
        <v>485</v>
      </c>
      <c r="J231" s="44" t="s">
        <v>485</v>
      </c>
      <c r="K231" s="44" t="s">
        <v>485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62" t="s">
        <v>241</v>
      </c>
      <c r="D235" s="263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413</v>
      </c>
      <c r="F236" s="181" t="s">
        <v>485</v>
      </c>
      <c r="G236" s="44" t="s">
        <v>485</v>
      </c>
      <c r="H236" s="44" t="s">
        <v>485</v>
      </c>
      <c r="I236" s="44" t="s">
        <v>485</v>
      </c>
      <c r="J236" s="44" t="s">
        <v>485</v>
      </c>
      <c r="K236" s="44" t="s">
        <v>485</v>
      </c>
    </row>
    <row r="237" spans="2:11" ht="19.5" customHeight="1">
      <c r="B237" s="20"/>
      <c r="C237" s="20">
        <v>322</v>
      </c>
      <c r="D237" s="17" t="s">
        <v>242</v>
      </c>
      <c r="F237" s="181" t="s">
        <v>485</v>
      </c>
      <c r="G237" s="44" t="s">
        <v>485</v>
      </c>
      <c r="H237" s="44" t="s">
        <v>485</v>
      </c>
      <c r="I237" s="44" t="s">
        <v>485</v>
      </c>
      <c r="J237" s="44" t="s">
        <v>485</v>
      </c>
      <c r="K237" s="44" t="s">
        <v>485</v>
      </c>
    </row>
    <row r="238" spans="2:11" ht="19.5" customHeight="1">
      <c r="B238" s="20"/>
      <c r="C238" s="20">
        <v>323</v>
      </c>
      <c r="D238" s="17" t="s">
        <v>243</v>
      </c>
      <c r="F238" s="181">
        <v>1</v>
      </c>
      <c r="G238" s="36">
        <v>13</v>
      </c>
      <c r="H238" s="36" t="s">
        <v>489</v>
      </c>
      <c r="I238" s="36" t="s">
        <v>489</v>
      </c>
      <c r="J238" s="36" t="s">
        <v>489</v>
      </c>
      <c r="K238" s="36" t="s">
        <v>489</v>
      </c>
    </row>
    <row r="239" spans="2:11" ht="19.5" customHeight="1">
      <c r="B239" s="20"/>
      <c r="C239" s="20">
        <v>324</v>
      </c>
      <c r="D239" s="17" t="s">
        <v>244</v>
      </c>
      <c r="F239" s="181">
        <v>1</v>
      </c>
      <c r="G239" s="44">
        <v>24</v>
      </c>
      <c r="H239" s="36" t="s">
        <v>489</v>
      </c>
      <c r="I239" s="36" t="s">
        <v>489</v>
      </c>
      <c r="J239" s="36" t="s">
        <v>489</v>
      </c>
      <c r="K239" s="36" t="s">
        <v>489</v>
      </c>
    </row>
    <row r="240" spans="2:11" ht="19.5" customHeight="1">
      <c r="B240" s="20"/>
      <c r="C240" s="20">
        <v>325</v>
      </c>
      <c r="D240" s="17" t="s">
        <v>245</v>
      </c>
      <c r="F240" s="181">
        <v>2</v>
      </c>
      <c r="G240" s="36">
        <v>13</v>
      </c>
      <c r="H240" s="36" t="s">
        <v>489</v>
      </c>
      <c r="I240" s="36" t="s">
        <v>489</v>
      </c>
      <c r="J240" s="36" t="s">
        <v>489</v>
      </c>
      <c r="K240" s="36" t="s">
        <v>489</v>
      </c>
    </row>
    <row r="241" spans="2:11" ht="19.5" customHeight="1">
      <c r="B241" s="20"/>
      <c r="C241" s="20">
        <v>326</v>
      </c>
      <c r="D241" s="17" t="s">
        <v>246</v>
      </c>
      <c r="F241" s="181" t="s">
        <v>485</v>
      </c>
      <c r="G241" s="180" t="s">
        <v>485</v>
      </c>
      <c r="H241" s="180" t="s">
        <v>485</v>
      </c>
      <c r="I241" s="180" t="s">
        <v>485</v>
      </c>
      <c r="J241" s="180" t="s">
        <v>485</v>
      </c>
      <c r="K241" s="180" t="s">
        <v>485</v>
      </c>
    </row>
    <row r="242" spans="2:11" ht="19.5" customHeight="1">
      <c r="B242" s="20"/>
      <c r="C242" s="257">
        <v>327</v>
      </c>
      <c r="D242" s="23" t="s">
        <v>414</v>
      </c>
      <c r="E242" s="23"/>
      <c r="F242" s="256">
        <v>5</v>
      </c>
      <c r="G242" s="255">
        <v>33</v>
      </c>
      <c r="H242" s="255">
        <v>21937</v>
      </c>
      <c r="I242" s="255">
        <v>7878</v>
      </c>
      <c r="J242" s="255">
        <v>13390</v>
      </c>
      <c r="K242" s="255">
        <v>7045</v>
      </c>
    </row>
    <row r="243" spans="2:11" ht="19.5" customHeight="1">
      <c r="B243" s="20"/>
      <c r="C243" s="257"/>
      <c r="D243" s="24" t="s">
        <v>247</v>
      </c>
      <c r="E243" s="24"/>
      <c r="F243" s="256"/>
      <c r="G243" s="255"/>
      <c r="H243" s="255"/>
      <c r="I243" s="255"/>
      <c r="J243" s="255"/>
      <c r="K243" s="255"/>
    </row>
    <row r="244" spans="2:11" ht="19.5" customHeight="1">
      <c r="B244" s="20"/>
      <c r="C244" s="20">
        <v>328</v>
      </c>
      <c r="D244" s="17" t="s">
        <v>321</v>
      </c>
      <c r="F244" s="181" t="s">
        <v>485</v>
      </c>
      <c r="G244" s="44" t="s">
        <v>485</v>
      </c>
      <c r="H244" s="44" t="s">
        <v>485</v>
      </c>
      <c r="I244" s="44" t="s">
        <v>485</v>
      </c>
      <c r="J244" s="44" t="s">
        <v>485</v>
      </c>
      <c r="K244" s="44" t="s">
        <v>485</v>
      </c>
    </row>
    <row r="245" spans="2:11" ht="19.5" customHeight="1">
      <c r="B245" s="20"/>
      <c r="C245" s="257">
        <v>329</v>
      </c>
      <c r="D245" s="23" t="s">
        <v>415</v>
      </c>
      <c r="F245" s="256">
        <v>6</v>
      </c>
      <c r="G245" s="255">
        <v>55</v>
      </c>
      <c r="H245" s="255">
        <v>65143</v>
      </c>
      <c r="I245" s="255">
        <v>29452</v>
      </c>
      <c r="J245" s="255">
        <v>33990</v>
      </c>
      <c r="K245" s="255">
        <v>17037</v>
      </c>
    </row>
    <row r="246" spans="1:11" ht="19.5" customHeight="1">
      <c r="A246" s="66"/>
      <c r="B246" s="87"/>
      <c r="C246" s="258"/>
      <c r="D246" s="167" t="s">
        <v>416</v>
      </c>
      <c r="E246" s="88"/>
      <c r="F246" s="259"/>
      <c r="G246" s="260"/>
      <c r="H246" s="260"/>
      <c r="I246" s="260"/>
      <c r="J246" s="260"/>
      <c r="K246" s="260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68" t="s">
        <v>252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272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7" t="s">
        <v>336</v>
      </c>
      <c r="B6" s="277"/>
      <c r="C6" s="277"/>
      <c r="D6" s="277"/>
      <c r="E6" s="114" t="s">
        <v>250</v>
      </c>
      <c r="F6" s="112" t="s">
        <v>417</v>
      </c>
      <c r="G6" s="6"/>
      <c r="H6" s="112" t="s">
        <v>256</v>
      </c>
      <c r="I6" s="6" t="s">
        <v>258</v>
      </c>
      <c r="J6" s="112" t="s">
        <v>260</v>
      </c>
      <c r="K6" s="6" t="s">
        <v>262</v>
      </c>
      <c r="L6" s="112" t="s">
        <v>264</v>
      </c>
      <c r="M6" s="6" t="s">
        <v>248</v>
      </c>
      <c r="N6" s="112" t="s">
        <v>253</v>
      </c>
      <c r="O6" s="6" t="s">
        <v>255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250</v>
      </c>
      <c r="H7" s="110" t="s">
        <v>273</v>
      </c>
      <c r="I7" s="108" t="s">
        <v>273</v>
      </c>
      <c r="J7" s="110" t="s">
        <v>273</v>
      </c>
      <c r="K7" s="108" t="s">
        <v>273</v>
      </c>
      <c r="L7" s="110" t="s">
        <v>273</v>
      </c>
      <c r="M7" s="108" t="s">
        <v>273</v>
      </c>
      <c r="N7" s="110" t="s">
        <v>273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251</v>
      </c>
      <c r="G8" s="6"/>
      <c r="H8" s="111" t="s">
        <v>257</v>
      </c>
      <c r="I8" s="6" t="s">
        <v>259</v>
      </c>
      <c r="J8" s="111" t="s">
        <v>261</v>
      </c>
      <c r="K8" s="6" t="s">
        <v>263</v>
      </c>
      <c r="L8" s="111" t="s">
        <v>265</v>
      </c>
      <c r="M8" s="6" t="s">
        <v>249</v>
      </c>
      <c r="N8" s="111" t="s">
        <v>254</v>
      </c>
      <c r="O8" s="6" t="s">
        <v>266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45" t="s">
        <v>9</v>
      </c>
      <c r="C10" s="276"/>
      <c r="D10" s="64"/>
      <c r="E10" s="199">
        <f>G10</f>
        <v>457</v>
      </c>
      <c r="F10" s="44" t="s">
        <v>12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208</v>
      </c>
      <c r="B12" s="245" t="s">
        <v>10</v>
      </c>
      <c r="C12" s="276"/>
      <c r="D12" s="64"/>
      <c r="E12" s="199">
        <f>G12</f>
        <v>124</v>
      </c>
      <c r="F12" s="44" t="s">
        <v>12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45" t="s">
        <v>11</v>
      </c>
      <c r="C13" s="276"/>
      <c r="D13" s="64"/>
      <c r="E13" s="199">
        <f>G13</f>
        <v>333</v>
      </c>
      <c r="F13" s="44" t="s">
        <v>12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490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337</v>
      </c>
      <c r="D15" s="14"/>
      <c r="E15" s="199">
        <f aca="true" t="shared" si="3" ref="E15:E38">G15</f>
        <v>77</v>
      </c>
      <c r="F15" s="44" t="s">
        <v>12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486</v>
      </c>
      <c r="O15" s="44" t="s">
        <v>486</v>
      </c>
      <c r="Q15" s="46"/>
    </row>
    <row r="16" spans="1:17" ht="19.5" customHeight="1">
      <c r="A16" s="5"/>
      <c r="B16" s="15">
        <v>10</v>
      </c>
      <c r="C16" s="14" t="s">
        <v>338</v>
      </c>
      <c r="D16" s="14"/>
      <c r="E16" s="199">
        <f t="shared" si="3"/>
        <v>3</v>
      </c>
      <c r="F16" s="44" t="s">
        <v>12</v>
      </c>
      <c r="G16" s="48">
        <f aca="true" t="shared" si="4" ref="G16:G38">SUM(H16:O16)</f>
        <v>3</v>
      </c>
      <c r="H16" s="44">
        <v>1</v>
      </c>
      <c r="I16" s="44" t="s">
        <v>485</v>
      </c>
      <c r="J16" s="44" t="s">
        <v>486</v>
      </c>
      <c r="K16" s="44" t="s">
        <v>486</v>
      </c>
      <c r="L16" s="44">
        <v>1</v>
      </c>
      <c r="M16" s="44" t="s">
        <v>486</v>
      </c>
      <c r="N16" s="44">
        <v>1</v>
      </c>
      <c r="O16" s="44" t="s">
        <v>486</v>
      </c>
      <c r="Q16" s="46"/>
    </row>
    <row r="17" spans="1:17" ht="19.5" customHeight="1">
      <c r="A17" s="5"/>
      <c r="B17" s="15">
        <v>11</v>
      </c>
      <c r="C17" s="14" t="s">
        <v>339</v>
      </c>
      <c r="D17" s="14"/>
      <c r="E17" s="199">
        <f t="shared" si="3"/>
        <v>10</v>
      </c>
      <c r="F17" s="44" t="s">
        <v>12</v>
      </c>
      <c r="G17" s="48">
        <f t="shared" si="4"/>
        <v>10</v>
      </c>
      <c r="H17" s="44">
        <v>6</v>
      </c>
      <c r="I17" s="44">
        <v>3</v>
      </c>
      <c r="J17" s="44" t="s">
        <v>486</v>
      </c>
      <c r="K17" s="44" t="s">
        <v>486</v>
      </c>
      <c r="L17" s="44" t="s">
        <v>486</v>
      </c>
      <c r="M17" s="44" t="s">
        <v>486</v>
      </c>
      <c r="N17" s="44">
        <v>1</v>
      </c>
      <c r="O17" s="44" t="s">
        <v>486</v>
      </c>
      <c r="Q17" s="46"/>
    </row>
    <row r="18" spans="1:17" ht="19.5" customHeight="1">
      <c r="A18" s="5"/>
      <c r="B18" s="15">
        <v>12</v>
      </c>
      <c r="C18" s="14" t="s">
        <v>340</v>
      </c>
      <c r="D18" s="14"/>
      <c r="E18" s="199">
        <f t="shared" si="3"/>
        <v>33</v>
      </c>
      <c r="F18" s="44" t="s">
        <v>12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486</v>
      </c>
      <c r="O18" s="44" t="s">
        <v>486</v>
      </c>
      <c r="Q18" s="46"/>
    </row>
    <row r="19" spans="1:17" ht="19.5" customHeight="1">
      <c r="A19" s="5"/>
      <c r="B19" s="15">
        <v>13</v>
      </c>
      <c r="C19" s="14" t="s">
        <v>341</v>
      </c>
      <c r="D19" s="14"/>
      <c r="E19" s="199">
        <f t="shared" si="3"/>
        <v>46</v>
      </c>
      <c r="F19" s="44" t="s">
        <v>12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486</v>
      </c>
      <c r="M19" s="44">
        <v>1</v>
      </c>
      <c r="N19" s="44" t="s">
        <v>486</v>
      </c>
      <c r="O19" s="44" t="s">
        <v>486</v>
      </c>
      <c r="Q19" s="46"/>
    </row>
    <row r="20" spans="1:17" ht="19.5" customHeight="1">
      <c r="A20" s="5"/>
      <c r="B20" s="15">
        <v>14</v>
      </c>
      <c r="C20" s="14" t="s">
        <v>342</v>
      </c>
      <c r="D20" s="14"/>
      <c r="E20" s="199">
        <f t="shared" si="3"/>
        <v>77</v>
      </c>
      <c r="F20" s="44" t="s">
        <v>12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486</v>
      </c>
      <c r="M20" s="44">
        <v>1</v>
      </c>
      <c r="N20" s="44" t="s">
        <v>486</v>
      </c>
      <c r="O20" s="44" t="s">
        <v>486</v>
      </c>
      <c r="Q20" s="46"/>
    </row>
    <row r="21" spans="1:17" ht="19.5" customHeight="1">
      <c r="A21" s="5"/>
      <c r="B21" s="15">
        <v>15</v>
      </c>
      <c r="C21" s="14" t="s">
        <v>343</v>
      </c>
      <c r="D21" s="14"/>
      <c r="E21" s="199">
        <f t="shared" si="3"/>
        <v>9</v>
      </c>
      <c r="F21" s="44" t="s">
        <v>12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486</v>
      </c>
      <c r="M21" s="44" t="s">
        <v>486</v>
      </c>
      <c r="N21" s="44">
        <v>1</v>
      </c>
      <c r="O21" s="44" t="s">
        <v>486</v>
      </c>
      <c r="Q21" s="46"/>
    </row>
    <row r="22" spans="1:17" ht="19.5" customHeight="1">
      <c r="A22" s="5"/>
      <c r="B22" s="15">
        <v>16</v>
      </c>
      <c r="C22" s="14" t="s">
        <v>442</v>
      </c>
      <c r="D22" s="14"/>
      <c r="E22" s="199">
        <f t="shared" si="3"/>
        <v>34</v>
      </c>
      <c r="F22" s="44" t="s">
        <v>12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486</v>
      </c>
      <c r="O22" s="44" t="s">
        <v>486</v>
      </c>
      <c r="Q22" s="46"/>
    </row>
    <row r="23" spans="1:17" ht="19.5" customHeight="1">
      <c r="A23" s="5" t="s">
        <v>208</v>
      </c>
      <c r="B23" s="15">
        <v>17</v>
      </c>
      <c r="C23" s="14" t="s">
        <v>344</v>
      </c>
      <c r="D23" s="14"/>
      <c r="E23" s="199">
        <f t="shared" si="3"/>
        <v>20</v>
      </c>
      <c r="F23" s="44" t="s">
        <v>12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208</v>
      </c>
      <c r="B24" s="15">
        <v>18</v>
      </c>
      <c r="C24" s="14" t="s">
        <v>345</v>
      </c>
      <c r="D24" s="14"/>
      <c r="E24" s="199">
        <f t="shared" si="3"/>
        <v>2</v>
      </c>
      <c r="F24" s="44" t="s">
        <v>12</v>
      </c>
      <c r="G24" s="48">
        <f t="shared" si="4"/>
        <v>2</v>
      </c>
      <c r="H24" s="44">
        <v>2</v>
      </c>
      <c r="I24" s="44" t="s">
        <v>486</v>
      </c>
      <c r="J24" s="44" t="s">
        <v>486</v>
      </c>
      <c r="K24" s="44" t="s">
        <v>486</v>
      </c>
      <c r="L24" s="44" t="s">
        <v>486</v>
      </c>
      <c r="M24" s="44" t="s">
        <v>486</v>
      </c>
      <c r="N24" s="44" t="s">
        <v>486</v>
      </c>
      <c r="O24" s="44" t="s">
        <v>486</v>
      </c>
      <c r="Q24" s="46"/>
    </row>
    <row r="25" spans="1:17" ht="19.5" customHeight="1">
      <c r="A25" s="5"/>
      <c r="B25" s="15">
        <v>19</v>
      </c>
      <c r="C25" s="14" t="s">
        <v>346</v>
      </c>
      <c r="D25" s="14"/>
      <c r="E25" s="199">
        <f t="shared" si="3"/>
        <v>12</v>
      </c>
      <c r="F25" s="44" t="s">
        <v>12</v>
      </c>
      <c r="G25" s="48">
        <f t="shared" si="4"/>
        <v>12</v>
      </c>
      <c r="H25" s="44">
        <v>4</v>
      </c>
      <c r="I25" s="44">
        <v>7</v>
      </c>
      <c r="J25" s="44" t="s">
        <v>486</v>
      </c>
      <c r="K25" s="44" t="s">
        <v>486</v>
      </c>
      <c r="L25" s="44" t="s">
        <v>486</v>
      </c>
      <c r="M25" s="44">
        <v>1</v>
      </c>
      <c r="N25" s="44" t="s">
        <v>486</v>
      </c>
      <c r="O25" s="44" t="s">
        <v>486</v>
      </c>
      <c r="Q25" s="46"/>
    </row>
    <row r="26" spans="1:17" ht="19.5" customHeight="1">
      <c r="A26" s="5"/>
      <c r="B26" s="15">
        <v>20</v>
      </c>
      <c r="C26" s="14" t="s">
        <v>347</v>
      </c>
      <c r="D26" s="14"/>
      <c r="E26" s="199">
        <f t="shared" si="3"/>
        <v>3</v>
      </c>
      <c r="F26" s="44" t="s">
        <v>12</v>
      </c>
      <c r="G26" s="48">
        <f t="shared" si="4"/>
        <v>3</v>
      </c>
      <c r="H26" s="44" t="s">
        <v>486</v>
      </c>
      <c r="I26" s="44" t="s">
        <v>486</v>
      </c>
      <c r="J26" s="44">
        <v>3</v>
      </c>
      <c r="K26" s="44" t="s">
        <v>486</v>
      </c>
      <c r="L26" s="44" t="s">
        <v>486</v>
      </c>
      <c r="M26" s="44" t="s">
        <v>486</v>
      </c>
      <c r="N26" s="44" t="s">
        <v>486</v>
      </c>
      <c r="O26" s="44" t="s">
        <v>486</v>
      </c>
      <c r="Q26" s="46"/>
    </row>
    <row r="27" spans="1:17" ht="19.5" customHeight="1">
      <c r="A27" s="5"/>
      <c r="B27" s="15">
        <v>21</v>
      </c>
      <c r="C27" s="14" t="s">
        <v>448</v>
      </c>
      <c r="D27" s="14"/>
      <c r="E27" s="199">
        <f t="shared" si="3"/>
        <v>2</v>
      </c>
      <c r="F27" s="44" t="s">
        <v>12</v>
      </c>
      <c r="G27" s="48">
        <f t="shared" si="4"/>
        <v>2</v>
      </c>
      <c r="H27" s="44">
        <v>1</v>
      </c>
      <c r="I27" s="44" t="s">
        <v>486</v>
      </c>
      <c r="J27" s="44">
        <v>1</v>
      </c>
      <c r="K27" s="44" t="s">
        <v>486</v>
      </c>
      <c r="L27" s="44" t="s">
        <v>486</v>
      </c>
      <c r="M27" s="44" t="s">
        <v>486</v>
      </c>
      <c r="N27" s="44" t="s">
        <v>486</v>
      </c>
      <c r="O27" s="44" t="s">
        <v>486</v>
      </c>
      <c r="Q27" s="46"/>
    </row>
    <row r="28" spans="1:17" ht="19.5" customHeight="1">
      <c r="A28" s="5"/>
      <c r="B28" s="15">
        <v>22</v>
      </c>
      <c r="C28" s="14" t="s">
        <v>348</v>
      </c>
      <c r="D28" s="14"/>
      <c r="E28" s="199">
        <f t="shared" si="3"/>
        <v>12</v>
      </c>
      <c r="F28" s="44" t="s">
        <v>12</v>
      </c>
      <c r="G28" s="48">
        <f t="shared" si="4"/>
        <v>12</v>
      </c>
      <c r="H28" s="44">
        <v>5</v>
      </c>
      <c r="I28" s="44">
        <v>4</v>
      </c>
      <c r="J28" s="44" t="s">
        <v>486</v>
      </c>
      <c r="K28" s="44">
        <v>2</v>
      </c>
      <c r="L28" s="44">
        <v>1</v>
      </c>
      <c r="M28" s="44" t="s">
        <v>486</v>
      </c>
      <c r="N28" s="44" t="s">
        <v>486</v>
      </c>
      <c r="O28" s="44" t="s">
        <v>486</v>
      </c>
      <c r="Q28" s="46"/>
    </row>
    <row r="29" spans="1:17" ht="19.5" customHeight="1">
      <c r="A29" s="5" t="s">
        <v>208</v>
      </c>
      <c r="B29" s="15">
        <v>23</v>
      </c>
      <c r="C29" s="14" t="s">
        <v>349</v>
      </c>
      <c r="D29" s="14"/>
      <c r="E29" s="199">
        <f t="shared" si="3"/>
        <v>4</v>
      </c>
      <c r="F29" s="44" t="s">
        <v>12</v>
      </c>
      <c r="G29" s="48">
        <f t="shared" si="4"/>
        <v>4</v>
      </c>
      <c r="H29" s="44">
        <v>1</v>
      </c>
      <c r="I29" s="44">
        <v>2</v>
      </c>
      <c r="J29" s="44" t="s">
        <v>486</v>
      </c>
      <c r="K29" s="44" t="s">
        <v>486</v>
      </c>
      <c r="L29" s="44">
        <v>1</v>
      </c>
      <c r="M29" s="44" t="s">
        <v>486</v>
      </c>
      <c r="N29" s="44" t="s">
        <v>486</v>
      </c>
      <c r="O29" s="44" t="s">
        <v>486</v>
      </c>
      <c r="Q29" s="46"/>
    </row>
    <row r="30" spans="1:17" ht="19.5" customHeight="1">
      <c r="A30" s="5" t="s">
        <v>208</v>
      </c>
      <c r="B30" s="15">
        <v>24</v>
      </c>
      <c r="C30" s="14" t="s">
        <v>350</v>
      </c>
      <c r="D30" s="14"/>
      <c r="E30" s="199" t="s">
        <v>485</v>
      </c>
      <c r="F30" s="44" t="s">
        <v>12</v>
      </c>
      <c r="G30" s="48" t="s">
        <v>485</v>
      </c>
      <c r="H30" s="44" t="s">
        <v>486</v>
      </c>
      <c r="I30" s="44" t="s">
        <v>486</v>
      </c>
      <c r="J30" s="44" t="s">
        <v>486</v>
      </c>
      <c r="K30" s="44" t="s">
        <v>486</v>
      </c>
      <c r="L30" s="44" t="s">
        <v>486</v>
      </c>
      <c r="M30" s="44" t="s">
        <v>486</v>
      </c>
      <c r="N30" s="44" t="s">
        <v>486</v>
      </c>
      <c r="O30" s="44" t="s">
        <v>486</v>
      </c>
      <c r="Q30" s="46"/>
    </row>
    <row r="31" spans="1:17" ht="19.5" customHeight="1">
      <c r="A31" s="5" t="s">
        <v>208</v>
      </c>
      <c r="B31" s="15">
        <v>25</v>
      </c>
      <c r="C31" s="14" t="s">
        <v>351</v>
      </c>
      <c r="D31" s="14"/>
      <c r="E31" s="199">
        <f t="shared" si="3"/>
        <v>44</v>
      </c>
      <c r="F31" s="44" t="s">
        <v>12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486</v>
      </c>
      <c r="L31" s="44">
        <v>1</v>
      </c>
      <c r="M31" s="44">
        <v>1</v>
      </c>
      <c r="N31" s="44" t="s">
        <v>486</v>
      </c>
      <c r="O31" s="44" t="s">
        <v>486</v>
      </c>
      <c r="Q31" s="46"/>
    </row>
    <row r="32" spans="1:17" ht="19.5" customHeight="1">
      <c r="A32" s="5" t="s">
        <v>208</v>
      </c>
      <c r="B32" s="15">
        <v>26</v>
      </c>
      <c r="C32" s="14" t="s">
        <v>352</v>
      </c>
      <c r="D32" s="14"/>
      <c r="E32" s="199">
        <f t="shared" si="3"/>
        <v>38</v>
      </c>
      <c r="F32" s="44" t="s">
        <v>12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486</v>
      </c>
      <c r="O32" s="44" t="s">
        <v>486</v>
      </c>
      <c r="Q32" s="46"/>
    </row>
    <row r="33" spans="1:17" ht="19.5" customHeight="1">
      <c r="A33" s="5" t="s">
        <v>208</v>
      </c>
      <c r="B33" s="15">
        <v>27</v>
      </c>
      <c r="C33" s="14" t="s">
        <v>353</v>
      </c>
      <c r="D33" s="14"/>
      <c r="E33" s="199">
        <f t="shared" si="3"/>
        <v>3</v>
      </c>
      <c r="F33" s="44" t="s">
        <v>440</v>
      </c>
      <c r="G33" s="48">
        <f t="shared" si="4"/>
        <v>3</v>
      </c>
      <c r="H33" s="44">
        <v>1</v>
      </c>
      <c r="I33" s="44">
        <v>1</v>
      </c>
      <c r="J33" s="44" t="s">
        <v>486</v>
      </c>
      <c r="K33" s="44">
        <v>1</v>
      </c>
      <c r="L33" s="44" t="s">
        <v>486</v>
      </c>
      <c r="M33" s="44" t="s">
        <v>486</v>
      </c>
      <c r="N33" s="44" t="s">
        <v>486</v>
      </c>
      <c r="O33" s="44" t="s">
        <v>486</v>
      </c>
      <c r="Q33" s="46"/>
    </row>
    <row r="34" spans="1:17" ht="19.5" customHeight="1">
      <c r="A34" s="5" t="s">
        <v>208</v>
      </c>
      <c r="B34" s="15">
        <v>28</v>
      </c>
      <c r="C34" s="14" t="s">
        <v>435</v>
      </c>
      <c r="D34" s="14"/>
      <c r="E34" s="199">
        <f t="shared" si="3"/>
        <v>1</v>
      </c>
      <c r="F34" s="44" t="s">
        <v>440</v>
      </c>
      <c r="G34" s="48">
        <f t="shared" si="4"/>
        <v>1</v>
      </c>
      <c r="H34" s="44" t="s">
        <v>486</v>
      </c>
      <c r="I34" s="44" t="s">
        <v>486</v>
      </c>
      <c r="J34" s="44">
        <v>1</v>
      </c>
      <c r="K34" s="44" t="s">
        <v>486</v>
      </c>
      <c r="L34" s="44" t="s">
        <v>486</v>
      </c>
      <c r="M34" s="44" t="s">
        <v>486</v>
      </c>
      <c r="N34" s="44" t="s">
        <v>486</v>
      </c>
      <c r="O34" s="44" t="s">
        <v>486</v>
      </c>
      <c r="Q34" s="46"/>
    </row>
    <row r="35" spans="1:17" ht="19.5" customHeight="1">
      <c r="A35" s="5" t="s">
        <v>208</v>
      </c>
      <c r="B35" s="15">
        <v>29</v>
      </c>
      <c r="C35" s="14" t="s">
        <v>436</v>
      </c>
      <c r="D35" s="14"/>
      <c r="E35" s="199">
        <f t="shared" si="3"/>
        <v>1</v>
      </c>
      <c r="F35" s="44" t="s">
        <v>440</v>
      </c>
      <c r="G35" s="48">
        <f t="shared" si="4"/>
        <v>1</v>
      </c>
      <c r="H35" s="44" t="s">
        <v>486</v>
      </c>
      <c r="I35" s="44" t="s">
        <v>486</v>
      </c>
      <c r="J35" s="44" t="s">
        <v>486</v>
      </c>
      <c r="K35" s="44" t="s">
        <v>486</v>
      </c>
      <c r="L35" s="44">
        <v>1</v>
      </c>
      <c r="M35" s="44" t="s">
        <v>486</v>
      </c>
      <c r="N35" s="44" t="s">
        <v>486</v>
      </c>
      <c r="O35" s="44" t="s">
        <v>486</v>
      </c>
      <c r="Q35" s="46"/>
    </row>
    <row r="36" spans="1:17" ht="19.5" customHeight="1">
      <c r="A36" s="5" t="s">
        <v>208</v>
      </c>
      <c r="B36" s="15">
        <v>30</v>
      </c>
      <c r="C36" s="14" t="s">
        <v>437</v>
      </c>
      <c r="D36" s="14"/>
      <c r="E36" s="199">
        <f t="shared" si="3"/>
        <v>4</v>
      </c>
      <c r="F36" s="44" t="s">
        <v>12</v>
      </c>
      <c r="G36" s="48">
        <f t="shared" si="4"/>
        <v>4</v>
      </c>
      <c r="H36" s="44">
        <v>1</v>
      </c>
      <c r="I36" s="44">
        <v>3</v>
      </c>
      <c r="J36" s="44" t="s">
        <v>486</v>
      </c>
      <c r="K36" s="44" t="s">
        <v>486</v>
      </c>
      <c r="L36" s="44" t="s">
        <v>486</v>
      </c>
      <c r="M36" s="44" t="s">
        <v>486</v>
      </c>
      <c r="N36" s="44" t="s">
        <v>486</v>
      </c>
      <c r="O36" s="44" t="s">
        <v>486</v>
      </c>
      <c r="Q36" s="46"/>
    </row>
    <row r="37" spans="1:17" ht="19.5" customHeight="1">
      <c r="A37" s="5" t="s">
        <v>208</v>
      </c>
      <c r="B37" s="15">
        <v>31</v>
      </c>
      <c r="C37" s="14" t="s">
        <v>354</v>
      </c>
      <c r="D37" s="14"/>
      <c r="E37" s="199">
        <f t="shared" si="3"/>
        <v>7</v>
      </c>
      <c r="F37" s="44" t="s">
        <v>12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486</v>
      </c>
      <c r="L37" s="44" t="s">
        <v>486</v>
      </c>
      <c r="M37" s="44" t="s">
        <v>486</v>
      </c>
      <c r="N37" s="44" t="s">
        <v>486</v>
      </c>
      <c r="O37" s="44" t="s">
        <v>486</v>
      </c>
      <c r="Q37" s="48"/>
    </row>
    <row r="38" spans="1:17" ht="19.5" customHeight="1">
      <c r="A38" s="5"/>
      <c r="B38" s="15">
        <v>32</v>
      </c>
      <c r="C38" s="14" t="s">
        <v>355</v>
      </c>
      <c r="D38" s="14"/>
      <c r="E38" s="199">
        <f t="shared" si="3"/>
        <v>15</v>
      </c>
      <c r="F38" s="44" t="s">
        <v>12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486</v>
      </c>
      <c r="L38" s="44" t="s">
        <v>486</v>
      </c>
      <c r="M38" s="44" t="s">
        <v>486</v>
      </c>
      <c r="N38" s="44" t="s">
        <v>486</v>
      </c>
      <c r="O38" s="44" t="s">
        <v>486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68" t="s">
        <v>267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268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7" t="s">
        <v>336</v>
      </c>
      <c r="B6" s="277"/>
      <c r="C6" s="277"/>
      <c r="D6" s="277"/>
      <c r="E6" s="114" t="s">
        <v>250</v>
      </c>
      <c r="F6" s="112" t="s">
        <v>417</v>
      </c>
      <c r="G6" s="6" t="s">
        <v>418</v>
      </c>
      <c r="H6" s="112" t="s">
        <v>256</v>
      </c>
      <c r="I6" s="6" t="s">
        <v>258</v>
      </c>
      <c r="J6" s="112" t="s">
        <v>260</v>
      </c>
      <c r="K6" s="6" t="s">
        <v>262</v>
      </c>
      <c r="L6" s="112" t="s">
        <v>264</v>
      </c>
      <c r="M6" s="6" t="s">
        <v>248</v>
      </c>
      <c r="N6" s="112" t="s">
        <v>253</v>
      </c>
      <c r="O6" s="6" t="s">
        <v>255</v>
      </c>
      <c r="P6" s="30"/>
    </row>
    <row r="7" spans="1:16" ht="15" customHeight="1">
      <c r="A7" s="6"/>
      <c r="B7" s="6"/>
      <c r="C7" s="6"/>
      <c r="D7" s="6"/>
      <c r="E7" s="114"/>
      <c r="F7" s="112" t="s">
        <v>251</v>
      </c>
      <c r="G7" s="6" t="s">
        <v>376</v>
      </c>
      <c r="H7" s="110" t="s">
        <v>273</v>
      </c>
      <c r="I7" s="108" t="s">
        <v>273</v>
      </c>
      <c r="J7" s="110" t="s">
        <v>273</v>
      </c>
      <c r="K7" s="108" t="s">
        <v>273</v>
      </c>
      <c r="L7" s="110" t="s">
        <v>273</v>
      </c>
      <c r="M7" s="108" t="s">
        <v>273</v>
      </c>
      <c r="N7" s="110" t="s">
        <v>273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257</v>
      </c>
      <c r="I8" s="116" t="s">
        <v>259</v>
      </c>
      <c r="J8" s="118" t="s">
        <v>261</v>
      </c>
      <c r="K8" s="116" t="s">
        <v>263</v>
      </c>
      <c r="L8" s="118" t="s">
        <v>265</v>
      </c>
      <c r="M8" s="116" t="s">
        <v>249</v>
      </c>
      <c r="N8" s="118" t="s">
        <v>254</v>
      </c>
      <c r="O8" s="116" t="s">
        <v>266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45" t="s">
        <v>9</v>
      </c>
      <c r="C10" s="276"/>
      <c r="D10" s="64"/>
      <c r="E10" s="199">
        <f>G10</f>
        <v>12044</v>
      </c>
      <c r="F10" s="44" t="s">
        <v>12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33</v>
      </c>
      <c r="B12" s="245" t="s">
        <v>10</v>
      </c>
      <c r="C12" s="254"/>
      <c r="D12" s="64"/>
      <c r="E12" s="199">
        <f>G12</f>
        <v>5271</v>
      </c>
      <c r="F12" s="44" t="s">
        <v>12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45" t="s">
        <v>11</v>
      </c>
      <c r="C13" s="254"/>
      <c r="D13" s="64"/>
      <c r="E13" s="199">
        <f>G13</f>
        <v>6773</v>
      </c>
      <c r="F13" s="44" t="s">
        <v>12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490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34</v>
      </c>
      <c r="D15" s="14"/>
      <c r="E15" s="199">
        <f aca="true" t="shared" si="3" ref="E15:E38">G15</f>
        <v>1643</v>
      </c>
      <c r="F15" s="44" t="s">
        <v>12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486</v>
      </c>
      <c r="O15" s="44" t="s">
        <v>486</v>
      </c>
      <c r="Q15" s="46"/>
    </row>
    <row r="16" spans="1:17" ht="19.5" customHeight="1">
      <c r="A16" s="5"/>
      <c r="B16" s="164">
        <v>10</v>
      </c>
      <c r="C16" s="14" t="s">
        <v>35</v>
      </c>
      <c r="D16" s="14"/>
      <c r="E16" s="199">
        <f t="shared" si="3"/>
        <v>310</v>
      </c>
      <c r="F16" s="44" t="s">
        <v>12</v>
      </c>
      <c r="G16" s="48">
        <f aca="true" t="shared" si="4" ref="G16:G38">SUM(H16:O16)</f>
        <v>310</v>
      </c>
      <c r="H16" s="44">
        <v>4</v>
      </c>
      <c r="I16" s="44" t="s">
        <v>486</v>
      </c>
      <c r="J16" s="44" t="s">
        <v>486</v>
      </c>
      <c r="K16" s="44" t="s">
        <v>486</v>
      </c>
      <c r="L16" s="44">
        <v>87</v>
      </c>
      <c r="M16" s="44" t="s">
        <v>486</v>
      </c>
      <c r="N16" s="44">
        <v>219</v>
      </c>
      <c r="O16" s="44" t="s">
        <v>486</v>
      </c>
      <c r="Q16" s="46"/>
    </row>
    <row r="17" spans="1:17" ht="19.5" customHeight="1">
      <c r="A17" s="5"/>
      <c r="B17" s="164">
        <v>11</v>
      </c>
      <c r="C17" s="14" t="s">
        <v>36</v>
      </c>
      <c r="D17" s="14"/>
      <c r="E17" s="199">
        <f t="shared" si="3"/>
        <v>350</v>
      </c>
      <c r="F17" s="44" t="s">
        <v>12</v>
      </c>
      <c r="G17" s="48">
        <f t="shared" si="4"/>
        <v>350</v>
      </c>
      <c r="H17" s="44">
        <v>42</v>
      </c>
      <c r="I17" s="44">
        <v>48</v>
      </c>
      <c r="J17" s="44" t="s">
        <v>486</v>
      </c>
      <c r="K17" s="44" t="s">
        <v>486</v>
      </c>
      <c r="L17" s="44" t="s">
        <v>486</v>
      </c>
      <c r="M17" s="44" t="s">
        <v>486</v>
      </c>
      <c r="N17" s="44">
        <v>260</v>
      </c>
      <c r="O17" s="44" t="s">
        <v>486</v>
      </c>
      <c r="Q17" s="46"/>
    </row>
    <row r="18" spans="1:17" ht="19.5" customHeight="1">
      <c r="A18" s="5"/>
      <c r="B18" s="164">
        <v>12</v>
      </c>
      <c r="C18" s="14" t="s">
        <v>37</v>
      </c>
      <c r="D18" s="14"/>
      <c r="E18" s="199">
        <f t="shared" si="3"/>
        <v>780</v>
      </c>
      <c r="F18" s="44" t="s">
        <v>12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486</v>
      </c>
      <c r="O18" s="44" t="s">
        <v>486</v>
      </c>
      <c r="Q18" s="46"/>
    </row>
    <row r="19" spans="1:17" ht="19.5" customHeight="1">
      <c r="A19" s="5"/>
      <c r="B19" s="164">
        <v>13</v>
      </c>
      <c r="C19" s="14" t="s">
        <v>38</v>
      </c>
      <c r="D19" s="14"/>
      <c r="E19" s="199">
        <f t="shared" si="3"/>
        <v>692</v>
      </c>
      <c r="F19" s="44" t="s">
        <v>12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486</v>
      </c>
      <c r="M19" s="44">
        <v>184</v>
      </c>
      <c r="N19" s="44" t="s">
        <v>486</v>
      </c>
      <c r="O19" s="44" t="s">
        <v>486</v>
      </c>
      <c r="Q19" s="46"/>
    </row>
    <row r="20" spans="1:17" ht="19.5" customHeight="1">
      <c r="A20" s="5"/>
      <c r="B20" s="164">
        <v>14</v>
      </c>
      <c r="C20" s="14" t="s">
        <v>39</v>
      </c>
      <c r="D20" s="14"/>
      <c r="E20" s="199">
        <f t="shared" si="3"/>
        <v>1075</v>
      </c>
      <c r="F20" s="44" t="s">
        <v>12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486</v>
      </c>
      <c r="M20" s="44">
        <v>199</v>
      </c>
      <c r="N20" s="44" t="s">
        <v>486</v>
      </c>
      <c r="O20" s="44" t="s">
        <v>486</v>
      </c>
      <c r="Q20" s="46"/>
    </row>
    <row r="21" spans="1:17" ht="19.5" customHeight="1">
      <c r="A21" s="5"/>
      <c r="B21" s="164">
        <v>15</v>
      </c>
      <c r="C21" s="14" t="s">
        <v>40</v>
      </c>
      <c r="D21" s="14"/>
      <c r="E21" s="199">
        <f t="shared" si="3"/>
        <v>360</v>
      </c>
      <c r="F21" s="44" t="s">
        <v>12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486</v>
      </c>
      <c r="M21" s="44" t="s">
        <v>486</v>
      </c>
      <c r="N21" s="44">
        <v>247</v>
      </c>
      <c r="O21" s="44" t="s">
        <v>486</v>
      </c>
      <c r="Q21" s="46"/>
    </row>
    <row r="22" spans="1:17" ht="19.5" customHeight="1">
      <c r="A22" s="5"/>
      <c r="B22" s="164">
        <v>16</v>
      </c>
      <c r="C22" s="14" t="s">
        <v>392</v>
      </c>
      <c r="D22" s="14"/>
      <c r="E22" s="199">
        <f t="shared" si="3"/>
        <v>823</v>
      </c>
      <c r="F22" s="44" t="s">
        <v>12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486</v>
      </c>
      <c r="O22" s="44" t="s">
        <v>486</v>
      </c>
      <c r="Q22" s="46"/>
    </row>
    <row r="23" spans="1:17" ht="19.5" customHeight="1">
      <c r="A23" s="5" t="s">
        <v>33</v>
      </c>
      <c r="B23" s="164">
        <v>17</v>
      </c>
      <c r="C23" s="14" t="s">
        <v>41</v>
      </c>
      <c r="D23" s="14"/>
      <c r="E23" s="199">
        <f t="shared" si="3"/>
        <v>3534</v>
      </c>
      <c r="F23" s="44" t="s">
        <v>12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33</v>
      </c>
      <c r="B24" s="164">
        <v>18</v>
      </c>
      <c r="C24" s="14" t="s">
        <v>42</v>
      </c>
      <c r="D24" s="14"/>
      <c r="E24" s="199">
        <f t="shared" si="3"/>
        <v>12</v>
      </c>
      <c r="F24" s="44" t="s">
        <v>12</v>
      </c>
      <c r="G24" s="48">
        <f t="shared" si="4"/>
        <v>12</v>
      </c>
      <c r="H24" s="44">
        <v>12</v>
      </c>
      <c r="I24" s="44" t="s">
        <v>486</v>
      </c>
      <c r="J24" s="44" t="s">
        <v>486</v>
      </c>
      <c r="K24" s="44" t="s">
        <v>486</v>
      </c>
      <c r="L24" s="44" t="s">
        <v>486</v>
      </c>
      <c r="M24" s="44" t="s">
        <v>486</v>
      </c>
      <c r="N24" s="44" t="s">
        <v>486</v>
      </c>
      <c r="O24" s="44" t="s">
        <v>486</v>
      </c>
      <c r="Q24" s="48"/>
    </row>
    <row r="25" spans="1:17" ht="19.5" customHeight="1">
      <c r="A25" s="5"/>
      <c r="B25" s="164">
        <v>19</v>
      </c>
      <c r="C25" s="14" t="s">
        <v>43</v>
      </c>
      <c r="D25" s="14"/>
      <c r="E25" s="199">
        <f t="shared" si="3"/>
        <v>287</v>
      </c>
      <c r="F25" s="44" t="s">
        <v>12</v>
      </c>
      <c r="G25" s="48">
        <f t="shared" si="4"/>
        <v>287</v>
      </c>
      <c r="H25" s="44">
        <v>23</v>
      </c>
      <c r="I25" s="44">
        <v>87</v>
      </c>
      <c r="J25" s="44" t="s">
        <v>486</v>
      </c>
      <c r="K25" s="44" t="s">
        <v>486</v>
      </c>
      <c r="L25" s="44" t="s">
        <v>486</v>
      </c>
      <c r="M25" s="44">
        <v>177</v>
      </c>
      <c r="N25" s="44" t="s">
        <v>486</v>
      </c>
      <c r="O25" s="44" t="s">
        <v>486</v>
      </c>
      <c r="Q25" s="46"/>
    </row>
    <row r="26" spans="1:17" ht="19.5" customHeight="1">
      <c r="A26" s="5"/>
      <c r="B26" s="164">
        <v>20</v>
      </c>
      <c r="C26" s="14" t="s">
        <v>44</v>
      </c>
      <c r="D26" s="14"/>
      <c r="E26" s="199">
        <f t="shared" si="3"/>
        <v>77</v>
      </c>
      <c r="F26" s="44" t="s">
        <v>12</v>
      </c>
      <c r="G26" s="48">
        <f t="shared" si="4"/>
        <v>77</v>
      </c>
      <c r="H26" s="44" t="s">
        <v>486</v>
      </c>
      <c r="I26" s="44" t="s">
        <v>486</v>
      </c>
      <c r="J26" s="44">
        <v>77</v>
      </c>
      <c r="K26" s="44" t="s">
        <v>486</v>
      </c>
      <c r="L26" s="44" t="s">
        <v>486</v>
      </c>
      <c r="M26" s="44" t="s">
        <v>486</v>
      </c>
      <c r="N26" s="44" t="s">
        <v>486</v>
      </c>
      <c r="O26" s="44" t="s">
        <v>486</v>
      </c>
      <c r="Q26" s="46"/>
    </row>
    <row r="27" spans="1:17" ht="19.5" customHeight="1">
      <c r="A27" s="5"/>
      <c r="B27" s="164">
        <v>21</v>
      </c>
      <c r="C27" s="14" t="s">
        <v>448</v>
      </c>
      <c r="D27" s="14"/>
      <c r="E27" s="199">
        <f t="shared" si="3"/>
        <v>27</v>
      </c>
      <c r="F27" s="44" t="s">
        <v>12</v>
      </c>
      <c r="G27" s="48">
        <f t="shared" si="4"/>
        <v>27</v>
      </c>
      <c r="H27" s="44">
        <v>4</v>
      </c>
      <c r="I27" s="44" t="s">
        <v>486</v>
      </c>
      <c r="J27" s="44">
        <v>23</v>
      </c>
      <c r="K27" s="44" t="s">
        <v>486</v>
      </c>
      <c r="L27" s="44" t="s">
        <v>486</v>
      </c>
      <c r="M27" s="44" t="s">
        <v>486</v>
      </c>
      <c r="N27" s="44" t="s">
        <v>486</v>
      </c>
      <c r="O27" s="44" t="s">
        <v>486</v>
      </c>
      <c r="Q27" s="48"/>
    </row>
    <row r="28" spans="1:17" ht="19.5" customHeight="1">
      <c r="A28" s="5"/>
      <c r="B28" s="164">
        <v>22</v>
      </c>
      <c r="C28" s="14" t="s">
        <v>45</v>
      </c>
      <c r="D28" s="14"/>
      <c r="E28" s="199">
        <f t="shared" si="3"/>
        <v>211</v>
      </c>
      <c r="F28" s="44" t="s">
        <v>12</v>
      </c>
      <c r="G28" s="48">
        <f t="shared" si="4"/>
        <v>211</v>
      </c>
      <c r="H28" s="44">
        <v>36</v>
      </c>
      <c r="I28" s="44">
        <v>54</v>
      </c>
      <c r="J28" s="44" t="s">
        <v>486</v>
      </c>
      <c r="K28" s="44">
        <v>70</v>
      </c>
      <c r="L28" s="44">
        <v>51</v>
      </c>
      <c r="M28" s="44" t="s">
        <v>486</v>
      </c>
      <c r="N28" s="44" t="s">
        <v>486</v>
      </c>
      <c r="O28" s="44" t="s">
        <v>486</v>
      </c>
      <c r="Q28" s="46"/>
    </row>
    <row r="29" spans="1:17" ht="19.5" customHeight="1">
      <c r="A29" s="5" t="s">
        <v>33</v>
      </c>
      <c r="B29" s="164">
        <v>23</v>
      </c>
      <c r="C29" s="14" t="s">
        <v>46</v>
      </c>
      <c r="D29" s="14"/>
      <c r="E29" s="199">
        <f t="shared" si="3"/>
        <v>97</v>
      </c>
      <c r="F29" s="44" t="s">
        <v>12</v>
      </c>
      <c r="G29" s="48">
        <f t="shared" si="4"/>
        <v>97</v>
      </c>
      <c r="H29" s="44">
        <v>7</v>
      </c>
      <c r="I29" s="44">
        <v>29</v>
      </c>
      <c r="J29" s="44" t="s">
        <v>486</v>
      </c>
      <c r="K29" s="44" t="s">
        <v>486</v>
      </c>
      <c r="L29" s="44">
        <v>61</v>
      </c>
      <c r="M29" s="44" t="s">
        <v>486</v>
      </c>
      <c r="N29" s="44" t="s">
        <v>486</v>
      </c>
      <c r="O29" s="44" t="s">
        <v>486</v>
      </c>
      <c r="Q29" s="46"/>
    </row>
    <row r="30" spans="1:17" ht="19.5" customHeight="1">
      <c r="A30" s="5" t="s">
        <v>33</v>
      </c>
      <c r="B30" s="164">
        <v>24</v>
      </c>
      <c r="C30" s="14" t="s">
        <v>47</v>
      </c>
      <c r="D30" s="14"/>
      <c r="E30" s="199" t="s">
        <v>490</v>
      </c>
      <c r="F30" s="44" t="s">
        <v>12</v>
      </c>
      <c r="G30" s="48" t="s">
        <v>490</v>
      </c>
      <c r="H30" s="44" t="s">
        <v>486</v>
      </c>
      <c r="I30" s="44" t="s">
        <v>486</v>
      </c>
      <c r="J30" s="44" t="s">
        <v>486</v>
      </c>
      <c r="K30" s="44" t="s">
        <v>486</v>
      </c>
      <c r="L30" s="44" t="s">
        <v>486</v>
      </c>
      <c r="M30" s="44" t="s">
        <v>486</v>
      </c>
      <c r="N30" s="44" t="s">
        <v>486</v>
      </c>
      <c r="O30" s="44" t="s">
        <v>486</v>
      </c>
      <c r="Q30" s="48"/>
    </row>
    <row r="31" spans="1:17" ht="19.5" customHeight="1">
      <c r="A31" s="5" t="s">
        <v>33</v>
      </c>
      <c r="B31" s="164">
        <v>25</v>
      </c>
      <c r="C31" s="14" t="s">
        <v>48</v>
      </c>
      <c r="D31" s="14"/>
      <c r="E31" s="199">
        <f t="shared" si="3"/>
        <v>574</v>
      </c>
      <c r="F31" s="44" t="s">
        <v>12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486</v>
      </c>
      <c r="L31" s="44">
        <v>59</v>
      </c>
      <c r="M31" s="44">
        <v>141</v>
      </c>
      <c r="N31" s="44" t="s">
        <v>486</v>
      </c>
      <c r="O31" s="44" t="s">
        <v>486</v>
      </c>
      <c r="Q31" s="48"/>
    </row>
    <row r="32" spans="1:17" ht="19.5" customHeight="1">
      <c r="A32" s="5" t="s">
        <v>33</v>
      </c>
      <c r="B32" s="164">
        <v>26</v>
      </c>
      <c r="C32" s="14" t="s">
        <v>49</v>
      </c>
      <c r="D32" s="14"/>
      <c r="E32" s="199">
        <f t="shared" si="3"/>
        <v>775</v>
      </c>
      <c r="F32" s="44" t="s">
        <v>12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486</v>
      </c>
      <c r="O32" s="44" t="s">
        <v>486</v>
      </c>
      <c r="Q32" s="48"/>
    </row>
    <row r="33" spans="1:17" ht="19.5" customHeight="1">
      <c r="A33" s="5" t="s">
        <v>33</v>
      </c>
      <c r="B33" s="164">
        <v>27</v>
      </c>
      <c r="C33" s="14" t="s">
        <v>50</v>
      </c>
      <c r="D33" s="14"/>
      <c r="E33" s="199">
        <f t="shared" si="3"/>
        <v>51</v>
      </c>
      <c r="F33" s="44" t="s">
        <v>440</v>
      </c>
      <c r="G33" s="48">
        <f t="shared" si="4"/>
        <v>51</v>
      </c>
      <c r="H33" s="44">
        <v>5</v>
      </c>
      <c r="I33" s="44">
        <v>14</v>
      </c>
      <c r="J33" s="44" t="s">
        <v>486</v>
      </c>
      <c r="K33" s="44">
        <v>32</v>
      </c>
      <c r="L33" s="44" t="s">
        <v>486</v>
      </c>
      <c r="M33" s="44" t="s">
        <v>486</v>
      </c>
      <c r="N33" s="44" t="s">
        <v>486</v>
      </c>
      <c r="O33" s="44" t="s">
        <v>486</v>
      </c>
      <c r="Q33" s="48"/>
    </row>
    <row r="34" spans="1:17" ht="19.5" customHeight="1">
      <c r="A34" s="5" t="s">
        <v>33</v>
      </c>
      <c r="B34" s="164">
        <v>28</v>
      </c>
      <c r="C34" s="14" t="s">
        <v>393</v>
      </c>
      <c r="D34" s="14"/>
      <c r="E34" s="199">
        <f t="shared" si="3"/>
        <v>26</v>
      </c>
      <c r="F34" s="44" t="s">
        <v>440</v>
      </c>
      <c r="G34" s="48">
        <f t="shared" si="4"/>
        <v>26</v>
      </c>
      <c r="H34" s="44" t="s">
        <v>486</v>
      </c>
      <c r="I34" s="44" t="s">
        <v>486</v>
      </c>
      <c r="J34" s="44">
        <v>26</v>
      </c>
      <c r="K34" s="44" t="s">
        <v>486</v>
      </c>
      <c r="L34" s="44" t="s">
        <v>486</v>
      </c>
      <c r="M34" s="44" t="s">
        <v>486</v>
      </c>
      <c r="N34" s="44" t="s">
        <v>486</v>
      </c>
      <c r="O34" s="44" t="s">
        <v>486</v>
      </c>
      <c r="Q34" s="46"/>
    </row>
    <row r="35" spans="1:17" ht="19.5" customHeight="1">
      <c r="A35" s="5" t="s">
        <v>33</v>
      </c>
      <c r="B35" s="164">
        <v>29</v>
      </c>
      <c r="C35" s="14" t="s">
        <v>394</v>
      </c>
      <c r="D35" s="14"/>
      <c r="E35" s="199">
        <f t="shared" si="3"/>
        <v>86</v>
      </c>
      <c r="F35" s="44" t="s">
        <v>440</v>
      </c>
      <c r="G35" s="48">
        <f t="shared" si="4"/>
        <v>86</v>
      </c>
      <c r="H35" s="44" t="s">
        <v>486</v>
      </c>
      <c r="I35" s="44" t="s">
        <v>486</v>
      </c>
      <c r="J35" s="44" t="s">
        <v>486</v>
      </c>
      <c r="K35" s="44" t="s">
        <v>486</v>
      </c>
      <c r="L35" s="44">
        <v>86</v>
      </c>
      <c r="M35" s="44" t="s">
        <v>486</v>
      </c>
      <c r="N35" s="44" t="s">
        <v>486</v>
      </c>
      <c r="O35" s="44" t="s">
        <v>486</v>
      </c>
      <c r="Q35" s="46"/>
    </row>
    <row r="36" spans="1:17" ht="19.5" customHeight="1">
      <c r="A36" s="5" t="s">
        <v>33</v>
      </c>
      <c r="B36" s="164">
        <v>30</v>
      </c>
      <c r="C36" s="14" t="s">
        <v>434</v>
      </c>
      <c r="D36" s="14"/>
      <c r="E36" s="199">
        <f t="shared" si="3"/>
        <v>39</v>
      </c>
      <c r="F36" s="44" t="s">
        <v>12</v>
      </c>
      <c r="G36" s="48">
        <f t="shared" si="4"/>
        <v>39</v>
      </c>
      <c r="H36" s="44">
        <v>4</v>
      </c>
      <c r="I36" s="44">
        <v>35</v>
      </c>
      <c r="J36" s="44" t="s">
        <v>486</v>
      </c>
      <c r="K36" s="44" t="s">
        <v>486</v>
      </c>
      <c r="L36" s="44" t="s">
        <v>486</v>
      </c>
      <c r="M36" s="44" t="s">
        <v>486</v>
      </c>
      <c r="N36" s="44" t="s">
        <v>486</v>
      </c>
      <c r="O36" s="44" t="s">
        <v>486</v>
      </c>
      <c r="Q36" s="46"/>
    </row>
    <row r="37" spans="1:17" ht="19.5" customHeight="1">
      <c r="A37" s="5" t="s">
        <v>33</v>
      </c>
      <c r="B37" s="164">
        <v>31</v>
      </c>
      <c r="C37" s="14" t="s">
        <v>232</v>
      </c>
      <c r="D37" s="14"/>
      <c r="E37" s="199">
        <f t="shared" si="3"/>
        <v>77</v>
      </c>
      <c r="F37" s="44" t="s">
        <v>12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486</v>
      </c>
      <c r="L37" s="44" t="s">
        <v>486</v>
      </c>
      <c r="M37" s="44" t="s">
        <v>486</v>
      </c>
      <c r="N37" s="44" t="s">
        <v>486</v>
      </c>
      <c r="O37" s="44" t="s">
        <v>486</v>
      </c>
      <c r="Q37" s="46"/>
    </row>
    <row r="38" spans="1:17" ht="19.5" customHeight="1">
      <c r="A38" s="5"/>
      <c r="B38" s="164">
        <v>32</v>
      </c>
      <c r="C38" s="14" t="s">
        <v>51</v>
      </c>
      <c r="D38" s="14"/>
      <c r="E38" s="199">
        <f t="shared" si="3"/>
        <v>138</v>
      </c>
      <c r="F38" s="44" t="s">
        <v>12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486</v>
      </c>
      <c r="L38" s="44" t="s">
        <v>486</v>
      </c>
      <c r="M38" s="44" t="s">
        <v>486</v>
      </c>
      <c r="N38" s="44" t="s">
        <v>486</v>
      </c>
      <c r="O38" s="44" t="s">
        <v>486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378</v>
      </c>
      <c r="I1" s="38"/>
      <c r="K1" s="3" t="s">
        <v>270</v>
      </c>
    </row>
    <row r="2" spans="5:11" s="37" customFormat="1" ht="20.25" customHeight="1">
      <c r="E2" s="3"/>
      <c r="I2" s="38"/>
      <c r="K2" s="3"/>
    </row>
    <row r="3" ht="20.25" customHeight="1">
      <c r="P3" s="7" t="s">
        <v>13</v>
      </c>
    </row>
    <row r="4" spans="1:16" ht="15" customHeight="1">
      <c r="A4" s="278" t="s">
        <v>269</v>
      </c>
      <c r="B4" s="278"/>
      <c r="C4" s="278"/>
      <c r="D4" s="278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79"/>
      <c r="B5" s="279"/>
      <c r="C5" s="279"/>
      <c r="D5" s="279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79"/>
      <c r="B6" s="279"/>
      <c r="C6" s="279"/>
      <c r="D6" s="279"/>
      <c r="E6" s="77" t="s">
        <v>22</v>
      </c>
      <c r="F6" s="132" t="s">
        <v>483</v>
      </c>
      <c r="G6" s="12" t="s">
        <v>418</v>
      </c>
      <c r="H6" s="126" t="s">
        <v>14</v>
      </c>
      <c r="I6" s="127" t="s">
        <v>15</v>
      </c>
      <c r="J6" s="128"/>
      <c r="K6" s="129" t="s">
        <v>16</v>
      </c>
      <c r="L6" s="127" t="s">
        <v>17</v>
      </c>
      <c r="M6" s="126" t="s">
        <v>18</v>
      </c>
      <c r="N6" s="127" t="s">
        <v>19</v>
      </c>
      <c r="O6" s="126" t="s">
        <v>20</v>
      </c>
      <c r="P6" s="127" t="s">
        <v>21</v>
      </c>
      <c r="Q6" s="35"/>
    </row>
    <row r="7" spans="1:17" ht="15" customHeight="1">
      <c r="A7" s="279"/>
      <c r="B7" s="279"/>
      <c r="C7" s="279"/>
      <c r="D7" s="279"/>
      <c r="E7" s="77"/>
      <c r="F7" s="132" t="s">
        <v>24</v>
      </c>
      <c r="G7" s="12" t="s">
        <v>376</v>
      </c>
      <c r="H7" s="122" t="s">
        <v>23</v>
      </c>
      <c r="I7" s="121" t="s">
        <v>23</v>
      </c>
      <c r="J7" s="77"/>
      <c r="K7" s="124" t="s">
        <v>23</v>
      </c>
      <c r="L7" s="121" t="s">
        <v>23</v>
      </c>
      <c r="M7" s="122" t="s">
        <v>23</v>
      </c>
      <c r="N7" s="121" t="s">
        <v>23</v>
      </c>
      <c r="O7" s="122" t="s">
        <v>23</v>
      </c>
      <c r="P7" s="12"/>
      <c r="Q7" s="35"/>
    </row>
    <row r="8" spans="1:17" ht="15" customHeight="1">
      <c r="A8" s="280"/>
      <c r="B8" s="280"/>
      <c r="C8" s="280"/>
      <c r="D8" s="280"/>
      <c r="E8" s="80"/>
      <c r="F8" s="123"/>
      <c r="G8" s="125"/>
      <c r="H8" s="123" t="s">
        <v>25</v>
      </c>
      <c r="I8" s="81" t="s">
        <v>26</v>
      </c>
      <c r="J8" s="80"/>
      <c r="K8" s="125" t="s">
        <v>27</v>
      </c>
      <c r="L8" s="81" t="s">
        <v>28</v>
      </c>
      <c r="M8" s="123" t="s">
        <v>29</v>
      </c>
      <c r="N8" s="81" t="s">
        <v>30</v>
      </c>
      <c r="O8" s="123" t="s">
        <v>31</v>
      </c>
      <c r="P8" s="81" t="s">
        <v>32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45" t="s">
        <v>9</v>
      </c>
      <c r="C10" s="254"/>
      <c r="D10" s="65"/>
      <c r="E10" s="199">
        <v>49984423</v>
      </c>
      <c r="F10" s="44" t="s">
        <v>12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33</v>
      </c>
      <c r="B12" s="245" t="s">
        <v>10</v>
      </c>
      <c r="C12" s="254"/>
      <c r="D12" s="65"/>
      <c r="E12" s="199">
        <v>37520259</v>
      </c>
      <c r="F12" s="44" t="s">
        <v>12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433</v>
      </c>
      <c r="O12" s="48" t="s">
        <v>433</v>
      </c>
      <c r="P12" s="48">
        <v>29936186</v>
      </c>
      <c r="Q12" s="183"/>
      <c r="R12" s="46"/>
    </row>
    <row r="13" spans="1:18" ht="19.5" customHeight="1">
      <c r="A13" s="5"/>
      <c r="B13" s="245" t="s">
        <v>11</v>
      </c>
      <c r="C13" s="254"/>
      <c r="D13" s="65"/>
      <c r="E13" s="199">
        <v>12464164</v>
      </c>
      <c r="F13" s="44" t="s">
        <v>12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433</v>
      </c>
      <c r="O13" s="48" t="s">
        <v>433</v>
      </c>
      <c r="P13" s="48" t="s">
        <v>486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34</v>
      </c>
      <c r="D15" s="14"/>
      <c r="E15" s="199">
        <v>2568216</v>
      </c>
      <c r="F15" s="44" t="s">
        <v>12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491</v>
      </c>
      <c r="M15" s="44">
        <v>974266</v>
      </c>
      <c r="N15" s="44" t="s">
        <v>491</v>
      </c>
      <c r="O15" s="44" t="s">
        <v>485</v>
      </c>
      <c r="P15" s="44" t="s">
        <v>485</v>
      </c>
      <c r="R15" s="46"/>
    </row>
    <row r="16" spans="1:18" ht="19.5" customHeight="1">
      <c r="A16" s="5"/>
      <c r="B16" s="164">
        <v>10</v>
      </c>
      <c r="C16" s="14" t="s">
        <v>35</v>
      </c>
      <c r="D16" s="14"/>
      <c r="E16" s="199">
        <v>2008447</v>
      </c>
      <c r="F16" s="44" t="s">
        <v>12</v>
      </c>
      <c r="G16" s="48">
        <v>2008447</v>
      </c>
      <c r="H16" s="44" t="s">
        <v>491</v>
      </c>
      <c r="I16" s="44" t="s">
        <v>485</v>
      </c>
      <c r="J16" s="13"/>
      <c r="K16" s="44" t="s">
        <v>485</v>
      </c>
      <c r="L16" s="44" t="s">
        <v>485</v>
      </c>
      <c r="M16" s="44" t="s">
        <v>491</v>
      </c>
      <c r="N16" s="44" t="s">
        <v>485</v>
      </c>
      <c r="O16" s="44" t="s">
        <v>491</v>
      </c>
      <c r="P16" s="44" t="s">
        <v>485</v>
      </c>
      <c r="R16" s="46"/>
    </row>
    <row r="17" spans="1:18" ht="19.5" customHeight="1">
      <c r="A17" s="5"/>
      <c r="B17" s="164">
        <v>11</v>
      </c>
      <c r="C17" s="14" t="s">
        <v>36</v>
      </c>
      <c r="D17" s="14"/>
      <c r="E17" s="199">
        <v>730004</v>
      </c>
      <c r="F17" s="44" t="s">
        <v>12</v>
      </c>
      <c r="G17" s="48">
        <v>730004</v>
      </c>
      <c r="H17" s="44">
        <v>27323</v>
      </c>
      <c r="I17" s="44" t="s">
        <v>491</v>
      </c>
      <c r="J17" s="13"/>
      <c r="K17" s="44" t="s">
        <v>485</v>
      </c>
      <c r="L17" s="44" t="s">
        <v>485</v>
      </c>
      <c r="M17" s="44" t="s">
        <v>485</v>
      </c>
      <c r="N17" s="44" t="s">
        <v>485</v>
      </c>
      <c r="O17" s="44" t="s">
        <v>491</v>
      </c>
      <c r="P17" s="44" t="s">
        <v>485</v>
      </c>
      <c r="R17" s="46"/>
    </row>
    <row r="18" spans="1:18" ht="19.5" customHeight="1">
      <c r="A18" s="5"/>
      <c r="B18" s="164">
        <v>12</v>
      </c>
      <c r="C18" s="14" t="s">
        <v>37</v>
      </c>
      <c r="D18" s="14"/>
      <c r="E18" s="199">
        <v>492406</v>
      </c>
      <c r="F18" s="44" t="s">
        <v>12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491</v>
      </c>
      <c r="M18" s="44" t="s">
        <v>491</v>
      </c>
      <c r="N18" s="44" t="s">
        <v>491</v>
      </c>
      <c r="O18" s="44" t="s">
        <v>485</v>
      </c>
      <c r="P18" s="44" t="s">
        <v>485</v>
      </c>
      <c r="R18" s="46"/>
    </row>
    <row r="19" spans="1:18" ht="19.5" customHeight="1">
      <c r="A19" s="5"/>
      <c r="B19" s="164">
        <v>13</v>
      </c>
      <c r="C19" s="14" t="s">
        <v>38</v>
      </c>
      <c r="D19" s="14"/>
      <c r="E19" s="199">
        <v>1509627</v>
      </c>
      <c r="F19" s="44" t="s">
        <v>12</v>
      </c>
      <c r="G19" s="48">
        <v>1509627</v>
      </c>
      <c r="H19" s="44">
        <v>194285</v>
      </c>
      <c r="I19" s="44">
        <v>283399</v>
      </c>
      <c r="J19" s="13"/>
      <c r="K19" s="44" t="s">
        <v>491</v>
      </c>
      <c r="L19" s="44" t="s">
        <v>491</v>
      </c>
      <c r="M19" s="44" t="s">
        <v>485</v>
      </c>
      <c r="N19" s="44" t="s">
        <v>491</v>
      </c>
      <c r="O19" s="44" t="s">
        <v>485</v>
      </c>
      <c r="P19" s="44" t="s">
        <v>485</v>
      </c>
      <c r="R19" s="46"/>
    </row>
    <row r="20" spans="1:18" ht="19.5" customHeight="1">
      <c r="A20" s="5"/>
      <c r="B20" s="164">
        <v>14</v>
      </c>
      <c r="C20" s="14" t="s">
        <v>39</v>
      </c>
      <c r="D20" s="14"/>
      <c r="E20" s="199">
        <v>1345822</v>
      </c>
      <c r="F20" s="44" t="s">
        <v>12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491</v>
      </c>
      <c r="M20" s="44" t="s">
        <v>485</v>
      </c>
      <c r="N20" s="44" t="s">
        <v>491</v>
      </c>
      <c r="O20" s="44" t="s">
        <v>485</v>
      </c>
      <c r="P20" s="44" t="s">
        <v>485</v>
      </c>
      <c r="R20" s="46"/>
    </row>
    <row r="21" spans="1:18" ht="19.5" customHeight="1">
      <c r="A21" s="5"/>
      <c r="B21" s="164">
        <v>15</v>
      </c>
      <c r="C21" s="14" t="s">
        <v>40</v>
      </c>
      <c r="D21" s="14"/>
      <c r="E21" s="199">
        <v>935162</v>
      </c>
      <c r="F21" s="44" t="s">
        <v>12</v>
      </c>
      <c r="G21" s="48">
        <v>935162</v>
      </c>
      <c r="H21" s="44">
        <v>25297</v>
      </c>
      <c r="I21" s="44" t="s">
        <v>491</v>
      </c>
      <c r="J21" s="13"/>
      <c r="K21" s="44" t="s">
        <v>491</v>
      </c>
      <c r="L21" s="44" t="s">
        <v>491</v>
      </c>
      <c r="M21" s="44" t="s">
        <v>485</v>
      </c>
      <c r="N21" s="44" t="s">
        <v>485</v>
      </c>
      <c r="O21" s="44" t="s">
        <v>491</v>
      </c>
      <c r="P21" s="44" t="s">
        <v>485</v>
      </c>
      <c r="R21" s="46"/>
    </row>
    <row r="22" spans="1:18" ht="19.5" customHeight="1">
      <c r="A22" s="5"/>
      <c r="B22" s="164">
        <v>16</v>
      </c>
      <c r="C22" s="14" t="s">
        <v>392</v>
      </c>
      <c r="D22" s="14"/>
      <c r="E22" s="199">
        <v>1081767</v>
      </c>
      <c r="F22" s="44" t="s">
        <v>12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491</v>
      </c>
      <c r="M22" s="44" t="s">
        <v>491</v>
      </c>
      <c r="N22" s="44" t="s">
        <v>491</v>
      </c>
      <c r="O22" s="44" t="s">
        <v>485</v>
      </c>
      <c r="P22" s="44" t="s">
        <v>485</v>
      </c>
      <c r="R22" s="46"/>
    </row>
    <row r="23" spans="1:18" ht="19.5" customHeight="1">
      <c r="A23" s="5" t="s">
        <v>33</v>
      </c>
      <c r="B23" s="164">
        <v>17</v>
      </c>
      <c r="C23" s="14" t="s">
        <v>41</v>
      </c>
      <c r="D23" s="14"/>
      <c r="E23" s="199">
        <v>33945561</v>
      </c>
      <c r="F23" s="44" t="s">
        <v>12</v>
      </c>
      <c r="G23" s="48">
        <v>33945561</v>
      </c>
      <c r="H23" s="44">
        <v>32585</v>
      </c>
      <c r="I23" s="44" t="s">
        <v>491</v>
      </c>
      <c r="J23" s="13"/>
      <c r="K23" s="44" t="s">
        <v>491</v>
      </c>
      <c r="L23" s="44" t="s">
        <v>491</v>
      </c>
      <c r="M23" s="44">
        <v>1382019</v>
      </c>
      <c r="N23" s="44" t="s">
        <v>491</v>
      </c>
      <c r="O23" s="44" t="s">
        <v>491</v>
      </c>
      <c r="P23" s="44">
        <v>29936186</v>
      </c>
      <c r="R23" s="46"/>
    </row>
    <row r="24" spans="1:18" ht="19.5" customHeight="1">
      <c r="A24" s="5" t="s">
        <v>33</v>
      </c>
      <c r="B24" s="164">
        <v>18</v>
      </c>
      <c r="C24" s="14" t="s">
        <v>42</v>
      </c>
      <c r="D24" s="14"/>
      <c r="E24" s="199" t="s">
        <v>491</v>
      </c>
      <c r="F24" s="44" t="s">
        <v>12</v>
      </c>
      <c r="G24" s="48" t="s">
        <v>491</v>
      </c>
      <c r="H24" s="44" t="s">
        <v>491</v>
      </c>
      <c r="I24" s="44" t="s">
        <v>485</v>
      </c>
      <c r="J24" s="13"/>
      <c r="K24" s="44" t="s">
        <v>485</v>
      </c>
      <c r="L24" s="44" t="s">
        <v>485</v>
      </c>
      <c r="M24" s="44" t="s">
        <v>485</v>
      </c>
      <c r="N24" s="44" t="s">
        <v>485</v>
      </c>
      <c r="O24" s="44" t="s">
        <v>485</v>
      </c>
      <c r="P24" s="44" t="s">
        <v>485</v>
      </c>
      <c r="R24" s="43"/>
    </row>
    <row r="25" spans="1:18" ht="19.5" customHeight="1">
      <c r="A25" s="5"/>
      <c r="B25" s="164">
        <v>19</v>
      </c>
      <c r="C25" s="14" t="s">
        <v>43</v>
      </c>
      <c r="D25" s="14"/>
      <c r="E25" s="199">
        <v>1041900</v>
      </c>
      <c r="F25" s="44" t="s">
        <v>12</v>
      </c>
      <c r="G25" s="48">
        <v>1041900</v>
      </c>
      <c r="H25" s="44" t="s">
        <v>491</v>
      </c>
      <c r="I25" s="44">
        <v>101581</v>
      </c>
      <c r="J25" s="13"/>
      <c r="K25" s="44" t="s">
        <v>485</v>
      </c>
      <c r="L25" s="44" t="s">
        <v>485</v>
      </c>
      <c r="M25" s="44" t="s">
        <v>485</v>
      </c>
      <c r="N25" s="44" t="s">
        <v>491</v>
      </c>
      <c r="O25" s="44" t="s">
        <v>485</v>
      </c>
      <c r="P25" s="44" t="s">
        <v>485</v>
      </c>
      <c r="R25" s="46"/>
    </row>
    <row r="26" spans="1:18" ht="19.5" customHeight="1">
      <c r="A26" s="5"/>
      <c r="B26" s="164">
        <v>20</v>
      </c>
      <c r="C26" s="14" t="s">
        <v>44</v>
      </c>
      <c r="D26" s="14"/>
      <c r="E26" s="199" t="s">
        <v>491</v>
      </c>
      <c r="F26" s="44" t="s">
        <v>12</v>
      </c>
      <c r="G26" s="48" t="s">
        <v>491</v>
      </c>
      <c r="H26" s="44" t="s">
        <v>485</v>
      </c>
      <c r="I26" s="44" t="s">
        <v>485</v>
      </c>
      <c r="J26" s="13"/>
      <c r="K26" s="44" t="s">
        <v>491</v>
      </c>
      <c r="L26" s="44" t="s">
        <v>485</v>
      </c>
      <c r="M26" s="44" t="s">
        <v>485</v>
      </c>
      <c r="N26" s="44" t="s">
        <v>485</v>
      </c>
      <c r="O26" s="44" t="s">
        <v>485</v>
      </c>
      <c r="P26" s="44" t="s">
        <v>485</v>
      </c>
      <c r="R26" s="46"/>
    </row>
    <row r="27" spans="1:18" ht="19.5" customHeight="1">
      <c r="A27" s="5"/>
      <c r="B27" s="164">
        <v>21</v>
      </c>
      <c r="C27" s="14" t="s">
        <v>448</v>
      </c>
      <c r="D27" s="14"/>
      <c r="E27" s="199" t="s">
        <v>491</v>
      </c>
      <c r="F27" s="44" t="s">
        <v>12</v>
      </c>
      <c r="G27" s="48" t="s">
        <v>491</v>
      </c>
      <c r="H27" s="44" t="s">
        <v>491</v>
      </c>
      <c r="I27" s="44" t="s">
        <v>485</v>
      </c>
      <c r="J27" s="13"/>
      <c r="K27" s="44" t="s">
        <v>491</v>
      </c>
      <c r="L27" s="44" t="s">
        <v>485</v>
      </c>
      <c r="M27" s="44" t="s">
        <v>485</v>
      </c>
      <c r="N27" s="44" t="s">
        <v>485</v>
      </c>
      <c r="O27" s="44" t="s">
        <v>485</v>
      </c>
      <c r="P27" s="44" t="s">
        <v>485</v>
      </c>
      <c r="R27" s="43"/>
    </row>
    <row r="28" spans="1:18" ht="19.5" customHeight="1">
      <c r="A28" s="5"/>
      <c r="B28" s="164">
        <v>22</v>
      </c>
      <c r="C28" s="14" t="s">
        <v>45</v>
      </c>
      <c r="D28" s="14"/>
      <c r="E28" s="199">
        <v>471961</v>
      </c>
      <c r="F28" s="44" t="s">
        <v>12</v>
      </c>
      <c r="G28" s="48">
        <v>471961</v>
      </c>
      <c r="H28" s="44">
        <v>154594</v>
      </c>
      <c r="I28" s="44">
        <v>84732</v>
      </c>
      <c r="J28" s="13"/>
      <c r="K28" s="44" t="s">
        <v>485</v>
      </c>
      <c r="L28" s="44" t="s">
        <v>491</v>
      </c>
      <c r="M28" s="44" t="s">
        <v>491</v>
      </c>
      <c r="N28" s="44" t="s">
        <v>485</v>
      </c>
      <c r="O28" s="44" t="s">
        <v>485</v>
      </c>
      <c r="P28" s="44" t="s">
        <v>485</v>
      </c>
      <c r="R28" s="46"/>
    </row>
    <row r="29" spans="1:18" ht="19.5" customHeight="1">
      <c r="A29" s="5" t="s">
        <v>33</v>
      </c>
      <c r="B29" s="164">
        <v>23</v>
      </c>
      <c r="C29" s="14" t="s">
        <v>46</v>
      </c>
      <c r="D29" s="14"/>
      <c r="E29" s="199">
        <v>296150</v>
      </c>
      <c r="F29" s="44" t="s">
        <v>12</v>
      </c>
      <c r="G29" s="48">
        <v>296150</v>
      </c>
      <c r="H29" s="44" t="s">
        <v>491</v>
      </c>
      <c r="I29" s="44" t="s">
        <v>491</v>
      </c>
      <c r="J29" s="13"/>
      <c r="K29" s="44" t="s">
        <v>485</v>
      </c>
      <c r="L29" s="44" t="s">
        <v>485</v>
      </c>
      <c r="M29" s="44" t="s">
        <v>491</v>
      </c>
      <c r="N29" s="44" t="s">
        <v>485</v>
      </c>
      <c r="O29" s="44" t="s">
        <v>485</v>
      </c>
      <c r="P29" s="44" t="s">
        <v>485</v>
      </c>
      <c r="R29" s="46"/>
    </row>
    <row r="30" spans="1:18" ht="19.5" customHeight="1">
      <c r="A30" s="5" t="s">
        <v>33</v>
      </c>
      <c r="B30" s="164">
        <v>24</v>
      </c>
      <c r="C30" s="14" t="s">
        <v>47</v>
      </c>
      <c r="D30" s="14"/>
      <c r="E30" s="199" t="s">
        <v>486</v>
      </c>
      <c r="F30" s="44" t="s">
        <v>12</v>
      </c>
      <c r="G30" s="48" t="s">
        <v>486</v>
      </c>
      <c r="H30" s="44" t="s">
        <v>485</v>
      </c>
      <c r="I30" s="44" t="s">
        <v>485</v>
      </c>
      <c r="J30" s="13"/>
      <c r="K30" s="44" t="s">
        <v>485</v>
      </c>
      <c r="L30" s="44" t="s">
        <v>485</v>
      </c>
      <c r="M30" s="44" t="s">
        <v>485</v>
      </c>
      <c r="N30" s="44" t="s">
        <v>485</v>
      </c>
      <c r="O30" s="44" t="s">
        <v>485</v>
      </c>
      <c r="P30" s="44" t="s">
        <v>485</v>
      </c>
      <c r="R30" s="43"/>
    </row>
    <row r="31" spans="1:18" ht="19.5" customHeight="1">
      <c r="A31" s="5" t="s">
        <v>33</v>
      </c>
      <c r="B31" s="164">
        <v>25</v>
      </c>
      <c r="C31" s="14" t="s">
        <v>48</v>
      </c>
      <c r="D31" s="14"/>
      <c r="E31" s="199">
        <v>1119200</v>
      </c>
      <c r="F31" s="44" t="s">
        <v>12</v>
      </c>
      <c r="G31" s="48">
        <v>1119200</v>
      </c>
      <c r="H31" s="44">
        <v>187868</v>
      </c>
      <c r="I31" s="44">
        <v>232139</v>
      </c>
      <c r="J31" s="13"/>
      <c r="K31" s="44" t="s">
        <v>491</v>
      </c>
      <c r="L31" s="44" t="s">
        <v>485</v>
      </c>
      <c r="M31" s="44" t="s">
        <v>491</v>
      </c>
      <c r="N31" s="44" t="s">
        <v>491</v>
      </c>
      <c r="O31" s="44" t="s">
        <v>485</v>
      </c>
      <c r="P31" s="44" t="s">
        <v>485</v>
      </c>
      <c r="R31" s="46"/>
    </row>
    <row r="32" spans="1:18" ht="19.5" customHeight="1">
      <c r="A32" s="5" t="s">
        <v>33</v>
      </c>
      <c r="B32" s="164">
        <v>26</v>
      </c>
      <c r="C32" s="14" t="s">
        <v>49</v>
      </c>
      <c r="D32" s="14"/>
      <c r="E32" s="199">
        <v>1764463</v>
      </c>
      <c r="F32" s="44" t="s">
        <v>12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491</v>
      </c>
      <c r="M32" s="44" t="s">
        <v>491</v>
      </c>
      <c r="N32" s="44" t="s">
        <v>491</v>
      </c>
      <c r="O32" s="44" t="s">
        <v>485</v>
      </c>
      <c r="P32" s="44" t="s">
        <v>485</v>
      </c>
      <c r="R32" s="46"/>
    </row>
    <row r="33" spans="1:18" ht="19.5" customHeight="1">
      <c r="A33" s="5" t="s">
        <v>33</v>
      </c>
      <c r="B33" s="164">
        <v>27</v>
      </c>
      <c r="C33" s="14" t="s">
        <v>50</v>
      </c>
      <c r="D33" s="14"/>
      <c r="E33" s="199">
        <v>74201</v>
      </c>
      <c r="F33" s="44" t="s">
        <v>440</v>
      </c>
      <c r="G33" s="48">
        <v>74201</v>
      </c>
      <c r="H33" s="44" t="s">
        <v>491</v>
      </c>
      <c r="I33" s="44" t="s">
        <v>491</v>
      </c>
      <c r="J33" s="13"/>
      <c r="K33" s="44" t="s">
        <v>485</v>
      </c>
      <c r="L33" s="44" t="s">
        <v>491</v>
      </c>
      <c r="M33" s="44" t="s">
        <v>485</v>
      </c>
      <c r="N33" s="44" t="s">
        <v>485</v>
      </c>
      <c r="O33" s="44" t="s">
        <v>485</v>
      </c>
      <c r="P33" s="44" t="s">
        <v>485</v>
      </c>
      <c r="R33" s="46"/>
    </row>
    <row r="34" spans="1:18" ht="19.5" customHeight="1">
      <c r="A34" s="5" t="s">
        <v>33</v>
      </c>
      <c r="B34" s="164">
        <v>28</v>
      </c>
      <c r="C34" s="14" t="s">
        <v>393</v>
      </c>
      <c r="D34" s="14"/>
      <c r="E34" s="199" t="s">
        <v>491</v>
      </c>
      <c r="F34" s="44" t="s">
        <v>440</v>
      </c>
      <c r="G34" s="48" t="s">
        <v>491</v>
      </c>
      <c r="H34" s="44" t="s">
        <v>485</v>
      </c>
      <c r="I34" s="44" t="s">
        <v>485</v>
      </c>
      <c r="J34" s="13"/>
      <c r="K34" s="44" t="s">
        <v>491</v>
      </c>
      <c r="L34" s="44" t="s">
        <v>485</v>
      </c>
      <c r="M34" s="44" t="s">
        <v>485</v>
      </c>
      <c r="N34" s="44" t="s">
        <v>485</v>
      </c>
      <c r="O34" s="44" t="s">
        <v>485</v>
      </c>
      <c r="P34" s="44" t="s">
        <v>485</v>
      </c>
      <c r="R34" s="46"/>
    </row>
    <row r="35" spans="1:18" ht="19.5" customHeight="1">
      <c r="A35" s="5" t="s">
        <v>33</v>
      </c>
      <c r="B35" s="164">
        <v>29</v>
      </c>
      <c r="C35" s="14" t="s">
        <v>394</v>
      </c>
      <c r="D35" s="14"/>
      <c r="E35" s="199" t="s">
        <v>491</v>
      </c>
      <c r="F35" s="44" t="s">
        <v>440</v>
      </c>
      <c r="G35" s="48" t="s">
        <v>491</v>
      </c>
      <c r="H35" s="44" t="s">
        <v>485</v>
      </c>
      <c r="I35" s="44" t="s">
        <v>485</v>
      </c>
      <c r="J35" s="13"/>
      <c r="K35" s="44" t="s">
        <v>485</v>
      </c>
      <c r="L35" s="44" t="s">
        <v>485</v>
      </c>
      <c r="M35" s="44" t="s">
        <v>491</v>
      </c>
      <c r="N35" s="44" t="s">
        <v>485</v>
      </c>
      <c r="O35" s="44" t="s">
        <v>485</v>
      </c>
      <c r="P35" s="44" t="s">
        <v>485</v>
      </c>
      <c r="R35" s="46"/>
    </row>
    <row r="36" spans="1:18" ht="19.5" customHeight="1">
      <c r="A36" s="5" t="s">
        <v>33</v>
      </c>
      <c r="B36" s="164">
        <v>30</v>
      </c>
      <c r="C36" s="14" t="s">
        <v>434</v>
      </c>
      <c r="D36" s="14"/>
      <c r="E36" s="199">
        <v>52924</v>
      </c>
      <c r="F36" s="44" t="s">
        <v>12</v>
      </c>
      <c r="G36" s="48">
        <v>52924</v>
      </c>
      <c r="H36" s="44" t="s">
        <v>491</v>
      </c>
      <c r="I36" s="44" t="s">
        <v>491</v>
      </c>
      <c r="J36" s="13"/>
      <c r="K36" s="44" t="s">
        <v>485</v>
      </c>
      <c r="L36" s="44" t="s">
        <v>485</v>
      </c>
      <c r="M36" s="44" t="s">
        <v>485</v>
      </c>
      <c r="N36" s="44" t="s">
        <v>485</v>
      </c>
      <c r="O36" s="44" t="s">
        <v>485</v>
      </c>
      <c r="P36" s="44" t="s">
        <v>485</v>
      </c>
      <c r="R36" s="46"/>
    </row>
    <row r="37" spans="1:18" ht="19.5" customHeight="1">
      <c r="A37" s="5" t="s">
        <v>33</v>
      </c>
      <c r="B37" s="164">
        <v>31</v>
      </c>
      <c r="C37" s="14" t="s">
        <v>232</v>
      </c>
      <c r="D37" s="14"/>
      <c r="E37" s="199">
        <v>67200</v>
      </c>
      <c r="F37" s="44" t="s">
        <v>12</v>
      </c>
      <c r="G37" s="48">
        <v>67200</v>
      </c>
      <c r="H37" s="44" t="s">
        <v>491</v>
      </c>
      <c r="I37" s="44" t="s">
        <v>491</v>
      </c>
      <c r="J37" s="13"/>
      <c r="K37" s="44" t="s">
        <v>491</v>
      </c>
      <c r="L37" s="44" t="s">
        <v>485</v>
      </c>
      <c r="M37" s="44" t="s">
        <v>485</v>
      </c>
      <c r="N37" s="44" t="s">
        <v>485</v>
      </c>
      <c r="O37" s="44" t="s">
        <v>485</v>
      </c>
      <c r="P37" s="44" t="s">
        <v>485</v>
      </c>
      <c r="R37" s="46"/>
    </row>
    <row r="38" spans="1:18" ht="19.5" customHeight="1">
      <c r="A38" s="5"/>
      <c r="B38" s="164">
        <v>32</v>
      </c>
      <c r="C38" s="14" t="s">
        <v>51</v>
      </c>
      <c r="D38" s="14"/>
      <c r="E38" s="199">
        <v>153130</v>
      </c>
      <c r="F38" s="44" t="s">
        <v>12</v>
      </c>
      <c r="G38" s="48">
        <v>153130</v>
      </c>
      <c r="H38" s="44">
        <v>53009</v>
      </c>
      <c r="I38" s="44" t="s">
        <v>491</v>
      </c>
      <c r="J38" s="13"/>
      <c r="K38" s="44" t="s">
        <v>491</v>
      </c>
      <c r="L38" s="44" t="s">
        <v>485</v>
      </c>
      <c r="M38" s="44" t="s">
        <v>485</v>
      </c>
      <c r="N38" s="44" t="s">
        <v>485</v>
      </c>
      <c r="O38" s="44" t="s">
        <v>485</v>
      </c>
      <c r="P38" s="44" t="s">
        <v>485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379</v>
      </c>
      <c r="L1" s="38"/>
      <c r="O1" s="38"/>
      <c r="Q1" s="3" t="s">
        <v>324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325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274</v>
      </c>
      <c r="D5" s="12"/>
      <c r="E5" s="142" t="s">
        <v>298</v>
      </c>
      <c r="F5" s="143" t="s">
        <v>299</v>
      </c>
      <c r="G5" s="143" t="s">
        <v>300</v>
      </c>
      <c r="H5" s="143" t="s">
        <v>66</v>
      </c>
      <c r="I5" s="143" t="s">
        <v>90</v>
      </c>
      <c r="J5" s="143" t="s">
        <v>302</v>
      </c>
      <c r="K5" s="143" t="s">
        <v>304</v>
      </c>
      <c r="L5" s="143" t="s">
        <v>305</v>
      </c>
      <c r="M5" s="143" t="s">
        <v>441</v>
      </c>
      <c r="N5" s="143" t="s">
        <v>121</v>
      </c>
      <c r="O5" s="143" t="s">
        <v>307</v>
      </c>
      <c r="P5" s="14"/>
      <c r="Q5" s="14" t="s">
        <v>309</v>
      </c>
      <c r="R5" s="143" t="s">
        <v>311</v>
      </c>
      <c r="S5" s="178" t="s">
        <v>450</v>
      </c>
      <c r="T5" s="143" t="s">
        <v>312</v>
      </c>
      <c r="U5" s="143" t="s">
        <v>172</v>
      </c>
      <c r="V5" s="143" t="s">
        <v>314</v>
      </c>
      <c r="W5" s="143" t="s">
        <v>315</v>
      </c>
      <c r="X5" s="143" t="s">
        <v>317</v>
      </c>
      <c r="Y5" s="143" t="s">
        <v>319</v>
      </c>
      <c r="Z5" s="143" t="s">
        <v>419</v>
      </c>
      <c r="AA5" s="143" t="s">
        <v>421</v>
      </c>
      <c r="AB5" s="143" t="s">
        <v>438</v>
      </c>
      <c r="AC5" s="143" t="s">
        <v>320</v>
      </c>
      <c r="AD5" s="14" t="s">
        <v>241</v>
      </c>
      <c r="AE5" s="35"/>
    </row>
    <row r="6" spans="2:31" ht="22.5" customHeight="1">
      <c r="B6" s="35"/>
      <c r="C6" s="35"/>
      <c r="D6" s="12"/>
      <c r="E6" s="142"/>
      <c r="F6" s="144"/>
      <c r="G6" s="144" t="s">
        <v>301</v>
      </c>
      <c r="H6" s="144"/>
      <c r="I6" s="144"/>
      <c r="J6" s="144" t="s">
        <v>303</v>
      </c>
      <c r="K6" s="144" t="s">
        <v>109</v>
      </c>
      <c r="L6" s="144" t="s">
        <v>110</v>
      </c>
      <c r="M6" s="144"/>
      <c r="N6" s="144"/>
      <c r="O6" s="144" t="s">
        <v>308</v>
      </c>
      <c r="P6" s="14"/>
      <c r="Q6" s="14" t="s">
        <v>310</v>
      </c>
      <c r="R6" s="144"/>
      <c r="S6" s="179"/>
      <c r="T6" s="144" t="s">
        <v>313</v>
      </c>
      <c r="U6" s="144"/>
      <c r="V6" s="144" t="s">
        <v>315</v>
      </c>
      <c r="W6" s="144" t="s">
        <v>316</v>
      </c>
      <c r="X6" s="144" t="s">
        <v>318</v>
      </c>
      <c r="Y6" s="144" t="s">
        <v>318</v>
      </c>
      <c r="Z6" s="144" t="s">
        <v>420</v>
      </c>
      <c r="AA6" s="144" t="s">
        <v>422</v>
      </c>
      <c r="AB6" s="144" t="s">
        <v>318</v>
      </c>
      <c r="AC6" s="144" t="s">
        <v>318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250</v>
      </c>
      <c r="D8" s="41"/>
      <c r="E8" s="216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440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275</v>
      </c>
      <c r="D10" s="14"/>
      <c r="E10" s="216">
        <f>SUM(F10:AD10)</f>
        <v>13</v>
      </c>
      <c r="F10" s="36">
        <v>5</v>
      </c>
      <c r="G10" s="36" t="s">
        <v>485</v>
      </c>
      <c r="H10" s="36" t="s">
        <v>486</v>
      </c>
      <c r="I10" s="36">
        <v>2</v>
      </c>
      <c r="J10" s="36" t="s">
        <v>485</v>
      </c>
      <c r="K10" s="36" t="s">
        <v>485</v>
      </c>
      <c r="L10" s="36" t="s">
        <v>485</v>
      </c>
      <c r="M10" s="36">
        <v>5</v>
      </c>
      <c r="N10" s="36" t="s">
        <v>485</v>
      </c>
      <c r="O10" s="36" t="s">
        <v>485</v>
      </c>
      <c r="P10" s="36"/>
      <c r="Q10" s="36" t="s">
        <v>485</v>
      </c>
      <c r="R10" s="36" t="s">
        <v>485</v>
      </c>
      <c r="S10" s="36" t="s">
        <v>485</v>
      </c>
      <c r="T10" s="36" t="s">
        <v>485</v>
      </c>
      <c r="U10" s="36" t="s">
        <v>485</v>
      </c>
      <c r="V10" s="36" t="s">
        <v>485</v>
      </c>
      <c r="W10" s="36" t="s">
        <v>485</v>
      </c>
      <c r="X10" s="36">
        <v>1</v>
      </c>
      <c r="Y10" s="36" t="s">
        <v>485</v>
      </c>
      <c r="Z10" s="36" t="s">
        <v>485</v>
      </c>
      <c r="AA10" s="36" t="s">
        <v>485</v>
      </c>
      <c r="AB10" s="36" t="s">
        <v>485</v>
      </c>
      <c r="AC10" s="36" t="s">
        <v>485</v>
      </c>
      <c r="AD10" s="36" t="s">
        <v>485</v>
      </c>
    </row>
    <row r="11" spans="2:30" ht="22.5" customHeight="1">
      <c r="B11" s="35"/>
      <c r="C11" s="14" t="s">
        <v>276</v>
      </c>
      <c r="D11" s="14"/>
      <c r="E11" s="216">
        <f aca="true" t="shared" si="1" ref="E11:E32">SUM(F11:AD11)</f>
        <v>16</v>
      </c>
      <c r="F11" s="36">
        <v>3</v>
      </c>
      <c r="G11" s="36" t="s">
        <v>485</v>
      </c>
      <c r="H11" s="36">
        <v>1</v>
      </c>
      <c r="I11" s="36" t="s">
        <v>485</v>
      </c>
      <c r="J11" s="36" t="s">
        <v>485</v>
      </c>
      <c r="K11" s="36">
        <v>1</v>
      </c>
      <c r="L11" s="36">
        <v>1</v>
      </c>
      <c r="M11" s="36">
        <v>1</v>
      </c>
      <c r="N11" s="36" t="s">
        <v>485</v>
      </c>
      <c r="O11" s="36" t="s">
        <v>485</v>
      </c>
      <c r="P11" s="36"/>
      <c r="Q11" s="36" t="s">
        <v>485</v>
      </c>
      <c r="R11" s="36" t="s">
        <v>485</v>
      </c>
      <c r="S11" s="36" t="s">
        <v>485</v>
      </c>
      <c r="T11" s="36">
        <v>1</v>
      </c>
      <c r="U11" s="36">
        <v>3</v>
      </c>
      <c r="V11" s="36" t="s">
        <v>485</v>
      </c>
      <c r="W11" s="36">
        <v>2</v>
      </c>
      <c r="X11" s="36" t="s">
        <v>485</v>
      </c>
      <c r="Y11" s="36" t="s">
        <v>485</v>
      </c>
      <c r="Z11" s="36" t="s">
        <v>485</v>
      </c>
      <c r="AA11" s="36" t="s">
        <v>485</v>
      </c>
      <c r="AB11" s="36" t="s">
        <v>485</v>
      </c>
      <c r="AC11" s="36">
        <v>3</v>
      </c>
      <c r="AD11" s="36" t="s">
        <v>485</v>
      </c>
    </row>
    <row r="12" spans="2:30" ht="22.5" customHeight="1">
      <c r="B12" s="35"/>
      <c r="C12" s="14" t="s">
        <v>277</v>
      </c>
      <c r="D12" s="14"/>
      <c r="E12" s="216">
        <f t="shared" si="1"/>
        <v>6</v>
      </c>
      <c r="F12" s="36">
        <v>2</v>
      </c>
      <c r="G12" s="36" t="s">
        <v>485</v>
      </c>
      <c r="H12" s="36" t="s">
        <v>486</v>
      </c>
      <c r="I12" s="36" t="s">
        <v>485</v>
      </c>
      <c r="J12" s="36" t="s">
        <v>485</v>
      </c>
      <c r="K12" s="36">
        <v>1</v>
      </c>
      <c r="L12" s="36" t="s">
        <v>485</v>
      </c>
      <c r="M12" s="36">
        <v>2</v>
      </c>
      <c r="N12" s="36" t="s">
        <v>485</v>
      </c>
      <c r="O12" s="36" t="s">
        <v>485</v>
      </c>
      <c r="P12" s="36"/>
      <c r="Q12" s="36" t="s">
        <v>485</v>
      </c>
      <c r="R12" s="36" t="s">
        <v>485</v>
      </c>
      <c r="S12" s="36" t="s">
        <v>485</v>
      </c>
      <c r="T12" s="36" t="s">
        <v>485</v>
      </c>
      <c r="U12" s="36" t="s">
        <v>485</v>
      </c>
      <c r="V12" s="36" t="s">
        <v>485</v>
      </c>
      <c r="W12" s="36" t="s">
        <v>485</v>
      </c>
      <c r="X12" s="36" t="s">
        <v>485</v>
      </c>
      <c r="Y12" s="36" t="s">
        <v>485</v>
      </c>
      <c r="Z12" s="36" t="s">
        <v>485</v>
      </c>
      <c r="AA12" s="36" t="s">
        <v>485</v>
      </c>
      <c r="AB12" s="36" t="s">
        <v>485</v>
      </c>
      <c r="AC12" s="36" t="s">
        <v>485</v>
      </c>
      <c r="AD12" s="36">
        <v>1</v>
      </c>
    </row>
    <row r="13" spans="2:30" ht="22.5" customHeight="1">
      <c r="B13" s="35"/>
      <c r="C13" s="14" t="s">
        <v>278</v>
      </c>
      <c r="D13" s="14"/>
      <c r="E13" s="216">
        <f t="shared" si="1"/>
        <v>4</v>
      </c>
      <c r="F13" s="36">
        <v>2</v>
      </c>
      <c r="G13" s="36" t="s">
        <v>485</v>
      </c>
      <c r="H13" s="36">
        <v>1</v>
      </c>
      <c r="I13" s="36" t="s">
        <v>485</v>
      </c>
      <c r="J13" s="36" t="s">
        <v>485</v>
      </c>
      <c r="K13" s="36" t="s">
        <v>485</v>
      </c>
      <c r="L13" s="36" t="s">
        <v>485</v>
      </c>
      <c r="M13" s="36">
        <v>1</v>
      </c>
      <c r="N13" s="36" t="s">
        <v>485</v>
      </c>
      <c r="O13" s="36" t="s">
        <v>485</v>
      </c>
      <c r="P13" s="36"/>
      <c r="Q13" s="36" t="s">
        <v>485</v>
      </c>
      <c r="R13" s="36" t="s">
        <v>485</v>
      </c>
      <c r="S13" s="36" t="s">
        <v>485</v>
      </c>
      <c r="T13" s="36" t="s">
        <v>485</v>
      </c>
      <c r="U13" s="36" t="s">
        <v>485</v>
      </c>
      <c r="V13" s="36" t="s">
        <v>485</v>
      </c>
      <c r="W13" s="36" t="s">
        <v>485</v>
      </c>
      <c r="X13" s="36" t="s">
        <v>485</v>
      </c>
      <c r="Y13" s="36" t="s">
        <v>485</v>
      </c>
      <c r="Z13" s="36" t="s">
        <v>485</v>
      </c>
      <c r="AA13" s="36" t="s">
        <v>485</v>
      </c>
      <c r="AB13" s="36" t="s">
        <v>485</v>
      </c>
      <c r="AC13" s="36" t="s">
        <v>485</v>
      </c>
      <c r="AD13" s="36" t="s">
        <v>485</v>
      </c>
    </row>
    <row r="14" spans="2:30" ht="22.5" customHeight="1">
      <c r="B14" s="35"/>
      <c r="C14" s="14" t="s">
        <v>279</v>
      </c>
      <c r="D14" s="14"/>
      <c r="E14" s="216">
        <f t="shared" si="1"/>
        <v>4</v>
      </c>
      <c r="F14" s="36" t="s">
        <v>485</v>
      </c>
      <c r="G14" s="36" t="s">
        <v>485</v>
      </c>
      <c r="H14" s="36" t="s">
        <v>486</v>
      </c>
      <c r="I14" s="36">
        <v>1</v>
      </c>
      <c r="J14" s="36" t="s">
        <v>485</v>
      </c>
      <c r="K14" s="36" t="s">
        <v>485</v>
      </c>
      <c r="L14" s="36" t="s">
        <v>485</v>
      </c>
      <c r="M14" s="36">
        <v>3</v>
      </c>
      <c r="N14" s="36" t="s">
        <v>485</v>
      </c>
      <c r="O14" s="36" t="s">
        <v>485</v>
      </c>
      <c r="P14" s="36"/>
      <c r="Q14" s="36" t="s">
        <v>485</v>
      </c>
      <c r="R14" s="36" t="s">
        <v>485</v>
      </c>
      <c r="S14" s="36" t="s">
        <v>485</v>
      </c>
      <c r="T14" s="36" t="s">
        <v>485</v>
      </c>
      <c r="U14" s="36" t="s">
        <v>485</v>
      </c>
      <c r="V14" s="36" t="s">
        <v>485</v>
      </c>
      <c r="W14" s="36" t="s">
        <v>485</v>
      </c>
      <c r="X14" s="36" t="s">
        <v>485</v>
      </c>
      <c r="Y14" s="36" t="s">
        <v>485</v>
      </c>
      <c r="Z14" s="36" t="s">
        <v>485</v>
      </c>
      <c r="AA14" s="36" t="s">
        <v>485</v>
      </c>
      <c r="AB14" s="36" t="s">
        <v>485</v>
      </c>
      <c r="AC14" s="36" t="s">
        <v>485</v>
      </c>
      <c r="AD14" s="36" t="s">
        <v>485</v>
      </c>
    </row>
    <row r="15" spans="2:30" ht="22.5" customHeight="1">
      <c r="B15" s="35"/>
      <c r="C15" s="14" t="s">
        <v>280</v>
      </c>
      <c r="D15" s="14"/>
      <c r="E15" s="216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485</v>
      </c>
      <c r="O15" s="36" t="s">
        <v>485</v>
      </c>
      <c r="P15" s="36"/>
      <c r="Q15" s="36">
        <v>1</v>
      </c>
      <c r="R15" s="36" t="s">
        <v>485</v>
      </c>
      <c r="S15" s="36" t="s">
        <v>485</v>
      </c>
      <c r="T15" s="36" t="s">
        <v>485</v>
      </c>
      <c r="U15" s="36" t="s">
        <v>485</v>
      </c>
      <c r="V15" s="36" t="s">
        <v>485</v>
      </c>
      <c r="W15" s="36">
        <v>2</v>
      </c>
      <c r="X15" s="36">
        <v>1</v>
      </c>
      <c r="Y15" s="36">
        <v>1</v>
      </c>
      <c r="Z15" s="36" t="s">
        <v>485</v>
      </c>
      <c r="AA15" s="36" t="s">
        <v>485</v>
      </c>
      <c r="AB15" s="36" t="s">
        <v>485</v>
      </c>
      <c r="AC15" s="36">
        <v>1</v>
      </c>
      <c r="AD15" s="36">
        <v>3</v>
      </c>
    </row>
    <row r="16" spans="2:30" ht="22.5" customHeight="1">
      <c r="B16" s="35"/>
      <c r="C16" s="14" t="s">
        <v>281</v>
      </c>
      <c r="D16" s="14"/>
      <c r="E16" s="216">
        <f t="shared" si="1"/>
        <v>34</v>
      </c>
      <c r="F16" s="36">
        <v>2</v>
      </c>
      <c r="G16" s="36" t="s">
        <v>485</v>
      </c>
      <c r="H16" s="36" t="s">
        <v>486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485</v>
      </c>
      <c r="P16" s="36"/>
      <c r="Q16" s="36">
        <v>1</v>
      </c>
      <c r="R16" s="36" t="s">
        <v>485</v>
      </c>
      <c r="S16" s="36" t="s">
        <v>485</v>
      </c>
      <c r="T16" s="36" t="s">
        <v>485</v>
      </c>
      <c r="U16" s="36" t="s">
        <v>485</v>
      </c>
      <c r="V16" s="36" t="s">
        <v>485</v>
      </c>
      <c r="W16" s="36">
        <v>9</v>
      </c>
      <c r="X16" s="36">
        <v>6</v>
      </c>
      <c r="Y16" s="36" t="s">
        <v>485</v>
      </c>
      <c r="Z16" s="36" t="s">
        <v>485</v>
      </c>
      <c r="AA16" s="36" t="s">
        <v>485</v>
      </c>
      <c r="AB16" s="36" t="s">
        <v>485</v>
      </c>
      <c r="AC16" s="36" t="s">
        <v>485</v>
      </c>
      <c r="AD16" s="36">
        <v>1</v>
      </c>
    </row>
    <row r="17" spans="2:30" ht="22.5" customHeight="1">
      <c r="B17" s="35"/>
      <c r="C17" s="14" t="s">
        <v>282</v>
      </c>
      <c r="D17" s="14"/>
      <c r="E17" s="216">
        <f t="shared" si="1"/>
        <v>8</v>
      </c>
      <c r="F17" s="36">
        <v>3</v>
      </c>
      <c r="G17" s="36" t="s">
        <v>485</v>
      </c>
      <c r="H17" s="36" t="s">
        <v>486</v>
      </c>
      <c r="I17" s="36" t="s">
        <v>485</v>
      </c>
      <c r="J17" s="36" t="s">
        <v>485</v>
      </c>
      <c r="K17" s="36">
        <v>2</v>
      </c>
      <c r="L17" s="36" t="s">
        <v>485</v>
      </c>
      <c r="M17" s="36" t="s">
        <v>485</v>
      </c>
      <c r="N17" s="36" t="s">
        <v>485</v>
      </c>
      <c r="O17" s="36" t="s">
        <v>485</v>
      </c>
      <c r="P17" s="36"/>
      <c r="Q17" s="36" t="s">
        <v>485</v>
      </c>
      <c r="R17" s="36" t="s">
        <v>485</v>
      </c>
      <c r="S17" s="36" t="s">
        <v>485</v>
      </c>
      <c r="T17" s="36" t="s">
        <v>485</v>
      </c>
      <c r="U17" s="36" t="s">
        <v>485</v>
      </c>
      <c r="V17" s="36" t="s">
        <v>485</v>
      </c>
      <c r="W17" s="36">
        <v>3</v>
      </c>
      <c r="X17" s="36" t="s">
        <v>485</v>
      </c>
      <c r="Y17" s="36" t="s">
        <v>485</v>
      </c>
      <c r="Z17" s="36" t="s">
        <v>485</v>
      </c>
      <c r="AA17" s="36" t="s">
        <v>485</v>
      </c>
      <c r="AB17" s="36" t="s">
        <v>485</v>
      </c>
      <c r="AC17" s="36" t="s">
        <v>485</v>
      </c>
      <c r="AD17" s="36" t="s">
        <v>485</v>
      </c>
    </row>
    <row r="18" spans="2:30" ht="22.5" customHeight="1">
      <c r="B18" s="35"/>
      <c r="C18" s="14" t="s">
        <v>283</v>
      </c>
      <c r="D18" s="14"/>
      <c r="E18" s="216">
        <f t="shared" si="1"/>
        <v>26</v>
      </c>
      <c r="F18" s="36">
        <v>1</v>
      </c>
      <c r="G18" s="36" t="s">
        <v>485</v>
      </c>
      <c r="H18" s="36" t="s">
        <v>486</v>
      </c>
      <c r="I18" s="36">
        <v>1</v>
      </c>
      <c r="J18" s="36">
        <v>1</v>
      </c>
      <c r="K18" s="36">
        <v>17</v>
      </c>
      <c r="L18" s="36" t="s">
        <v>485</v>
      </c>
      <c r="M18" s="36">
        <v>3</v>
      </c>
      <c r="N18" s="36" t="s">
        <v>485</v>
      </c>
      <c r="O18" s="36" t="s">
        <v>485</v>
      </c>
      <c r="P18" s="36"/>
      <c r="Q18" s="36" t="s">
        <v>485</v>
      </c>
      <c r="R18" s="36">
        <v>1</v>
      </c>
      <c r="S18" s="36" t="s">
        <v>485</v>
      </c>
      <c r="T18" s="36" t="s">
        <v>485</v>
      </c>
      <c r="U18" s="36" t="s">
        <v>485</v>
      </c>
      <c r="V18" s="36" t="s">
        <v>485</v>
      </c>
      <c r="W18" s="36" t="s">
        <v>485</v>
      </c>
      <c r="X18" s="36">
        <v>2</v>
      </c>
      <c r="Y18" s="36" t="s">
        <v>485</v>
      </c>
      <c r="Z18" s="36" t="s">
        <v>485</v>
      </c>
      <c r="AA18" s="36" t="s">
        <v>485</v>
      </c>
      <c r="AB18" s="36" t="s">
        <v>485</v>
      </c>
      <c r="AC18" s="36" t="s">
        <v>485</v>
      </c>
      <c r="AD18" s="36" t="s">
        <v>485</v>
      </c>
    </row>
    <row r="19" spans="2:30" ht="22.5" customHeight="1">
      <c r="B19" s="35"/>
      <c r="C19" s="14" t="s">
        <v>284</v>
      </c>
      <c r="D19" s="14"/>
      <c r="E19" s="216">
        <f t="shared" si="1"/>
        <v>72</v>
      </c>
      <c r="F19" s="36">
        <v>15</v>
      </c>
      <c r="G19" s="36" t="s">
        <v>485</v>
      </c>
      <c r="H19" s="36">
        <v>1</v>
      </c>
      <c r="I19" s="36">
        <v>1</v>
      </c>
      <c r="J19" s="36">
        <v>10</v>
      </c>
      <c r="K19" s="36">
        <v>16</v>
      </c>
      <c r="L19" s="36" t="s">
        <v>486</v>
      </c>
      <c r="M19" s="36">
        <v>6</v>
      </c>
      <c r="N19" s="36" t="s">
        <v>485</v>
      </c>
      <c r="O19" s="36" t="s">
        <v>485</v>
      </c>
      <c r="P19" s="36"/>
      <c r="Q19" s="36" t="s">
        <v>485</v>
      </c>
      <c r="R19" s="36">
        <v>1</v>
      </c>
      <c r="S19" s="36">
        <v>1</v>
      </c>
      <c r="T19" s="36">
        <v>3</v>
      </c>
      <c r="U19" s="36" t="s">
        <v>485</v>
      </c>
      <c r="V19" s="36" t="s">
        <v>485</v>
      </c>
      <c r="W19" s="36">
        <v>7</v>
      </c>
      <c r="X19" s="36">
        <v>6</v>
      </c>
      <c r="Y19" s="36">
        <v>1</v>
      </c>
      <c r="Z19" s="36" t="s">
        <v>485</v>
      </c>
      <c r="AA19" s="36">
        <v>1</v>
      </c>
      <c r="AB19" s="36">
        <v>1</v>
      </c>
      <c r="AC19" s="36" t="s">
        <v>485</v>
      </c>
      <c r="AD19" s="36">
        <v>2</v>
      </c>
    </row>
    <row r="20" spans="2:30" ht="22.5" customHeight="1">
      <c r="B20" s="35"/>
      <c r="C20" s="14" t="s">
        <v>285</v>
      </c>
      <c r="D20" s="14"/>
      <c r="E20" s="216">
        <f t="shared" si="1"/>
        <v>47</v>
      </c>
      <c r="F20" s="36">
        <v>5</v>
      </c>
      <c r="G20" s="36" t="s">
        <v>485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485</v>
      </c>
      <c r="O20" s="36" t="s">
        <v>485</v>
      </c>
      <c r="P20" s="36"/>
      <c r="Q20" s="36">
        <v>1</v>
      </c>
      <c r="R20" s="36" t="s">
        <v>485</v>
      </c>
      <c r="S20" s="36" t="s">
        <v>485</v>
      </c>
      <c r="T20" s="36">
        <v>2</v>
      </c>
      <c r="U20" s="36" t="s">
        <v>485</v>
      </c>
      <c r="V20" s="36" t="s">
        <v>485</v>
      </c>
      <c r="W20" s="36">
        <v>2</v>
      </c>
      <c r="X20" s="36">
        <v>1</v>
      </c>
      <c r="Y20" s="36" t="s">
        <v>485</v>
      </c>
      <c r="Z20" s="36" t="s">
        <v>485</v>
      </c>
      <c r="AA20" s="36" t="s">
        <v>485</v>
      </c>
      <c r="AB20" s="36">
        <v>2</v>
      </c>
      <c r="AC20" s="36" t="s">
        <v>485</v>
      </c>
      <c r="AD20" s="36">
        <v>1</v>
      </c>
    </row>
    <row r="21" spans="2:30" ht="22.5" customHeight="1">
      <c r="B21" s="35"/>
      <c r="C21" s="14" t="s">
        <v>286</v>
      </c>
      <c r="D21" s="14"/>
      <c r="E21" s="216">
        <f t="shared" si="1"/>
        <v>24</v>
      </c>
      <c r="F21" s="36">
        <v>8</v>
      </c>
      <c r="G21" s="36" t="s">
        <v>485</v>
      </c>
      <c r="H21" s="36" t="s">
        <v>486</v>
      </c>
      <c r="I21" s="36">
        <v>2</v>
      </c>
      <c r="J21" s="36" t="s">
        <v>485</v>
      </c>
      <c r="K21" s="36">
        <v>1</v>
      </c>
      <c r="L21" s="36" t="s">
        <v>485</v>
      </c>
      <c r="M21" s="36">
        <v>2</v>
      </c>
      <c r="N21" s="36">
        <v>1</v>
      </c>
      <c r="O21" s="36" t="s">
        <v>485</v>
      </c>
      <c r="P21" s="36"/>
      <c r="Q21" s="36" t="s">
        <v>485</v>
      </c>
      <c r="R21" s="36" t="s">
        <v>485</v>
      </c>
      <c r="S21" s="36">
        <v>1</v>
      </c>
      <c r="T21" s="36">
        <v>1</v>
      </c>
      <c r="U21" s="36" t="s">
        <v>485</v>
      </c>
      <c r="V21" s="36" t="s">
        <v>485</v>
      </c>
      <c r="W21" s="36">
        <v>4</v>
      </c>
      <c r="X21" s="36">
        <v>2</v>
      </c>
      <c r="Y21" s="36" t="s">
        <v>485</v>
      </c>
      <c r="Z21" s="36" t="s">
        <v>485</v>
      </c>
      <c r="AA21" s="36" t="s">
        <v>485</v>
      </c>
      <c r="AB21" s="36" t="s">
        <v>485</v>
      </c>
      <c r="AC21" s="36">
        <v>1</v>
      </c>
      <c r="AD21" s="36">
        <v>1</v>
      </c>
    </row>
    <row r="22" spans="2:30" ht="22.5" customHeight="1">
      <c r="B22" s="35"/>
      <c r="C22" s="14" t="s">
        <v>287</v>
      </c>
      <c r="D22" s="14"/>
      <c r="E22" s="216">
        <f t="shared" si="1"/>
        <v>19</v>
      </c>
      <c r="F22" s="36">
        <v>2</v>
      </c>
      <c r="G22" s="36" t="s">
        <v>485</v>
      </c>
      <c r="H22" s="36" t="s">
        <v>486</v>
      </c>
      <c r="I22" s="36">
        <v>3</v>
      </c>
      <c r="J22" s="36">
        <v>1</v>
      </c>
      <c r="K22" s="36">
        <v>2</v>
      </c>
      <c r="L22" s="36" t="s">
        <v>485</v>
      </c>
      <c r="M22" s="36">
        <v>2</v>
      </c>
      <c r="N22" s="36">
        <v>1</v>
      </c>
      <c r="O22" s="36" t="s">
        <v>485</v>
      </c>
      <c r="P22" s="36"/>
      <c r="Q22" s="36" t="s">
        <v>485</v>
      </c>
      <c r="R22" s="36" t="s">
        <v>485</v>
      </c>
      <c r="S22" s="36" t="s">
        <v>485</v>
      </c>
      <c r="T22" s="36" t="s">
        <v>485</v>
      </c>
      <c r="U22" s="36" t="s">
        <v>485</v>
      </c>
      <c r="V22" s="36" t="s">
        <v>485</v>
      </c>
      <c r="W22" s="36">
        <v>1</v>
      </c>
      <c r="X22" s="36">
        <v>6</v>
      </c>
      <c r="Y22" s="36" t="s">
        <v>485</v>
      </c>
      <c r="Z22" s="36" t="s">
        <v>485</v>
      </c>
      <c r="AA22" s="36" t="s">
        <v>485</v>
      </c>
      <c r="AB22" s="36" t="s">
        <v>485</v>
      </c>
      <c r="AC22" s="36">
        <v>1</v>
      </c>
      <c r="AD22" s="36" t="s">
        <v>485</v>
      </c>
    </row>
    <row r="23" spans="2:30" ht="22.5" customHeight="1">
      <c r="B23" s="35"/>
      <c r="C23" s="14" t="s">
        <v>288</v>
      </c>
      <c r="D23" s="14"/>
      <c r="E23" s="216">
        <f t="shared" si="1"/>
        <v>12</v>
      </c>
      <c r="F23" s="36">
        <v>2</v>
      </c>
      <c r="G23" s="36">
        <v>1</v>
      </c>
      <c r="H23" s="36" t="s">
        <v>486</v>
      </c>
      <c r="I23" s="36" t="s">
        <v>485</v>
      </c>
      <c r="J23" s="36">
        <v>2</v>
      </c>
      <c r="K23" s="36" t="s">
        <v>485</v>
      </c>
      <c r="L23" s="36">
        <v>1</v>
      </c>
      <c r="M23" s="36" t="s">
        <v>485</v>
      </c>
      <c r="N23" s="36" t="s">
        <v>485</v>
      </c>
      <c r="O23" s="36">
        <v>1</v>
      </c>
      <c r="P23" s="36"/>
      <c r="Q23" s="36">
        <v>1</v>
      </c>
      <c r="R23" s="36" t="s">
        <v>485</v>
      </c>
      <c r="S23" s="36" t="s">
        <v>485</v>
      </c>
      <c r="T23" s="36" t="s">
        <v>485</v>
      </c>
      <c r="U23" s="36" t="s">
        <v>485</v>
      </c>
      <c r="V23" s="36" t="s">
        <v>485</v>
      </c>
      <c r="W23" s="36">
        <v>2</v>
      </c>
      <c r="X23" s="36">
        <v>1</v>
      </c>
      <c r="Y23" s="36">
        <v>1</v>
      </c>
      <c r="Z23" s="36" t="s">
        <v>485</v>
      </c>
      <c r="AA23" s="36" t="s">
        <v>485</v>
      </c>
      <c r="AB23" s="36" t="s">
        <v>485</v>
      </c>
      <c r="AC23" s="36" t="s">
        <v>485</v>
      </c>
      <c r="AD23" s="36" t="s">
        <v>485</v>
      </c>
    </row>
    <row r="24" spans="2:30" ht="22.5" customHeight="1">
      <c r="B24" s="35"/>
      <c r="C24" s="14" t="s">
        <v>289</v>
      </c>
      <c r="D24" s="14"/>
      <c r="E24" s="216">
        <f t="shared" si="1"/>
        <v>23</v>
      </c>
      <c r="F24" s="36">
        <v>3</v>
      </c>
      <c r="G24" s="36" t="s">
        <v>485</v>
      </c>
      <c r="H24" s="36" t="s">
        <v>486</v>
      </c>
      <c r="I24" s="36">
        <v>2</v>
      </c>
      <c r="J24" s="36">
        <v>1</v>
      </c>
      <c r="K24" s="36">
        <v>1</v>
      </c>
      <c r="L24" s="36" t="s">
        <v>485</v>
      </c>
      <c r="M24" s="36">
        <v>2</v>
      </c>
      <c r="N24" s="36">
        <v>2</v>
      </c>
      <c r="O24" s="36" t="s">
        <v>485</v>
      </c>
      <c r="P24" s="36"/>
      <c r="Q24" s="36">
        <v>2</v>
      </c>
      <c r="R24" s="36" t="s">
        <v>485</v>
      </c>
      <c r="S24" s="36" t="s">
        <v>485</v>
      </c>
      <c r="T24" s="36">
        <v>1</v>
      </c>
      <c r="U24" s="36">
        <v>1</v>
      </c>
      <c r="V24" s="36" t="s">
        <v>485</v>
      </c>
      <c r="W24" s="36">
        <v>2</v>
      </c>
      <c r="X24" s="36">
        <v>3</v>
      </c>
      <c r="Y24" s="36" t="s">
        <v>485</v>
      </c>
      <c r="Z24" s="36">
        <v>1</v>
      </c>
      <c r="AA24" s="36" t="s">
        <v>485</v>
      </c>
      <c r="AB24" s="36">
        <v>1</v>
      </c>
      <c r="AC24" s="36" t="s">
        <v>485</v>
      </c>
      <c r="AD24" s="36">
        <v>1</v>
      </c>
    </row>
    <row r="25" spans="2:30" ht="22.5" customHeight="1">
      <c r="B25" s="35"/>
      <c r="C25" s="14" t="s">
        <v>290</v>
      </c>
      <c r="D25" s="14"/>
      <c r="E25" s="216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485</v>
      </c>
      <c r="P25" s="36"/>
      <c r="Q25" s="36">
        <v>1</v>
      </c>
      <c r="R25" s="36" t="s">
        <v>485</v>
      </c>
      <c r="S25" s="36" t="s">
        <v>485</v>
      </c>
      <c r="T25" s="36">
        <v>1</v>
      </c>
      <c r="U25" s="36" t="s">
        <v>485</v>
      </c>
      <c r="V25" s="36" t="s">
        <v>485</v>
      </c>
      <c r="W25" s="36">
        <v>4</v>
      </c>
      <c r="X25" s="36">
        <v>3</v>
      </c>
      <c r="Y25" s="36" t="s">
        <v>485</v>
      </c>
      <c r="Z25" s="36" t="s">
        <v>485</v>
      </c>
      <c r="AA25" s="36" t="s">
        <v>485</v>
      </c>
      <c r="AB25" s="36" t="s">
        <v>485</v>
      </c>
      <c r="AC25" s="36">
        <v>1</v>
      </c>
      <c r="AD25" s="36" t="s">
        <v>485</v>
      </c>
    </row>
    <row r="26" spans="2:30" ht="22.5" customHeight="1">
      <c r="B26" s="35"/>
      <c r="C26" s="14" t="s">
        <v>291</v>
      </c>
      <c r="D26" s="14"/>
      <c r="E26" s="216">
        <f t="shared" si="1"/>
        <v>13</v>
      </c>
      <c r="F26" s="36">
        <v>2</v>
      </c>
      <c r="G26" s="36" t="s">
        <v>485</v>
      </c>
      <c r="H26" s="36" t="s">
        <v>486</v>
      </c>
      <c r="I26" s="36">
        <v>2</v>
      </c>
      <c r="J26" s="36">
        <v>2</v>
      </c>
      <c r="K26" s="36">
        <v>2</v>
      </c>
      <c r="L26" s="36">
        <v>1</v>
      </c>
      <c r="M26" s="36" t="s">
        <v>485</v>
      </c>
      <c r="N26" s="36" t="s">
        <v>485</v>
      </c>
      <c r="O26" s="36">
        <v>1</v>
      </c>
      <c r="P26" s="36"/>
      <c r="Q26" s="36" t="s">
        <v>485</v>
      </c>
      <c r="R26" s="36" t="s">
        <v>485</v>
      </c>
      <c r="S26" s="36" t="s">
        <v>485</v>
      </c>
      <c r="T26" s="36" t="s">
        <v>485</v>
      </c>
      <c r="U26" s="36" t="s">
        <v>485</v>
      </c>
      <c r="V26" s="36" t="s">
        <v>485</v>
      </c>
      <c r="W26" s="36">
        <v>1</v>
      </c>
      <c r="X26" s="36">
        <v>1</v>
      </c>
      <c r="Y26" s="36" t="s">
        <v>485</v>
      </c>
      <c r="Z26" s="36" t="s">
        <v>485</v>
      </c>
      <c r="AA26" s="36" t="s">
        <v>485</v>
      </c>
      <c r="AB26" s="36" t="s">
        <v>485</v>
      </c>
      <c r="AC26" s="36" t="s">
        <v>485</v>
      </c>
      <c r="AD26" s="36">
        <v>1</v>
      </c>
    </row>
    <row r="27" spans="2:30" ht="22.5" customHeight="1">
      <c r="B27" s="35"/>
      <c r="C27" s="14" t="s">
        <v>292</v>
      </c>
      <c r="D27" s="14"/>
      <c r="E27" s="216">
        <f t="shared" si="1"/>
        <v>8</v>
      </c>
      <c r="F27" s="36" t="s">
        <v>485</v>
      </c>
      <c r="G27" s="36" t="s">
        <v>485</v>
      </c>
      <c r="H27" s="36" t="s">
        <v>486</v>
      </c>
      <c r="I27" s="36">
        <v>2</v>
      </c>
      <c r="J27" s="36">
        <v>1</v>
      </c>
      <c r="K27" s="36" t="s">
        <v>485</v>
      </c>
      <c r="L27" s="36" t="s">
        <v>485</v>
      </c>
      <c r="M27" s="36" t="s">
        <v>485</v>
      </c>
      <c r="N27" s="36" t="s">
        <v>485</v>
      </c>
      <c r="O27" s="36" t="s">
        <v>485</v>
      </c>
      <c r="P27" s="36"/>
      <c r="Q27" s="36" t="s">
        <v>485</v>
      </c>
      <c r="R27" s="36" t="s">
        <v>485</v>
      </c>
      <c r="S27" s="36" t="s">
        <v>485</v>
      </c>
      <c r="T27" s="36">
        <v>1</v>
      </c>
      <c r="U27" s="36" t="s">
        <v>485</v>
      </c>
      <c r="V27" s="36" t="s">
        <v>485</v>
      </c>
      <c r="W27" s="36" t="s">
        <v>485</v>
      </c>
      <c r="X27" s="36">
        <v>1</v>
      </c>
      <c r="Y27" s="36" t="s">
        <v>485</v>
      </c>
      <c r="Z27" s="36" t="s">
        <v>485</v>
      </c>
      <c r="AA27" s="36" t="s">
        <v>485</v>
      </c>
      <c r="AB27" s="36" t="s">
        <v>485</v>
      </c>
      <c r="AC27" s="36" t="s">
        <v>485</v>
      </c>
      <c r="AD27" s="36">
        <v>3</v>
      </c>
    </row>
    <row r="28" spans="2:30" ht="22.5" customHeight="1">
      <c r="B28" s="35"/>
      <c r="C28" s="14" t="s">
        <v>293</v>
      </c>
      <c r="D28" s="14"/>
      <c r="E28" s="216">
        <f t="shared" si="1"/>
        <v>5</v>
      </c>
      <c r="F28" s="36" t="s">
        <v>485</v>
      </c>
      <c r="G28" s="36" t="s">
        <v>485</v>
      </c>
      <c r="H28" s="36" t="s">
        <v>486</v>
      </c>
      <c r="I28" s="36">
        <v>2</v>
      </c>
      <c r="J28" s="36" t="s">
        <v>485</v>
      </c>
      <c r="K28" s="36">
        <v>1</v>
      </c>
      <c r="L28" s="36">
        <v>1</v>
      </c>
      <c r="M28" s="36" t="s">
        <v>485</v>
      </c>
      <c r="N28" s="36" t="s">
        <v>485</v>
      </c>
      <c r="O28" s="36" t="s">
        <v>485</v>
      </c>
      <c r="P28" s="36"/>
      <c r="Q28" s="36" t="s">
        <v>485</v>
      </c>
      <c r="R28" s="36" t="s">
        <v>485</v>
      </c>
      <c r="S28" s="36" t="s">
        <v>485</v>
      </c>
      <c r="T28" s="36" t="s">
        <v>485</v>
      </c>
      <c r="U28" s="36" t="s">
        <v>485</v>
      </c>
      <c r="V28" s="36" t="s">
        <v>485</v>
      </c>
      <c r="W28" s="36" t="s">
        <v>485</v>
      </c>
      <c r="X28" s="36" t="s">
        <v>485</v>
      </c>
      <c r="Y28" s="36" t="s">
        <v>485</v>
      </c>
      <c r="Z28" s="36" t="s">
        <v>485</v>
      </c>
      <c r="AA28" s="36" t="s">
        <v>485</v>
      </c>
      <c r="AB28" s="36" t="s">
        <v>485</v>
      </c>
      <c r="AC28" s="36" t="s">
        <v>485</v>
      </c>
      <c r="AD28" s="36">
        <v>1</v>
      </c>
    </row>
    <row r="29" spans="2:30" ht="22.5" customHeight="1">
      <c r="B29" s="35"/>
      <c r="C29" s="14" t="s">
        <v>294</v>
      </c>
      <c r="D29" s="14"/>
      <c r="E29" s="216">
        <f t="shared" si="1"/>
        <v>6</v>
      </c>
      <c r="F29" s="36" t="s">
        <v>485</v>
      </c>
      <c r="G29" s="36" t="s">
        <v>485</v>
      </c>
      <c r="H29" s="36" t="s">
        <v>486</v>
      </c>
      <c r="I29" s="36">
        <v>1</v>
      </c>
      <c r="J29" s="36">
        <v>1</v>
      </c>
      <c r="K29" s="36">
        <v>2</v>
      </c>
      <c r="L29" s="36" t="s">
        <v>485</v>
      </c>
      <c r="M29" s="36" t="s">
        <v>485</v>
      </c>
      <c r="N29" s="36" t="s">
        <v>485</v>
      </c>
      <c r="O29" s="36" t="s">
        <v>485</v>
      </c>
      <c r="P29" s="36"/>
      <c r="Q29" s="36">
        <v>1</v>
      </c>
      <c r="R29" s="36">
        <v>1</v>
      </c>
      <c r="S29" s="36" t="s">
        <v>485</v>
      </c>
      <c r="T29" s="36" t="s">
        <v>485</v>
      </c>
      <c r="U29" s="36" t="s">
        <v>485</v>
      </c>
      <c r="V29" s="36" t="s">
        <v>485</v>
      </c>
      <c r="W29" s="36" t="s">
        <v>485</v>
      </c>
      <c r="X29" s="36" t="s">
        <v>485</v>
      </c>
      <c r="Y29" s="36" t="s">
        <v>485</v>
      </c>
      <c r="Z29" s="36" t="s">
        <v>485</v>
      </c>
      <c r="AA29" s="36" t="s">
        <v>485</v>
      </c>
      <c r="AB29" s="36" t="s">
        <v>485</v>
      </c>
      <c r="AC29" s="36" t="s">
        <v>485</v>
      </c>
      <c r="AD29" s="36" t="s">
        <v>485</v>
      </c>
    </row>
    <row r="30" spans="2:30" ht="22.5" customHeight="1">
      <c r="B30" s="35"/>
      <c r="C30" s="14" t="s">
        <v>295</v>
      </c>
      <c r="D30" s="14"/>
      <c r="E30" s="216">
        <f t="shared" si="1"/>
        <v>25</v>
      </c>
      <c r="F30" s="36">
        <v>6</v>
      </c>
      <c r="G30" s="36" t="s">
        <v>485</v>
      </c>
      <c r="H30" s="36">
        <v>4</v>
      </c>
      <c r="I30" s="36">
        <v>1</v>
      </c>
      <c r="J30" s="36" t="s">
        <v>485</v>
      </c>
      <c r="K30" s="36">
        <v>2</v>
      </c>
      <c r="L30" s="36" t="s">
        <v>485</v>
      </c>
      <c r="M30" s="36">
        <v>1</v>
      </c>
      <c r="N30" s="36">
        <v>2</v>
      </c>
      <c r="O30" s="36" t="s">
        <v>485</v>
      </c>
      <c r="P30" s="36"/>
      <c r="Q30" s="36">
        <v>3</v>
      </c>
      <c r="R30" s="36" t="s">
        <v>485</v>
      </c>
      <c r="S30" s="36" t="s">
        <v>485</v>
      </c>
      <c r="T30" s="36">
        <v>2</v>
      </c>
      <c r="U30" s="36" t="s">
        <v>485</v>
      </c>
      <c r="V30" s="36" t="s">
        <v>485</v>
      </c>
      <c r="W30" s="36">
        <v>3</v>
      </c>
      <c r="X30" s="36">
        <v>1</v>
      </c>
      <c r="Y30" s="36" t="s">
        <v>485</v>
      </c>
      <c r="Z30" s="36" t="s">
        <v>485</v>
      </c>
      <c r="AA30" s="36" t="s">
        <v>485</v>
      </c>
      <c r="AB30" s="36" t="s">
        <v>485</v>
      </c>
      <c r="AC30" s="36" t="s">
        <v>485</v>
      </c>
      <c r="AD30" s="36" t="s">
        <v>485</v>
      </c>
    </row>
    <row r="31" spans="2:30" ht="22.5" customHeight="1">
      <c r="B31" s="35"/>
      <c r="C31" s="14" t="s">
        <v>296</v>
      </c>
      <c r="D31" s="14"/>
      <c r="E31" s="216">
        <f t="shared" si="1"/>
        <v>8</v>
      </c>
      <c r="F31" s="36" t="s">
        <v>485</v>
      </c>
      <c r="G31" s="36" t="s">
        <v>485</v>
      </c>
      <c r="H31" s="36" t="s">
        <v>486</v>
      </c>
      <c r="I31" s="36" t="s">
        <v>485</v>
      </c>
      <c r="J31" s="36" t="s">
        <v>485</v>
      </c>
      <c r="K31" s="36">
        <v>5</v>
      </c>
      <c r="L31" s="36" t="s">
        <v>485</v>
      </c>
      <c r="M31" s="36" t="s">
        <v>485</v>
      </c>
      <c r="N31" s="36" t="s">
        <v>485</v>
      </c>
      <c r="O31" s="36" t="s">
        <v>485</v>
      </c>
      <c r="P31" s="36"/>
      <c r="Q31" s="36">
        <v>1</v>
      </c>
      <c r="R31" s="36" t="s">
        <v>485</v>
      </c>
      <c r="S31" s="36" t="s">
        <v>485</v>
      </c>
      <c r="T31" s="36" t="s">
        <v>485</v>
      </c>
      <c r="U31" s="36" t="s">
        <v>485</v>
      </c>
      <c r="V31" s="36" t="s">
        <v>485</v>
      </c>
      <c r="W31" s="36">
        <v>1</v>
      </c>
      <c r="X31" s="36">
        <v>1</v>
      </c>
      <c r="Y31" s="36" t="s">
        <v>485</v>
      </c>
      <c r="Z31" s="36" t="s">
        <v>485</v>
      </c>
      <c r="AA31" s="36" t="s">
        <v>485</v>
      </c>
      <c r="AB31" s="36" t="s">
        <v>485</v>
      </c>
      <c r="AC31" s="36" t="s">
        <v>485</v>
      </c>
      <c r="AD31" s="36" t="s">
        <v>485</v>
      </c>
    </row>
    <row r="32" spans="2:30" ht="22.5" customHeight="1">
      <c r="B32" s="35"/>
      <c r="C32" s="14" t="s">
        <v>297</v>
      </c>
      <c r="D32" s="14"/>
      <c r="E32" s="216">
        <f t="shared" si="1"/>
        <v>7</v>
      </c>
      <c r="F32" s="36">
        <v>1</v>
      </c>
      <c r="G32" s="36" t="s">
        <v>485</v>
      </c>
      <c r="H32" s="36" t="s">
        <v>486</v>
      </c>
      <c r="I32" s="36" t="s">
        <v>485</v>
      </c>
      <c r="J32" s="36">
        <v>1</v>
      </c>
      <c r="K32" s="36">
        <v>1</v>
      </c>
      <c r="L32" s="36">
        <v>1</v>
      </c>
      <c r="M32" s="36" t="s">
        <v>485</v>
      </c>
      <c r="N32" s="36" t="s">
        <v>485</v>
      </c>
      <c r="O32" s="36" t="s">
        <v>485</v>
      </c>
      <c r="P32" s="36"/>
      <c r="Q32" s="36" t="s">
        <v>485</v>
      </c>
      <c r="R32" s="36" t="s">
        <v>485</v>
      </c>
      <c r="S32" s="36" t="s">
        <v>485</v>
      </c>
      <c r="T32" s="36" t="s">
        <v>485</v>
      </c>
      <c r="U32" s="36" t="s">
        <v>485</v>
      </c>
      <c r="V32" s="36" t="s">
        <v>485</v>
      </c>
      <c r="W32" s="36">
        <v>1</v>
      </c>
      <c r="X32" s="36">
        <v>2</v>
      </c>
      <c r="Y32" s="36" t="s">
        <v>485</v>
      </c>
      <c r="Z32" s="36" t="s">
        <v>485</v>
      </c>
      <c r="AA32" s="36" t="s">
        <v>485</v>
      </c>
      <c r="AB32" s="36" t="s">
        <v>485</v>
      </c>
      <c r="AC32" s="36" t="s">
        <v>485</v>
      </c>
      <c r="AD32" s="36" t="s">
        <v>485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426</v>
      </c>
      <c r="L1" s="38"/>
      <c r="O1" s="38"/>
      <c r="Q1" s="3" t="s">
        <v>326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453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274</v>
      </c>
      <c r="D5" s="12"/>
      <c r="E5" s="142" t="s">
        <v>298</v>
      </c>
      <c r="F5" s="143" t="s">
        <v>299</v>
      </c>
      <c r="G5" s="143" t="s">
        <v>300</v>
      </c>
      <c r="H5" s="143" t="s">
        <v>66</v>
      </c>
      <c r="I5" s="143" t="s">
        <v>90</v>
      </c>
      <c r="J5" s="143" t="s">
        <v>302</v>
      </c>
      <c r="K5" s="143" t="s">
        <v>304</v>
      </c>
      <c r="L5" s="143" t="s">
        <v>423</v>
      </c>
      <c r="M5" s="143" t="s">
        <v>441</v>
      </c>
      <c r="N5" s="143" t="s">
        <v>121</v>
      </c>
      <c r="O5" s="143" t="s">
        <v>307</v>
      </c>
      <c r="P5" s="14"/>
      <c r="Q5" s="14" t="s">
        <v>322</v>
      </c>
      <c r="R5" s="143" t="s">
        <v>323</v>
      </c>
      <c r="S5" s="178" t="s">
        <v>450</v>
      </c>
      <c r="T5" s="143" t="s">
        <v>312</v>
      </c>
      <c r="U5" s="143" t="s">
        <v>172</v>
      </c>
      <c r="V5" s="143" t="s">
        <v>314</v>
      </c>
      <c r="W5" s="143" t="s">
        <v>315</v>
      </c>
      <c r="X5" s="143" t="s">
        <v>317</v>
      </c>
      <c r="Y5" s="143" t="s">
        <v>319</v>
      </c>
      <c r="Z5" s="143" t="s">
        <v>419</v>
      </c>
      <c r="AA5" s="143" t="s">
        <v>421</v>
      </c>
      <c r="AB5" s="143" t="s">
        <v>438</v>
      </c>
      <c r="AC5" s="143" t="s">
        <v>320</v>
      </c>
      <c r="AD5" s="14" t="s">
        <v>241</v>
      </c>
      <c r="AE5" s="35"/>
    </row>
    <row r="6" spans="2:31" ht="22.5" customHeight="1">
      <c r="B6" s="35"/>
      <c r="C6" s="35"/>
      <c r="D6" s="12"/>
      <c r="E6" s="142"/>
      <c r="F6" s="144"/>
      <c r="G6" s="144" t="s">
        <v>301</v>
      </c>
      <c r="H6" s="144"/>
      <c r="I6" s="144"/>
      <c r="J6" s="144" t="s">
        <v>303</v>
      </c>
      <c r="K6" s="144" t="s">
        <v>109</v>
      </c>
      <c r="L6" s="144" t="s">
        <v>110</v>
      </c>
      <c r="M6" s="144"/>
      <c r="N6" s="144"/>
      <c r="O6" s="144" t="s">
        <v>424</v>
      </c>
      <c r="P6" s="14"/>
      <c r="Q6" s="14" t="s">
        <v>425</v>
      </c>
      <c r="R6" s="144"/>
      <c r="S6" s="179"/>
      <c r="T6" s="144" t="s">
        <v>313</v>
      </c>
      <c r="U6" s="144"/>
      <c r="V6" s="144" t="s">
        <v>315</v>
      </c>
      <c r="W6" s="144" t="s">
        <v>316</v>
      </c>
      <c r="X6" s="144" t="s">
        <v>318</v>
      </c>
      <c r="Y6" s="144" t="s">
        <v>318</v>
      </c>
      <c r="Z6" s="144" t="s">
        <v>420</v>
      </c>
      <c r="AA6" s="144" t="s">
        <v>422</v>
      </c>
      <c r="AB6" s="144" t="s">
        <v>318</v>
      </c>
      <c r="AC6" s="144" t="s">
        <v>318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250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440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275</v>
      </c>
      <c r="D10" s="14"/>
      <c r="E10" s="201">
        <f>SUM(F10:AD10)</f>
        <v>136</v>
      </c>
      <c r="F10" s="36">
        <v>48</v>
      </c>
      <c r="G10" s="36" t="s">
        <v>485</v>
      </c>
      <c r="H10" s="36" t="s">
        <v>486</v>
      </c>
      <c r="I10" s="36">
        <v>24</v>
      </c>
      <c r="J10" s="36" t="s">
        <v>485</v>
      </c>
      <c r="K10" s="36" t="s">
        <v>485</v>
      </c>
      <c r="L10" s="36" t="s">
        <v>485</v>
      </c>
      <c r="M10" s="36">
        <v>56</v>
      </c>
      <c r="N10" s="36" t="s">
        <v>485</v>
      </c>
      <c r="O10" s="36" t="s">
        <v>485</v>
      </c>
      <c r="P10" s="36"/>
      <c r="Q10" s="36" t="s">
        <v>485</v>
      </c>
      <c r="R10" s="36" t="s">
        <v>485</v>
      </c>
      <c r="S10" s="36" t="s">
        <v>485</v>
      </c>
      <c r="T10" s="36" t="s">
        <v>485</v>
      </c>
      <c r="U10" s="36" t="s">
        <v>485</v>
      </c>
      <c r="V10" s="36" t="s">
        <v>485</v>
      </c>
      <c r="W10" s="36" t="s">
        <v>485</v>
      </c>
      <c r="X10" s="36">
        <v>8</v>
      </c>
      <c r="Y10" s="36" t="s">
        <v>485</v>
      </c>
      <c r="Z10" s="36" t="s">
        <v>485</v>
      </c>
      <c r="AA10" s="36" t="s">
        <v>485</v>
      </c>
      <c r="AB10" s="36" t="s">
        <v>485</v>
      </c>
      <c r="AC10" s="36" t="s">
        <v>485</v>
      </c>
      <c r="AD10" s="36" t="s">
        <v>485</v>
      </c>
    </row>
    <row r="11" spans="2:30" ht="22.5" customHeight="1">
      <c r="B11" s="35"/>
      <c r="C11" s="14" t="s">
        <v>276</v>
      </c>
      <c r="D11" s="14"/>
      <c r="E11" s="201">
        <f aca="true" t="shared" si="1" ref="E11:E32">SUM(F11:AD11)</f>
        <v>234</v>
      </c>
      <c r="F11" s="36">
        <v>22</v>
      </c>
      <c r="G11" s="36" t="s">
        <v>485</v>
      </c>
      <c r="H11" s="36">
        <v>7</v>
      </c>
      <c r="I11" s="36" t="s">
        <v>485</v>
      </c>
      <c r="J11" s="36" t="s">
        <v>485</v>
      </c>
      <c r="K11" s="36">
        <v>4</v>
      </c>
      <c r="L11" s="36">
        <v>10</v>
      </c>
      <c r="M11" s="36">
        <v>28</v>
      </c>
      <c r="N11" s="36" t="s">
        <v>485</v>
      </c>
      <c r="O11" s="36" t="s">
        <v>485</v>
      </c>
      <c r="P11" s="36"/>
      <c r="Q11" s="36" t="s">
        <v>485</v>
      </c>
      <c r="R11" s="36" t="s">
        <v>485</v>
      </c>
      <c r="S11" s="36" t="s">
        <v>485</v>
      </c>
      <c r="T11" s="36">
        <v>10</v>
      </c>
      <c r="U11" s="36">
        <v>86</v>
      </c>
      <c r="V11" s="36" t="s">
        <v>485</v>
      </c>
      <c r="W11" s="36">
        <v>28</v>
      </c>
      <c r="X11" s="36" t="s">
        <v>485</v>
      </c>
      <c r="Y11" s="36" t="s">
        <v>485</v>
      </c>
      <c r="Z11" s="36" t="s">
        <v>485</v>
      </c>
      <c r="AA11" s="36" t="s">
        <v>485</v>
      </c>
      <c r="AB11" s="36" t="s">
        <v>485</v>
      </c>
      <c r="AC11" s="36">
        <v>39</v>
      </c>
      <c r="AD11" s="36" t="s">
        <v>485</v>
      </c>
    </row>
    <row r="12" spans="2:30" ht="22.5" customHeight="1">
      <c r="B12" s="35"/>
      <c r="C12" s="14" t="s">
        <v>277</v>
      </c>
      <c r="D12" s="14"/>
      <c r="E12" s="201">
        <f t="shared" si="1"/>
        <v>60</v>
      </c>
      <c r="F12" s="36">
        <v>15</v>
      </c>
      <c r="G12" s="36" t="s">
        <v>485</v>
      </c>
      <c r="H12" s="36" t="s">
        <v>486</v>
      </c>
      <c r="I12" s="36" t="s">
        <v>485</v>
      </c>
      <c r="J12" s="36" t="s">
        <v>485</v>
      </c>
      <c r="K12" s="36">
        <v>8</v>
      </c>
      <c r="L12" s="36" t="s">
        <v>485</v>
      </c>
      <c r="M12" s="36">
        <v>32</v>
      </c>
      <c r="N12" s="36" t="s">
        <v>485</v>
      </c>
      <c r="O12" s="36" t="s">
        <v>485</v>
      </c>
      <c r="P12" s="36"/>
      <c r="Q12" s="36" t="s">
        <v>485</v>
      </c>
      <c r="R12" s="36" t="s">
        <v>485</v>
      </c>
      <c r="S12" s="36" t="s">
        <v>485</v>
      </c>
      <c r="T12" s="36" t="s">
        <v>485</v>
      </c>
      <c r="U12" s="36" t="s">
        <v>485</v>
      </c>
      <c r="V12" s="36" t="s">
        <v>485</v>
      </c>
      <c r="W12" s="36" t="s">
        <v>485</v>
      </c>
      <c r="X12" s="36" t="s">
        <v>485</v>
      </c>
      <c r="Y12" s="36" t="s">
        <v>485</v>
      </c>
      <c r="Z12" s="36" t="s">
        <v>485</v>
      </c>
      <c r="AA12" s="36" t="s">
        <v>485</v>
      </c>
      <c r="AB12" s="36" t="s">
        <v>485</v>
      </c>
      <c r="AC12" s="36" t="s">
        <v>485</v>
      </c>
      <c r="AD12" s="36">
        <v>5</v>
      </c>
    </row>
    <row r="13" spans="2:30" ht="22.5" customHeight="1">
      <c r="B13" s="35"/>
      <c r="C13" s="14" t="s">
        <v>278</v>
      </c>
      <c r="D13" s="14"/>
      <c r="E13" s="201">
        <f t="shared" si="1"/>
        <v>38</v>
      </c>
      <c r="F13" s="36">
        <v>14</v>
      </c>
      <c r="G13" s="36" t="s">
        <v>485</v>
      </c>
      <c r="H13" s="36">
        <v>6</v>
      </c>
      <c r="I13" s="36" t="s">
        <v>485</v>
      </c>
      <c r="J13" s="36" t="s">
        <v>485</v>
      </c>
      <c r="K13" s="36" t="s">
        <v>485</v>
      </c>
      <c r="L13" s="36" t="s">
        <v>485</v>
      </c>
      <c r="M13" s="36">
        <v>18</v>
      </c>
      <c r="N13" s="36" t="s">
        <v>485</v>
      </c>
      <c r="O13" s="36" t="s">
        <v>485</v>
      </c>
      <c r="P13" s="36"/>
      <c r="Q13" s="36" t="s">
        <v>485</v>
      </c>
      <c r="R13" s="36" t="s">
        <v>485</v>
      </c>
      <c r="S13" s="36" t="s">
        <v>485</v>
      </c>
      <c r="T13" s="36" t="s">
        <v>485</v>
      </c>
      <c r="U13" s="36" t="s">
        <v>485</v>
      </c>
      <c r="V13" s="36" t="s">
        <v>485</v>
      </c>
      <c r="W13" s="36" t="s">
        <v>485</v>
      </c>
      <c r="X13" s="36" t="s">
        <v>485</v>
      </c>
      <c r="Y13" s="36" t="s">
        <v>485</v>
      </c>
      <c r="Z13" s="36" t="s">
        <v>485</v>
      </c>
      <c r="AA13" s="36" t="s">
        <v>485</v>
      </c>
      <c r="AB13" s="36" t="s">
        <v>485</v>
      </c>
      <c r="AC13" s="36" t="s">
        <v>485</v>
      </c>
      <c r="AD13" s="36" t="s">
        <v>485</v>
      </c>
    </row>
    <row r="14" spans="2:30" ht="22.5" customHeight="1">
      <c r="B14" s="35"/>
      <c r="C14" s="14" t="s">
        <v>279</v>
      </c>
      <c r="D14" s="14"/>
      <c r="E14" s="201">
        <f t="shared" si="1"/>
        <v>60</v>
      </c>
      <c r="F14" s="36" t="s">
        <v>485</v>
      </c>
      <c r="G14" s="36" t="s">
        <v>485</v>
      </c>
      <c r="H14" s="36" t="s">
        <v>486</v>
      </c>
      <c r="I14" s="36">
        <v>9</v>
      </c>
      <c r="J14" s="36" t="s">
        <v>485</v>
      </c>
      <c r="K14" s="36" t="s">
        <v>485</v>
      </c>
      <c r="L14" s="36" t="s">
        <v>485</v>
      </c>
      <c r="M14" s="36">
        <v>51</v>
      </c>
      <c r="N14" s="36" t="s">
        <v>485</v>
      </c>
      <c r="O14" s="36" t="s">
        <v>485</v>
      </c>
      <c r="P14" s="36"/>
      <c r="Q14" s="36" t="s">
        <v>485</v>
      </c>
      <c r="R14" s="36" t="s">
        <v>485</v>
      </c>
      <c r="S14" s="36" t="s">
        <v>485</v>
      </c>
      <c r="T14" s="36" t="s">
        <v>485</v>
      </c>
      <c r="U14" s="36" t="s">
        <v>485</v>
      </c>
      <c r="V14" s="36" t="s">
        <v>485</v>
      </c>
      <c r="W14" s="36" t="s">
        <v>485</v>
      </c>
      <c r="X14" s="36" t="s">
        <v>485</v>
      </c>
      <c r="Y14" s="36" t="s">
        <v>485</v>
      </c>
      <c r="Z14" s="36" t="s">
        <v>485</v>
      </c>
      <c r="AA14" s="36" t="s">
        <v>485</v>
      </c>
      <c r="AB14" s="36" t="s">
        <v>485</v>
      </c>
      <c r="AC14" s="36" t="s">
        <v>485</v>
      </c>
      <c r="AD14" s="36" t="s">
        <v>485</v>
      </c>
    </row>
    <row r="15" spans="2:30" ht="22.5" customHeight="1">
      <c r="B15" s="35"/>
      <c r="C15" s="14" t="s">
        <v>280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485</v>
      </c>
      <c r="O15" s="36" t="s">
        <v>485</v>
      </c>
      <c r="P15" s="36"/>
      <c r="Q15" s="36">
        <v>11</v>
      </c>
      <c r="R15" s="36" t="s">
        <v>485</v>
      </c>
      <c r="S15" s="36" t="s">
        <v>485</v>
      </c>
      <c r="T15" s="36" t="s">
        <v>485</v>
      </c>
      <c r="U15" s="36" t="s">
        <v>485</v>
      </c>
      <c r="V15" s="36" t="s">
        <v>485</v>
      </c>
      <c r="W15" s="36">
        <v>16</v>
      </c>
      <c r="X15" s="36">
        <v>4</v>
      </c>
      <c r="Y15" s="36">
        <v>32</v>
      </c>
      <c r="Z15" s="36" t="s">
        <v>485</v>
      </c>
      <c r="AA15" s="36" t="s">
        <v>485</v>
      </c>
      <c r="AB15" s="36" t="s">
        <v>485</v>
      </c>
      <c r="AC15" s="36">
        <v>8</v>
      </c>
      <c r="AD15" s="36">
        <v>35</v>
      </c>
    </row>
    <row r="16" spans="2:30" ht="22.5" customHeight="1">
      <c r="B16" s="35"/>
      <c r="C16" s="14" t="s">
        <v>281</v>
      </c>
      <c r="D16" s="14"/>
      <c r="E16" s="201">
        <f t="shared" si="1"/>
        <v>1057</v>
      </c>
      <c r="F16" s="36">
        <v>22</v>
      </c>
      <c r="G16" s="36" t="s">
        <v>485</v>
      </c>
      <c r="H16" s="36" t="s">
        <v>486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485</v>
      </c>
      <c r="P16" s="36"/>
      <c r="Q16" s="36">
        <v>14</v>
      </c>
      <c r="R16" s="36" t="s">
        <v>485</v>
      </c>
      <c r="S16" s="36" t="s">
        <v>485</v>
      </c>
      <c r="T16" s="36" t="s">
        <v>485</v>
      </c>
      <c r="U16" s="36" t="s">
        <v>485</v>
      </c>
      <c r="V16" s="36" t="s">
        <v>485</v>
      </c>
      <c r="W16" s="36">
        <v>202</v>
      </c>
      <c r="X16" s="36">
        <v>96</v>
      </c>
      <c r="Y16" s="36" t="s">
        <v>485</v>
      </c>
      <c r="Z16" s="36" t="s">
        <v>485</v>
      </c>
      <c r="AA16" s="36" t="s">
        <v>485</v>
      </c>
      <c r="AB16" s="36" t="s">
        <v>485</v>
      </c>
      <c r="AC16" s="36" t="s">
        <v>485</v>
      </c>
      <c r="AD16" s="36">
        <v>5</v>
      </c>
    </row>
    <row r="17" spans="2:30" ht="22.5" customHeight="1">
      <c r="B17" s="35"/>
      <c r="C17" s="14" t="s">
        <v>282</v>
      </c>
      <c r="D17" s="14"/>
      <c r="E17" s="201">
        <f t="shared" si="1"/>
        <v>127</v>
      </c>
      <c r="F17" s="36">
        <v>77</v>
      </c>
      <c r="G17" s="36" t="s">
        <v>485</v>
      </c>
      <c r="H17" s="36" t="s">
        <v>486</v>
      </c>
      <c r="I17" s="36" t="s">
        <v>485</v>
      </c>
      <c r="J17" s="36" t="s">
        <v>485</v>
      </c>
      <c r="K17" s="36">
        <v>27</v>
      </c>
      <c r="L17" s="36" t="s">
        <v>485</v>
      </c>
      <c r="M17" s="36" t="s">
        <v>485</v>
      </c>
      <c r="N17" s="36" t="s">
        <v>485</v>
      </c>
      <c r="O17" s="36" t="s">
        <v>485</v>
      </c>
      <c r="P17" s="36"/>
      <c r="Q17" s="36" t="s">
        <v>485</v>
      </c>
      <c r="R17" s="36" t="s">
        <v>485</v>
      </c>
      <c r="S17" s="36" t="s">
        <v>485</v>
      </c>
      <c r="T17" s="36" t="s">
        <v>485</v>
      </c>
      <c r="U17" s="36" t="s">
        <v>485</v>
      </c>
      <c r="V17" s="36" t="s">
        <v>485</v>
      </c>
      <c r="W17" s="36">
        <v>23</v>
      </c>
      <c r="X17" s="36" t="s">
        <v>485</v>
      </c>
      <c r="Y17" s="36" t="s">
        <v>485</v>
      </c>
      <c r="Z17" s="36" t="s">
        <v>485</v>
      </c>
      <c r="AA17" s="36" t="s">
        <v>485</v>
      </c>
      <c r="AB17" s="36" t="s">
        <v>485</v>
      </c>
      <c r="AC17" s="36" t="s">
        <v>485</v>
      </c>
      <c r="AD17" s="36" t="s">
        <v>485</v>
      </c>
    </row>
    <row r="18" spans="2:30" ht="22.5" customHeight="1">
      <c r="B18" s="35"/>
      <c r="C18" s="14" t="s">
        <v>283</v>
      </c>
      <c r="D18" s="14"/>
      <c r="E18" s="201">
        <f t="shared" si="1"/>
        <v>253</v>
      </c>
      <c r="F18" s="36">
        <v>12</v>
      </c>
      <c r="G18" s="36" t="s">
        <v>485</v>
      </c>
      <c r="H18" s="36" t="s">
        <v>486</v>
      </c>
      <c r="I18" s="36">
        <v>11</v>
      </c>
      <c r="J18" s="36">
        <v>6</v>
      </c>
      <c r="K18" s="36">
        <v>172</v>
      </c>
      <c r="L18" s="36" t="s">
        <v>485</v>
      </c>
      <c r="M18" s="36">
        <v>20</v>
      </c>
      <c r="N18" s="36" t="s">
        <v>485</v>
      </c>
      <c r="O18" s="36" t="s">
        <v>485</v>
      </c>
      <c r="P18" s="36"/>
      <c r="Q18" s="36" t="s">
        <v>485</v>
      </c>
      <c r="R18" s="36">
        <v>24</v>
      </c>
      <c r="S18" s="36" t="s">
        <v>485</v>
      </c>
      <c r="T18" s="36" t="s">
        <v>485</v>
      </c>
      <c r="U18" s="36" t="s">
        <v>485</v>
      </c>
      <c r="V18" s="36" t="s">
        <v>485</v>
      </c>
      <c r="W18" s="36" t="s">
        <v>485</v>
      </c>
      <c r="X18" s="36">
        <v>8</v>
      </c>
      <c r="Y18" s="36" t="s">
        <v>485</v>
      </c>
      <c r="Z18" s="36" t="s">
        <v>485</v>
      </c>
      <c r="AA18" s="36" t="s">
        <v>485</v>
      </c>
      <c r="AB18" s="36" t="s">
        <v>485</v>
      </c>
      <c r="AC18" s="36" t="s">
        <v>485</v>
      </c>
      <c r="AD18" s="36" t="s">
        <v>485</v>
      </c>
    </row>
    <row r="19" spans="2:30" ht="22.5" customHeight="1">
      <c r="B19" s="35"/>
      <c r="C19" s="14" t="s">
        <v>284</v>
      </c>
      <c r="D19" s="14"/>
      <c r="E19" s="201">
        <f t="shared" si="1"/>
        <v>1673</v>
      </c>
      <c r="F19" s="36">
        <v>332</v>
      </c>
      <c r="G19" s="36" t="s">
        <v>485</v>
      </c>
      <c r="H19" s="36">
        <v>7</v>
      </c>
      <c r="I19" s="36">
        <v>94</v>
      </c>
      <c r="J19" s="36">
        <v>84</v>
      </c>
      <c r="K19" s="36">
        <v>373</v>
      </c>
      <c r="L19" s="36" t="s">
        <v>486</v>
      </c>
      <c r="M19" s="36">
        <v>176</v>
      </c>
      <c r="N19" s="36" t="s">
        <v>485</v>
      </c>
      <c r="O19" s="36" t="s">
        <v>485</v>
      </c>
      <c r="P19" s="36"/>
      <c r="Q19" s="36" t="s">
        <v>485</v>
      </c>
      <c r="R19" s="36">
        <v>24</v>
      </c>
      <c r="S19" s="36">
        <v>23</v>
      </c>
      <c r="T19" s="36">
        <v>74</v>
      </c>
      <c r="U19" s="36" t="s">
        <v>485</v>
      </c>
      <c r="V19" s="36" t="s">
        <v>485</v>
      </c>
      <c r="W19" s="36">
        <v>119</v>
      </c>
      <c r="X19" s="36">
        <v>225</v>
      </c>
      <c r="Y19" s="36">
        <v>14</v>
      </c>
      <c r="Z19" s="36" t="s">
        <v>485</v>
      </c>
      <c r="AA19" s="36">
        <v>86</v>
      </c>
      <c r="AB19" s="36">
        <v>13</v>
      </c>
      <c r="AC19" s="36" t="s">
        <v>485</v>
      </c>
      <c r="AD19" s="36">
        <v>29</v>
      </c>
    </row>
    <row r="20" spans="2:30" ht="22.5" customHeight="1">
      <c r="B20" s="35"/>
      <c r="C20" s="14" t="s">
        <v>285</v>
      </c>
      <c r="D20" s="14"/>
      <c r="E20" s="201">
        <f t="shared" si="1"/>
        <v>765</v>
      </c>
      <c r="F20" s="36">
        <v>43</v>
      </c>
      <c r="G20" s="36" t="s">
        <v>485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485</v>
      </c>
      <c r="O20" s="36" t="s">
        <v>485</v>
      </c>
      <c r="P20" s="36"/>
      <c r="Q20" s="36">
        <v>11</v>
      </c>
      <c r="R20" s="36" t="s">
        <v>485</v>
      </c>
      <c r="S20" s="36" t="s">
        <v>486</v>
      </c>
      <c r="T20" s="36">
        <v>19</v>
      </c>
      <c r="U20" s="36" t="s">
        <v>485</v>
      </c>
      <c r="V20" s="36" t="s">
        <v>485</v>
      </c>
      <c r="W20" s="36">
        <v>15</v>
      </c>
      <c r="X20" s="36">
        <v>9</v>
      </c>
      <c r="Y20" s="36" t="s">
        <v>485</v>
      </c>
      <c r="Z20" s="36" t="s">
        <v>485</v>
      </c>
      <c r="AA20" s="36" t="s">
        <v>485</v>
      </c>
      <c r="AB20" s="36">
        <v>15</v>
      </c>
      <c r="AC20" s="36" t="s">
        <v>485</v>
      </c>
      <c r="AD20" s="36">
        <v>10</v>
      </c>
    </row>
    <row r="21" spans="2:30" ht="22.5" customHeight="1">
      <c r="B21" s="35"/>
      <c r="C21" s="14" t="s">
        <v>286</v>
      </c>
      <c r="D21" s="14"/>
      <c r="E21" s="201">
        <f t="shared" si="1"/>
        <v>464</v>
      </c>
      <c r="F21" s="36">
        <v>266</v>
      </c>
      <c r="G21" s="36" t="s">
        <v>485</v>
      </c>
      <c r="H21" s="36" t="s">
        <v>486</v>
      </c>
      <c r="I21" s="36">
        <v>24</v>
      </c>
      <c r="J21" s="36" t="s">
        <v>485</v>
      </c>
      <c r="K21" s="36">
        <v>7</v>
      </c>
      <c r="L21" s="36" t="s">
        <v>485</v>
      </c>
      <c r="M21" s="36">
        <v>40</v>
      </c>
      <c r="N21" s="36">
        <v>6</v>
      </c>
      <c r="O21" s="36" t="s">
        <v>485</v>
      </c>
      <c r="P21" s="36"/>
      <c r="Q21" s="36" t="s">
        <v>485</v>
      </c>
      <c r="R21" s="36" t="s">
        <v>485</v>
      </c>
      <c r="S21" s="36">
        <v>4</v>
      </c>
      <c r="T21" s="36">
        <v>6</v>
      </c>
      <c r="U21" s="36" t="s">
        <v>485</v>
      </c>
      <c r="V21" s="36" t="s">
        <v>485</v>
      </c>
      <c r="W21" s="36">
        <v>27</v>
      </c>
      <c r="X21" s="36">
        <v>55</v>
      </c>
      <c r="Y21" s="36" t="s">
        <v>485</v>
      </c>
      <c r="Z21" s="36" t="s">
        <v>485</v>
      </c>
      <c r="AA21" s="36" t="s">
        <v>485</v>
      </c>
      <c r="AB21" s="36" t="s">
        <v>485</v>
      </c>
      <c r="AC21" s="36">
        <v>19</v>
      </c>
      <c r="AD21" s="36">
        <v>10</v>
      </c>
    </row>
    <row r="22" spans="2:30" ht="22.5" customHeight="1">
      <c r="B22" s="35"/>
      <c r="C22" s="14" t="s">
        <v>287</v>
      </c>
      <c r="D22" s="14"/>
      <c r="E22" s="201">
        <f t="shared" si="1"/>
        <v>395</v>
      </c>
      <c r="F22" s="36">
        <v>30</v>
      </c>
      <c r="G22" s="36" t="s">
        <v>485</v>
      </c>
      <c r="H22" s="36" t="s">
        <v>486</v>
      </c>
      <c r="I22" s="36">
        <v>52</v>
      </c>
      <c r="J22" s="36">
        <v>4</v>
      </c>
      <c r="K22" s="36">
        <v>18</v>
      </c>
      <c r="L22" s="36" t="s">
        <v>485</v>
      </c>
      <c r="M22" s="36">
        <v>187</v>
      </c>
      <c r="N22" s="36">
        <v>46</v>
      </c>
      <c r="O22" s="36" t="s">
        <v>485</v>
      </c>
      <c r="P22" s="36"/>
      <c r="Q22" s="36" t="s">
        <v>485</v>
      </c>
      <c r="R22" s="36" t="s">
        <v>485</v>
      </c>
      <c r="S22" s="36" t="s">
        <v>485</v>
      </c>
      <c r="T22" s="36" t="s">
        <v>485</v>
      </c>
      <c r="U22" s="36" t="s">
        <v>485</v>
      </c>
      <c r="V22" s="36" t="s">
        <v>485</v>
      </c>
      <c r="W22" s="36">
        <v>5</v>
      </c>
      <c r="X22" s="36">
        <v>46</v>
      </c>
      <c r="Y22" s="36" t="s">
        <v>485</v>
      </c>
      <c r="Z22" s="36" t="s">
        <v>485</v>
      </c>
      <c r="AA22" s="36" t="s">
        <v>485</v>
      </c>
      <c r="AB22" s="36" t="s">
        <v>485</v>
      </c>
      <c r="AC22" s="36">
        <v>7</v>
      </c>
      <c r="AD22" s="36" t="s">
        <v>485</v>
      </c>
    </row>
    <row r="23" spans="2:30" ht="22.5" customHeight="1">
      <c r="B23" s="35"/>
      <c r="C23" s="14" t="s">
        <v>288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486</v>
      </c>
      <c r="I23" s="36" t="s">
        <v>485</v>
      </c>
      <c r="J23" s="36">
        <v>22</v>
      </c>
      <c r="K23" s="36" t="s">
        <v>485</v>
      </c>
      <c r="L23" s="36">
        <v>42</v>
      </c>
      <c r="M23" s="36" t="s">
        <v>485</v>
      </c>
      <c r="N23" s="36" t="s">
        <v>485</v>
      </c>
      <c r="O23" s="36">
        <v>5</v>
      </c>
      <c r="P23" s="36"/>
      <c r="Q23" s="36">
        <v>7</v>
      </c>
      <c r="R23" s="36" t="s">
        <v>485</v>
      </c>
      <c r="S23" s="36" t="s">
        <v>485</v>
      </c>
      <c r="T23" s="36" t="s">
        <v>485</v>
      </c>
      <c r="U23" s="36" t="s">
        <v>485</v>
      </c>
      <c r="V23" s="36" t="s">
        <v>485</v>
      </c>
      <c r="W23" s="36">
        <v>15</v>
      </c>
      <c r="X23" s="36">
        <v>99</v>
      </c>
      <c r="Y23" s="36">
        <v>5</v>
      </c>
      <c r="Z23" s="36" t="s">
        <v>485</v>
      </c>
      <c r="AA23" s="36" t="s">
        <v>485</v>
      </c>
      <c r="AB23" s="36" t="s">
        <v>485</v>
      </c>
      <c r="AC23" s="36" t="s">
        <v>485</v>
      </c>
      <c r="AD23" s="36" t="s">
        <v>485</v>
      </c>
    </row>
    <row r="24" spans="2:30" ht="22.5" customHeight="1">
      <c r="B24" s="35"/>
      <c r="C24" s="14" t="s">
        <v>289</v>
      </c>
      <c r="D24" s="14"/>
      <c r="E24" s="201">
        <f t="shared" si="1"/>
        <v>799</v>
      </c>
      <c r="F24" s="36">
        <v>63</v>
      </c>
      <c r="G24" s="36" t="s">
        <v>485</v>
      </c>
      <c r="H24" s="36" t="s">
        <v>486</v>
      </c>
      <c r="I24" s="36">
        <v>156</v>
      </c>
      <c r="J24" s="36">
        <v>5</v>
      </c>
      <c r="K24" s="36">
        <v>37</v>
      </c>
      <c r="L24" s="36" t="s">
        <v>485</v>
      </c>
      <c r="M24" s="36">
        <v>140</v>
      </c>
      <c r="N24" s="36">
        <v>22</v>
      </c>
      <c r="O24" s="36" t="s">
        <v>485</v>
      </c>
      <c r="P24" s="36"/>
      <c r="Q24" s="36">
        <v>189</v>
      </c>
      <c r="R24" s="36" t="s">
        <v>485</v>
      </c>
      <c r="S24" s="36" t="s">
        <v>485</v>
      </c>
      <c r="T24" s="36">
        <v>40</v>
      </c>
      <c r="U24" s="36">
        <v>11</v>
      </c>
      <c r="V24" s="36" t="s">
        <v>485</v>
      </c>
      <c r="W24" s="36">
        <v>11</v>
      </c>
      <c r="X24" s="36">
        <v>82</v>
      </c>
      <c r="Y24" s="36" t="s">
        <v>485</v>
      </c>
      <c r="Z24" s="36">
        <v>26</v>
      </c>
      <c r="AA24" s="36" t="s">
        <v>485</v>
      </c>
      <c r="AB24" s="36">
        <v>11</v>
      </c>
      <c r="AC24" s="36" t="s">
        <v>485</v>
      </c>
      <c r="AD24" s="36">
        <v>6</v>
      </c>
    </row>
    <row r="25" spans="2:30" ht="22.5" customHeight="1">
      <c r="B25" s="35"/>
      <c r="C25" s="14" t="s">
        <v>290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485</v>
      </c>
      <c r="P25" s="36"/>
      <c r="Q25" s="36">
        <v>16</v>
      </c>
      <c r="R25" s="36" t="s">
        <v>485</v>
      </c>
      <c r="S25" s="36" t="s">
        <v>485</v>
      </c>
      <c r="T25" s="36">
        <v>8</v>
      </c>
      <c r="U25" s="36" t="s">
        <v>485</v>
      </c>
      <c r="V25" s="36" t="s">
        <v>485</v>
      </c>
      <c r="W25" s="36">
        <v>41</v>
      </c>
      <c r="X25" s="36">
        <v>22</v>
      </c>
      <c r="Y25" s="36" t="s">
        <v>485</v>
      </c>
      <c r="Z25" s="36" t="s">
        <v>485</v>
      </c>
      <c r="AA25" s="36" t="s">
        <v>485</v>
      </c>
      <c r="AB25" s="36" t="s">
        <v>485</v>
      </c>
      <c r="AC25" s="36">
        <v>4</v>
      </c>
      <c r="AD25" s="36" t="s">
        <v>485</v>
      </c>
    </row>
    <row r="26" spans="2:30" ht="22.5" customHeight="1">
      <c r="B26" s="35"/>
      <c r="C26" s="14" t="s">
        <v>291</v>
      </c>
      <c r="D26" s="14"/>
      <c r="E26" s="201">
        <f t="shared" si="1"/>
        <v>221</v>
      </c>
      <c r="F26" s="36">
        <v>74</v>
      </c>
      <c r="G26" s="36" t="s">
        <v>485</v>
      </c>
      <c r="H26" s="36" t="s">
        <v>486</v>
      </c>
      <c r="I26" s="36">
        <v>50</v>
      </c>
      <c r="J26" s="36">
        <v>33</v>
      </c>
      <c r="K26" s="36">
        <v>28</v>
      </c>
      <c r="L26" s="36">
        <v>9</v>
      </c>
      <c r="M26" s="36" t="s">
        <v>485</v>
      </c>
      <c r="N26" s="36" t="s">
        <v>485</v>
      </c>
      <c r="O26" s="36">
        <v>7</v>
      </c>
      <c r="P26" s="36"/>
      <c r="Q26" s="36" t="s">
        <v>485</v>
      </c>
      <c r="R26" s="36" t="s">
        <v>485</v>
      </c>
      <c r="S26" s="36" t="s">
        <v>485</v>
      </c>
      <c r="T26" s="36" t="s">
        <v>485</v>
      </c>
      <c r="U26" s="36" t="s">
        <v>485</v>
      </c>
      <c r="V26" s="36" t="s">
        <v>485</v>
      </c>
      <c r="W26" s="36">
        <v>9</v>
      </c>
      <c r="X26" s="36">
        <v>6</v>
      </c>
      <c r="Y26" s="36" t="s">
        <v>485</v>
      </c>
      <c r="Z26" s="36" t="s">
        <v>485</v>
      </c>
      <c r="AA26" s="36" t="s">
        <v>485</v>
      </c>
      <c r="AB26" s="36" t="s">
        <v>485</v>
      </c>
      <c r="AC26" s="36" t="s">
        <v>485</v>
      </c>
      <c r="AD26" s="36">
        <v>5</v>
      </c>
    </row>
    <row r="27" spans="2:30" ht="22.5" customHeight="1">
      <c r="B27" s="35"/>
      <c r="C27" s="14" t="s">
        <v>292</v>
      </c>
      <c r="D27" s="14"/>
      <c r="E27" s="201">
        <f t="shared" si="1"/>
        <v>60</v>
      </c>
      <c r="F27" s="36" t="s">
        <v>485</v>
      </c>
      <c r="G27" s="36" t="s">
        <v>485</v>
      </c>
      <c r="H27" s="36" t="s">
        <v>486</v>
      </c>
      <c r="I27" s="36">
        <v>18</v>
      </c>
      <c r="J27" s="36">
        <v>4</v>
      </c>
      <c r="K27" s="36" t="s">
        <v>485</v>
      </c>
      <c r="L27" s="36" t="s">
        <v>485</v>
      </c>
      <c r="M27" s="36" t="s">
        <v>485</v>
      </c>
      <c r="N27" s="36" t="s">
        <v>485</v>
      </c>
      <c r="O27" s="36" t="s">
        <v>485</v>
      </c>
      <c r="P27" s="36"/>
      <c r="Q27" s="36" t="s">
        <v>485</v>
      </c>
      <c r="R27" s="36" t="s">
        <v>485</v>
      </c>
      <c r="S27" s="36" t="s">
        <v>485</v>
      </c>
      <c r="T27" s="36">
        <v>8</v>
      </c>
      <c r="U27" s="36" t="s">
        <v>485</v>
      </c>
      <c r="V27" s="36" t="s">
        <v>485</v>
      </c>
      <c r="W27" s="36" t="s">
        <v>485</v>
      </c>
      <c r="X27" s="36">
        <v>4</v>
      </c>
      <c r="Y27" s="36" t="s">
        <v>485</v>
      </c>
      <c r="Z27" s="36" t="s">
        <v>485</v>
      </c>
      <c r="AA27" s="36" t="s">
        <v>485</v>
      </c>
      <c r="AB27" s="36" t="s">
        <v>485</v>
      </c>
      <c r="AC27" s="36" t="s">
        <v>485</v>
      </c>
      <c r="AD27" s="36">
        <v>26</v>
      </c>
    </row>
    <row r="28" spans="2:30" ht="22.5" customHeight="1">
      <c r="B28" s="35"/>
      <c r="C28" s="14" t="s">
        <v>293</v>
      </c>
      <c r="D28" s="14"/>
      <c r="E28" s="201">
        <f t="shared" si="1"/>
        <v>49</v>
      </c>
      <c r="F28" s="36" t="s">
        <v>485</v>
      </c>
      <c r="G28" s="36" t="s">
        <v>485</v>
      </c>
      <c r="H28" s="36" t="s">
        <v>486</v>
      </c>
      <c r="I28" s="36">
        <v>26</v>
      </c>
      <c r="J28" s="36" t="s">
        <v>485</v>
      </c>
      <c r="K28" s="36">
        <v>11</v>
      </c>
      <c r="L28" s="36">
        <v>5</v>
      </c>
      <c r="M28" s="36" t="s">
        <v>485</v>
      </c>
      <c r="N28" s="36" t="s">
        <v>485</v>
      </c>
      <c r="O28" s="36" t="s">
        <v>485</v>
      </c>
      <c r="P28" s="36"/>
      <c r="Q28" s="36" t="s">
        <v>485</v>
      </c>
      <c r="R28" s="36" t="s">
        <v>485</v>
      </c>
      <c r="S28" s="36" t="s">
        <v>485</v>
      </c>
      <c r="T28" s="36" t="s">
        <v>485</v>
      </c>
      <c r="U28" s="36" t="s">
        <v>485</v>
      </c>
      <c r="V28" s="36" t="s">
        <v>485</v>
      </c>
      <c r="W28" s="36" t="s">
        <v>485</v>
      </c>
      <c r="X28" s="36" t="s">
        <v>485</v>
      </c>
      <c r="Y28" s="36" t="s">
        <v>485</v>
      </c>
      <c r="Z28" s="36" t="s">
        <v>485</v>
      </c>
      <c r="AA28" s="36" t="s">
        <v>485</v>
      </c>
      <c r="AB28" s="36" t="s">
        <v>485</v>
      </c>
      <c r="AC28" s="36" t="s">
        <v>485</v>
      </c>
      <c r="AD28" s="36">
        <v>7</v>
      </c>
    </row>
    <row r="29" spans="2:30" ht="22.5" customHeight="1">
      <c r="B29" s="35"/>
      <c r="C29" s="14" t="s">
        <v>294</v>
      </c>
      <c r="D29" s="14"/>
      <c r="E29" s="201">
        <f t="shared" si="1"/>
        <v>62</v>
      </c>
      <c r="F29" s="36" t="s">
        <v>485</v>
      </c>
      <c r="G29" s="36" t="s">
        <v>485</v>
      </c>
      <c r="H29" s="36" t="s">
        <v>486</v>
      </c>
      <c r="I29" s="36">
        <v>6</v>
      </c>
      <c r="J29" s="36">
        <v>9</v>
      </c>
      <c r="K29" s="36">
        <v>13</v>
      </c>
      <c r="L29" s="36" t="s">
        <v>485</v>
      </c>
      <c r="M29" s="36" t="s">
        <v>485</v>
      </c>
      <c r="N29" s="36" t="s">
        <v>485</v>
      </c>
      <c r="O29" s="36" t="s">
        <v>485</v>
      </c>
      <c r="P29" s="36"/>
      <c r="Q29" s="36">
        <v>5</v>
      </c>
      <c r="R29" s="36">
        <v>29</v>
      </c>
      <c r="S29" s="36" t="s">
        <v>485</v>
      </c>
      <c r="T29" s="36" t="s">
        <v>485</v>
      </c>
      <c r="U29" s="36" t="s">
        <v>485</v>
      </c>
      <c r="V29" s="36" t="s">
        <v>485</v>
      </c>
      <c r="W29" s="36" t="s">
        <v>485</v>
      </c>
      <c r="X29" s="36" t="s">
        <v>485</v>
      </c>
      <c r="Y29" s="36" t="s">
        <v>485</v>
      </c>
      <c r="Z29" s="36" t="s">
        <v>485</v>
      </c>
      <c r="AA29" s="36" t="s">
        <v>485</v>
      </c>
      <c r="AB29" s="36" t="s">
        <v>485</v>
      </c>
      <c r="AC29" s="36" t="s">
        <v>485</v>
      </c>
      <c r="AD29" s="36" t="s">
        <v>485</v>
      </c>
    </row>
    <row r="30" spans="2:30" ht="22.5" customHeight="1">
      <c r="B30" s="35"/>
      <c r="C30" s="14" t="s">
        <v>295</v>
      </c>
      <c r="D30" s="14"/>
      <c r="E30" s="201">
        <f t="shared" si="1"/>
        <v>694</v>
      </c>
      <c r="F30" s="36">
        <v>199</v>
      </c>
      <c r="G30" s="36" t="s">
        <v>485</v>
      </c>
      <c r="H30" s="36">
        <v>57</v>
      </c>
      <c r="I30" s="36">
        <v>8</v>
      </c>
      <c r="J30" s="36" t="s">
        <v>485</v>
      </c>
      <c r="K30" s="36">
        <v>23</v>
      </c>
      <c r="L30" s="36" t="s">
        <v>485</v>
      </c>
      <c r="M30" s="36">
        <v>8</v>
      </c>
      <c r="N30" s="36">
        <v>273</v>
      </c>
      <c r="O30" s="36" t="s">
        <v>485</v>
      </c>
      <c r="P30" s="36"/>
      <c r="Q30" s="36">
        <v>23</v>
      </c>
      <c r="R30" s="36" t="s">
        <v>485</v>
      </c>
      <c r="S30" s="36" t="s">
        <v>485</v>
      </c>
      <c r="T30" s="36">
        <v>46</v>
      </c>
      <c r="U30" s="36" t="s">
        <v>485</v>
      </c>
      <c r="V30" s="36" t="s">
        <v>485</v>
      </c>
      <c r="W30" s="36">
        <v>38</v>
      </c>
      <c r="X30" s="36">
        <v>19</v>
      </c>
      <c r="Y30" s="36" t="s">
        <v>485</v>
      </c>
      <c r="Z30" s="36" t="s">
        <v>485</v>
      </c>
      <c r="AA30" s="36" t="s">
        <v>485</v>
      </c>
      <c r="AB30" s="36" t="s">
        <v>485</v>
      </c>
      <c r="AC30" s="36" t="s">
        <v>485</v>
      </c>
      <c r="AD30" s="36" t="s">
        <v>485</v>
      </c>
    </row>
    <row r="31" spans="2:30" ht="22.5" customHeight="1">
      <c r="B31" s="35"/>
      <c r="C31" s="14" t="s">
        <v>296</v>
      </c>
      <c r="D31" s="14"/>
      <c r="E31" s="201">
        <f t="shared" si="1"/>
        <v>100</v>
      </c>
      <c r="F31" s="36" t="s">
        <v>485</v>
      </c>
      <c r="G31" s="36" t="s">
        <v>485</v>
      </c>
      <c r="H31" s="36" t="s">
        <v>486</v>
      </c>
      <c r="I31" s="36" t="s">
        <v>485</v>
      </c>
      <c r="J31" s="36" t="s">
        <v>485</v>
      </c>
      <c r="K31" s="36">
        <v>61</v>
      </c>
      <c r="L31" s="36" t="s">
        <v>485</v>
      </c>
      <c r="M31" s="36" t="s">
        <v>485</v>
      </c>
      <c r="N31" s="36" t="s">
        <v>485</v>
      </c>
      <c r="O31" s="36" t="s">
        <v>485</v>
      </c>
      <c r="P31" s="36"/>
      <c r="Q31" s="36">
        <v>11</v>
      </c>
      <c r="R31" s="36" t="s">
        <v>485</v>
      </c>
      <c r="S31" s="36" t="s">
        <v>485</v>
      </c>
      <c r="T31" s="36" t="s">
        <v>485</v>
      </c>
      <c r="U31" s="36" t="s">
        <v>485</v>
      </c>
      <c r="V31" s="36" t="s">
        <v>485</v>
      </c>
      <c r="W31" s="36">
        <v>11</v>
      </c>
      <c r="X31" s="36">
        <v>17</v>
      </c>
      <c r="Y31" s="36" t="s">
        <v>485</v>
      </c>
      <c r="Z31" s="36" t="s">
        <v>485</v>
      </c>
      <c r="AA31" s="36" t="s">
        <v>485</v>
      </c>
      <c r="AB31" s="36" t="s">
        <v>485</v>
      </c>
      <c r="AC31" s="36" t="s">
        <v>485</v>
      </c>
      <c r="AD31" s="36" t="s">
        <v>485</v>
      </c>
    </row>
    <row r="32" spans="2:30" ht="22.5" customHeight="1">
      <c r="B32" s="35"/>
      <c r="C32" s="14" t="s">
        <v>297</v>
      </c>
      <c r="D32" s="14"/>
      <c r="E32" s="201">
        <f t="shared" si="1"/>
        <v>115</v>
      </c>
      <c r="F32" s="36">
        <v>9</v>
      </c>
      <c r="G32" s="36" t="s">
        <v>485</v>
      </c>
      <c r="H32" s="36" t="s">
        <v>486</v>
      </c>
      <c r="I32" s="36" t="s">
        <v>485</v>
      </c>
      <c r="J32" s="36">
        <v>5</v>
      </c>
      <c r="K32" s="36">
        <v>4</v>
      </c>
      <c r="L32" s="36">
        <v>8</v>
      </c>
      <c r="M32" s="36" t="s">
        <v>485</v>
      </c>
      <c r="N32" s="36" t="s">
        <v>485</v>
      </c>
      <c r="O32" s="36" t="s">
        <v>485</v>
      </c>
      <c r="P32" s="36"/>
      <c r="Q32" s="36" t="s">
        <v>485</v>
      </c>
      <c r="R32" s="36" t="s">
        <v>485</v>
      </c>
      <c r="S32" s="36" t="s">
        <v>485</v>
      </c>
      <c r="T32" s="36" t="s">
        <v>485</v>
      </c>
      <c r="U32" s="36" t="s">
        <v>485</v>
      </c>
      <c r="V32" s="36" t="s">
        <v>485</v>
      </c>
      <c r="W32" s="36">
        <v>14</v>
      </c>
      <c r="X32" s="36">
        <v>75</v>
      </c>
      <c r="Y32" s="36" t="s">
        <v>485</v>
      </c>
      <c r="Z32" s="36" t="s">
        <v>485</v>
      </c>
      <c r="AA32" s="36" t="s">
        <v>485</v>
      </c>
      <c r="AB32" s="36" t="s">
        <v>485</v>
      </c>
      <c r="AC32" s="36" t="s">
        <v>485</v>
      </c>
      <c r="AD32" s="36" t="s">
        <v>485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380</v>
      </c>
      <c r="K1" s="3" t="s">
        <v>328</v>
      </c>
      <c r="M1" s="38"/>
      <c r="P1" s="38"/>
      <c r="V1" s="3" t="s">
        <v>327</v>
      </c>
      <c r="Y1" s="3"/>
      <c r="AB1" s="3" t="s">
        <v>330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329</v>
      </c>
      <c r="AG3" s="7" t="s">
        <v>329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274</v>
      </c>
      <c r="D5" s="12"/>
      <c r="E5" s="77" t="s">
        <v>360</v>
      </c>
      <c r="F5" s="132" t="s">
        <v>361</v>
      </c>
      <c r="G5" s="132" t="s">
        <v>362</v>
      </c>
      <c r="H5" s="132" t="s">
        <v>364</v>
      </c>
      <c r="I5" s="132" t="s">
        <v>365</v>
      </c>
      <c r="J5" s="12"/>
      <c r="K5" s="12" t="s">
        <v>366</v>
      </c>
      <c r="L5" s="132" t="s">
        <v>368</v>
      </c>
      <c r="M5" s="132" t="s">
        <v>370</v>
      </c>
      <c r="N5" s="132" t="s">
        <v>443</v>
      </c>
      <c r="O5" s="132" t="s">
        <v>371</v>
      </c>
      <c r="P5" s="132" t="s">
        <v>372</v>
      </c>
      <c r="Q5" s="77" t="s">
        <v>374</v>
      </c>
      <c r="R5" s="12"/>
      <c r="S5" s="12" t="s">
        <v>274</v>
      </c>
      <c r="T5" s="141"/>
      <c r="U5" s="12" t="s">
        <v>451</v>
      </c>
      <c r="V5" s="132" t="s">
        <v>449</v>
      </c>
      <c r="W5" s="132" t="s">
        <v>312</v>
      </c>
      <c r="X5" s="132" t="s">
        <v>452</v>
      </c>
      <c r="Y5" s="132" t="s">
        <v>314</v>
      </c>
      <c r="Z5" s="132" t="s">
        <v>315</v>
      </c>
      <c r="AA5" s="12"/>
      <c r="AB5" s="12" t="s">
        <v>317</v>
      </c>
      <c r="AC5" s="132" t="s">
        <v>319</v>
      </c>
      <c r="AD5" s="132" t="s">
        <v>419</v>
      </c>
      <c r="AE5" s="132" t="s">
        <v>421</v>
      </c>
      <c r="AF5" s="132" t="s">
        <v>438</v>
      </c>
      <c r="AG5" s="132" t="s">
        <v>320</v>
      </c>
      <c r="AH5" s="12" t="s">
        <v>241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363</v>
      </c>
      <c r="H6" s="153"/>
      <c r="I6" s="153"/>
      <c r="J6" s="146"/>
      <c r="K6" s="146" t="s">
        <v>367</v>
      </c>
      <c r="L6" s="153" t="s">
        <v>369</v>
      </c>
      <c r="M6" s="153" t="s">
        <v>110</v>
      </c>
      <c r="N6" s="153"/>
      <c r="O6" s="153"/>
      <c r="P6" s="153" t="s">
        <v>373</v>
      </c>
      <c r="Q6" s="152" t="s">
        <v>375</v>
      </c>
      <c r="R6" s="146"/>
      <c r="S6" s="146"/>
      <c r="T6" s="147"/>
      <c r="U6" s="146"/>
      <c r="V6" s="153"/>
      <c r="W6" s="153" t="s">
        <v>313</v>
      </c>
      <c r="X6" s="153"/>
      <c r="Y6" s="153" t="s">
        <v>315</v>
      </c>
      <c r="Z6" s="153" t="s">
        <v>316</v>
      </c>
      <c r="AA6" s="146"/>
      <c r="AB6" s="146" t="s">
        <v>318</v>
      </c>
      <c r="AC6" s="153" t="s">
        <v>318</v>
      </c>
      <c r="AD6" s="153" t="s">
        <v>420</v>
      </c>
      <c r="AE6" s="153" t="s">
        <v>422</v>
      </c>
      <c r="AF6" s="153" t="s">
        <v>318</v>
      </c>
      <c r="AG6" s="153" t="s">
        <v>318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250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433</v>
      </c>
      <c r="Q8" s="43">
        <v>1041900</v>
      </c>
      <c r="R8" s="35"/>
      <c r="S8" s="14" t="s">
        <v>250</v>
      </c>
      <c r="T8" s="149"/>
      <c r="U8" s="43" t="s">
        <v>491</v>
      </c>
      <c r="V8" s="43" t="s">
        <v>433</v>
      </c>
      <c r="W8" s="43">
        <v>471961</v>
      </c>
      <c r="X8" s="43">
        <v>296150</v>
      </c>
      <c r="Y8" s="43" t="s">
        <v>486</v>
      </c>
      <c r="Z8" s="43">
        <v>1119200</v>
      </c>
      <c r="AA8" s="43"/>
      <c r="AB8" s="43">
        <v>1764463</v>
      </c>
      <c r="AC8" s="43">
        <v>74201</v>
      </c>
      <c r="AD8" s="43" t="s">
        <v>433</v>
      </c>
      <c r="AE8" s="43" t="s">
        <v>433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275</v>
      </c>
      <c r="D10" s="14"/>
      <c r="E10" s="201">
        <v>94650</v>
      </c>
      <c r="F10" s="36">
        <v>32532</v>
      </c>
      <c r="G10" s="36" t="s">
        <v>440</v>
      </c>
      <c r="H10" s="36" t="s">
        <v>440</v>
      </c>
      <c r="I10" s="36" t="s">
        <v>491</v>
      </c>
      <c r="J10" s="13"/>
      <c r="K10" s="36" t="s">
        <v>440</v>
      </c>
      <c r="L10" s="36" t="s">
        <v>440</v>
      </c>
      <c r="M10" s="36" t="s">
        <v>440</v>
      </c>
      <c r="N10" s="13">
        <v>44752</v>
      </c>
      <c r="O10" s="36" t="s">
        <v>440</v>
      </c>
      <c r="P10" s="36" t="s">
        <v>440</v>
      </c>
      <c r="Q10" s="36" t="s">
        <v>440</v>
      </c>
      <c r="R10" s="35"/>
      <c r="S10" s="14" t="s">
        <v>275</v>
      </c>
      <c r="T10" s="150"/>
      <c r="U10" s="36" t="s">
        <v>440</v>
      </c>
      <c r="V10" s="36" t="s">
        <v>440</v>
      </c>
      <c r="W10" s="36" t="s">
        <v>440</v>
      </c>
      <c r="X10" s="36" t="s">
        <v>440</v>
      </c>
      <c r="Y10" s="36" t="s">
        <v>440</v>
      </c>
      <c r="Z10" s="36" t="s">
        <v>440</v>
      </c>
      <c r="AA10" s="36"/>
      <c r="AB10" s="36" t="s">
        <v>491</v>
      </c>
      <c r="AC10" s="36" t="s">
        <v>440</v>
      </c>
      <c r="AD10" s="36" t="s">
        <v>440</v>
      </c>
      <c r="AE10" s="36" t="s">
        <v>440</v>
      </c>
      <c r="AF10" s="36" t="s">
        <v>440</v>
      </c>
      <c r="AG10" s="36" t="s">
        <v>440</v>
      </c>
      <c r="AH10" s="36" t="s">
        <v>440</v>
      </c>
    </row>
    <row r="11" spans="2:34" ht="22.5" customHeight="1">
      <c r="B11" s="35"/>
      <c r="C11" s="14" t="s">
        <v>276</v>
      </c>
      <c r="D11" s="14"/>
      <c r="E11" s="201">
        <v>518475</v>
      </c>
      <c r="F11" s="36">
        <v>13290</v>
      </c>
      <c r="G11" s="36" t="s">
        <v>440</v>
      </c>
      <c r="H11" s="36" t="s">
        <v>491</v>
      </c>
      <c r="I11" s="36" t="s">
        <v>440</v>
      </c>
      <c r="J11" s="13"/>
      <c r="K11" s="36" t="s">
        <v>440</v>
      </c>
      <c r="L11" s="36" t="s">
        <v>491</v>
      </c>
      <c r="M11" s="36" t="s">
        <v>491</v>
      </c>
      <c r="N11" s="36" t="s">
        <v>491</v>
      </c>
      <c r="O11" s="36" t="s">
        <v>440</v>
      </c>
      <c r="P11" s="36" t="s">
        <v>440</v>
      </c>
      <c r="Q11" s="36" t="s">
        <v>440</v>
      </c>
      <c r="R11" s="35"/>
      <c r="S11" s="14" t="s">
        <v>276</v>
      </c>
      <c r="T11" s="150"/>
      <c r="U11" s="36" t="s">
        <v>440</v>
      </c>
      <c r="V11" s="36" t="s">
        <v>440</v>
      </c>
      <c r="W11" s="36" t="s">
        <v>491</v>
      </c>
      <c r="X11" s="36" t="s">
        <v>491</v>
      </c>
      <c r="Y11" s="36" t="s">
        <v>440</v>
      </c>
      <c r="Z11" s="36" t="s">
        <v>491</v>
      </c>
      <c r="AA11" s="36"/>
      <c r="AB11" s="36" t="s">
        <v>440</v>
      </c>
      <c r="AC11" s="36" t="s">
        <v>440</v>
      </c>
      <c r="AD11" s="36" t="s">
        <v>440</v>
      </c>
      <c r="AE11" s="36" t="s">
        <v>440</v>
      </c>
      <c r="AF11" s="36" t="s">
        <v>440</v>
      </c>
      <c r="AG11" s="36">
        <v>38519</v>
      </c>
      <c r="AH11" s="36" t="s">
        <v>440</v>
      </c>
    </row>
    <row r="12" spans="2:34" ht="22.5" customHeight="1">
      <c r="B12" s="35"/>
      <c r="C12" s="14" t="s">
        <v>277</v>
      </c>
      <c r="D12" s="14"/>
      <c r="E12" s="201">
        <v>49592</v>
      </c>
      <c r="F12" s="36" t="s">
        <v>491</v>
      </c>
      <c r="G12" s="36" t="s">
        <v>440</v>
      </c>
      <c r="H12" s="36" t="s">
        <v>440</v>
      </c>
      <c r="I12" s="36" t="s">
        <v>440</v>
      </c>
      <c r="J12" s="13"/>
      <c r="K12" s="36" t="s">
        <v>440</v>
      </c>
      <c r="L12" s="36" t="s">
        <v>491</v>
      </c>
      <c r="M12" s="36" t="s">
        <v>440</v>
      </c>
      <c r="N12" s="36" t="s">
        <v>491</v>
      </c>
      <c r="O12" s="36" t="s">
        <v>440</v>
      </c>
      <c r="P12" s="36" t="s">
        <v>440</v>
      </c>
      <c r="Q12" s="36" t="s">
        <v>440</v>
      </c>
      <c r="R12" s="35"/>
      <c r="S12" s="14" t="s">
        <v>277</v>
      </c>
      <c r="T12" s="150"/>
      <c r="U12" s="36" t="s">
        <v>440</v>
      </c>
      <c r="V12" s="36" t="s">
        <v>440</v>
      </c>
      <c r="W12" s="36" t="s">
        <v>440</v>
      </c>
      <c r="X12" s="36" t="s">
        <v>440</v>
      </c>
      <c r="Y12" s="36" t="s">
        <v>440</v>
      </c>
      <c r="Z12" s="36" t="s">
        <v>440</v>
      </c>
      <c r="AA12" s="36"/>
      <c r="AB12" s="36" t="s">
        <v>440</v>
      </c>
      <c r="AC12" s="36" t="s">
        <v>440</v>
      </c>
      <c r="AD12" s="36" t="s">
        <v>440</v>
      </c>
      <c r="AE12" s="36" t="s">
        <v>440</v>
      </c>
      <c r="AF12" s="36" t="s">
        <v>440</v>
      </c>
      <c r="AG12" s="36" t="s">
        <v>440</v>
      </c>
      <c r="AH12" s="36" t="s">
        <v>491</v>
      </c>
    </row>
    <row r="13" spans="2:34" ht="22.5" customHeight="1">
      <c r="B13" s="35"/>
      <c r="C13" s="14" t="s">
        <v>278</v>
      </c>
      <c r="D13" s="14"/>
      <c r="E13" s="201">
        <v>26350</v>
      </c>
      <c r="F13" s="36" t="s">
        <v>491</v>
      </c>
      <c r="G13" s="36" t="s">
        <v>440</v>
      </c>
      <c r="H13" s="36" t="s">
        <v>491</v>
      </c>
      <c r="I13" s="36" t="s">
        <v>440</v>
      </c>
      <c r="J13" s="13"/>
      <c r="K13" s="36" t="s">
        <v>440</v>
      </c>
      <c r="L13" s="36" t="s">
        <v>440</v>
      </c>
      <c r="M13" s="36" t="s">
        <v>440</v>
      </c>
      <c r="N13" s="36" t="s">
        <v>491</v>
      </c>
      <c r="O13" s="36" t="s">
        <v>440</v>
      </c>
      <c r="P13" s="36" t="s">
        <v>440</v>
      </c>
      <c r="Q13" s="36" t="s">
        <v>440</v>
      </c>
      <c r="R13" s="35"/>
      <c r="S13" s="14" t="s">
        <v>278</v>
      </c>
      <c r="T13" s="150"/>
      <c r="U13" s="36" t="s">
        <v>440</v>
      </c>
      <c r="V13" s="36" t="s">
        <v>440</v>
      </c>
      <c r="W13" s="36" t="s">
        <v>440</v>
      </c>
      <c r="X13" s="36" t="s">
        <v>440</v>
      </c>
      <c r="Y13" s="36" t="s">
        <v>440</v>
      </c>
      <c r="Z13" s="36" t="s">
        <v>440</v>
      </c>
      <c r="AA13" s="36"/>
      <c r="AB13" s="36" t="s">
        <v>440</v>
      </c>
      <c r="AC13" s="36" t="s">
        <v>440</v>
      </c>
      <c r="AD13" s="36" t="s">
        <v>440</v>
      </c>
      <c r="AE13" s="36" t="s">
        <v>440</v>
      </c>
      <c r="AF13" s="36" t="s">
        <v>440</v>
      </c>
      <c r="AG13" s="36" t="s">
        <v>440</v>
      </c>
      <c r="AH13" s="36" t="s">
        <v>440</v>
      </c>
    </row>
    <row r="14" spans="2:34" ht="22.5" customHeight="1">
      <c r="B14" s="35"/>
      <c r="C14" s="14" t="s">
        <v>279</v>
      </c>
      <c r="D14" s="14"/>
      <c r="E14" s="201">
        <v>38139</v>
      </c>
      <c r="F14" s="36" t="s">
        <v>440</v>
      </c>
      <c r="G14" s="36" t="s">
        <v>440</v>
      </c>
      <c r="H14" s="36" t="s">
        <v>440</v>
      </c>
      <c r="I14" s="36" t="s">
        <v>491</v>
      </c>
      <c r="J14" s="13"/>
      <c r="K14" s="36" t="s">
        <v>440</v>
      </c>
      <c r="L14" s="36" t="s">
        <v>440</v>
      </c>
      <c r="M14" s="36" t="s">
        <v>440</v>
      </c>
      <c r="N14" s="36" t="s">
        <v>491</v>
      </c>
      <c r="O14" s="36" t="s">
        <v>440</v>
      </c>
      <c r="P14" s="36" t="s">
        <v>440</v>
      </c>
      <c r="Q14" s="36" t="s">
        <v>440</v>
      </c>
      <c r="R14" s="35"/>
      <c r="S14" s="14" t="s">
        <v>279</v>
      </c>
      <c r="T14" s="150"/>
      <c r="U14" s="36" t="s">
        <v>440</v>
      </c>
      <c r="V14" s="36" t="s">
        <v>440</v>
      </c>
      <c r="W14" s="36" t="s">
        <v>440</v>
      </c>
      <c r="X14" s="36" t="s">
        <v>440</v>
      </c>
      <c r="Y14" s="36" t="s">
        <v>440</v>
      </c>
      <c r="Z14" s="36" t="s">
        <v>440</v>
      </c>
      <c r="AA14" s="36"/>
      <c r="AB14" s="36" t="s">
        <v>440</v>
      </c>
      <c r="AC14" s="36" t="s">
        <v>440</v>
      </c>
      <c r="AD14" s="36" t="s">
        <v>440</v>
      </c>
      <c r="AE14" s="36" t="s">
        <v>440</v>
      </c>
      <c r="AF14" s="36" t="s">
        <v>440</v>
      </c>
      <c r="AG14" s="36" t="s">
        <v>440</v>
      </c>
      <c r="AH14" s="36" t="s">
        <v>440</v>
      </c>
    </row>
    <row r="15" spans="2:34" ht="22.5" customHeight="1">
      <c r="B15" s="35"/>
      <c r="C15" s="14" t="s">
        <v>280</v>
      </c>
      <c r="D15" s="14"/>
      <c r="E15" s="201">
        <v>758231</v>
      </c>
      <c r="F15" s="36">
        <v>549203</v>
      </c>
      <c r="G15" s="36" t="s">
        <v>491</v>
      </c>
      <c r="H15" s="36" t="s">
        <v>491</v>
      </c>
      <c r="I15" s="36">
        <v>32089</v>
      </c>
      <c r="J15" s="13"/>
      <c r="K15" s="36" t="s">
        <v>491</v>
      </c>
      <c r="L15" s="36">
        <v>11901</v>
      </c>
      <c r="M15" s="36" t="s">
        <v>491</v>
      </c>
      <c r="N15" s="36" t="s">
        <v>491</v>
      </c>
      <c r="O15" s="36" t="s">
        <v>440</v>
      </c>
      <c r="P15" s="36" t="s">
        <v>440</v>
      </c>
      <c r="Q15" s="36" t="s">
        <v>491</v>
      </c>
      <c r="R15" s="35"/>
      <c r="S15" s="14" t="s">
        <v>280</v>
      </c>
      <c r="T15" s="150"/>
      <c r="U15" s="36" t="s">
        <v>440</v>
      </c>
      <c r="V15" s="36" t="s">
        <v>440</v>
      </c>
      <c r="W15" s="36" t="s">
        <v>440</v>
      </c>
      <c r="X15" s="36" t="s">
        <v>440</v>
      </c>
      <c r="Y15" s="36" t="s">
        <v>440</v>
      </c>
      <c r="Z15" s="36" t="s">
        <v>491</v>
      </c>
      <c r="AA15" s="36"/>
      <c r="AB15" s="36" t="s">
        <v>491</v>
      </c>
      <c r="AC15" s="36" t="s">
        <v>491</v>
      </c>
      <c r="AD15" s="36" t="s">
        <v>440</v>
      </c>
      <c r="AE15" s="36" t="s">
        <v>440</v>
      </c>
      <c r="AF15" s="36" t="s">
        <v>440</v>
      </c>
      <c r="AG15" s="36" t="s">
        <v>491</v>
      </c>
      <c r="AH15" s="36">
        <v>23045</v>
      </c>
    </row>
    <row r="16" spans="2:34" ht="22.5" customHeight="1">
      <c r="B16" s="35"/>
      <c r="C16" s="14" t="s">
        <v>281</v>
      </c>
      <c r="D16" s="14"/>
      <c r="E16" s="201">
        <v>2543790</v>
      </c>
      <c r="F16" s="36" t="s">
        <v>491</v>
      </c>
      <c r="G16" s="36" t="s">
        <v>440</v>
      </c>
      <c r="H16" s="36" t="s">
        <v>440</v>
      </c>
      <c r="I16" s="36" t="s">
        <v>491</v>
      </c>
      <c r="J16" s="13"/>
      <c r="K16" s="13">
        <v>89261</v>
      </c>
      <c r="L16" s="13">
        <v>17364</v>
      </c>
      <c r="M16" s="36" t="s">
        <v>491</v>
      </c>
      <c r="N16" s="36" t="s">
        <v>491</v>
      </c>
      <c r="O16" s="13">
        <v>939884</v>
      </c>
      <c r="P16" s="36" t="s">
        <v>440</v>
      </c>
      <c r="Q16" s="36" t="s">
        <v>491</v>
      </c>
      <c r="R16" s="35"/>
      <c r="S16" s="14" t="s">
        <v>281</v>
      </c>
      <c r="T16" s="150"/>
      <c r="U16" s="36" t="s">
        <v>440</v>
      </c>
      <c r="V16" s="36" t="s">
        <v>440</v>
      </c>
      <c r="W16" s="36" t="s">
        <v>440</v>
      </c>
      <c r="X16" s="36" t="s">
        <v>440</v>
      </c>
      <c r="Y16" s="36" t="s">
        <v>440</v>
      </c>
      <c r="Z16" s="13">
        <v>540608</v>
      </c>
      <c r="AA16" s="36"/>
      <c r="AB16" s="13">
        <v>157409</v>
      </c>
      <c r="AC16" s="36" t="s">
        <v>440</v>
      </c>
      <c r="AD16" s="36" t="s">
        <v>440</v>
      </c>
      <c r="AE16" s="36" t="s">
        <v>440</v>
      </c>
      <c r="AF16" s="36" t="s">
        <v>440</v>
      </c>
      <c r="AG16" s="36" t="s">
        <v>440</v>
      </c>
      <c r="AH16" s="36" t="s">
        <v>491</v>
      </c>
    </row>
    <row r="17" spans="2:34" ht="22.5" customHeight="1">
      <c r="B17" s="35"/>
      <c r="C17" s="14" t="s">
        <v>282</v>
      </c>
      <c r="D17" s="14"/>
      <c r="E17" s="201">
        <v>93486</v>
      </c>
      <c r="F17" s="36">
        <v>43229</v>
      </c>
      <c r="G17" s="36" t="s">
        <v>440</v>
      </c>
      <c r="H17" s="36" t="s">
        <v>440</v>
      </c>
      <c r="I17" s="36" t="s">
        <v>440</v>
      </c>
      <c r="J17" s="13"/>
      <c r="K17" s="36" t="s">
        <v>440</v>
      </c>
      <c r="L17" s="36" t="s">
        <v>491</v>
      </c>
      <c r="M17" s="36" t="s">
        <v>440</v>
      </c>
      <c r="N17" s="36" t="s">
        <v>440</v>
      </c>
      <c r="O17" s="36" t="s">
        <v>440</v>
      </c>
      <c r="P17" s="36" t="s">
        <v>440</v>
      </c>
      <c r="Q17" s="36" t="s">
        <v>440</v>
      </c>
      <c r="R17" s="35"/>
      <c r="S17" s="14" t="s">
        <v>282</v>
      </c>
      <c r="T17" s="150"/>
      <c r="U17" s="36" t="s">
        <v>440</v>
      </c>
      <c r="V17" s="36" t="s">
        <v>440</v>
      </c>
      <c r="W17" s="36" t="s">
        <v>440</v>
      </c>
      <c r="X17" s="36" t="s">
        <v>440</v>
      </c>
      <c r="Y17" s="36" t="s">
        <v>440</v>
      </c>
      <c r="Z17" s="36" t="s">
        <v>491</v>
      </c>
      <c r="AA17" s="36"/>
      <c r="AB17" s="36" t="s">
        <v>440</v>
      </c>
      <c r="AC17" s="36" t="s">
        <v>440</v>
      </c>
      <c r="AD17" s="36" t="s">
        <v>440</v>
      </c>
      <c r="AE17" s="36" t="s">
        <v>440</v>
      </c>
      <c r="AF17" s="36" t="s">
        <v>440</v>
      </c>
      <c r="AG17" s="36" t="s">
        <v>440</v>
      </c>
      <c r="AH17" s="36" t="s">
        <v>440</v>
      </c>
    </row>
    <row r="18" spans="2:34" ht="22.5" customHeight="1">
      <c r="B18" s="35"/>
      <c r="C18" s="14" t="s">
        <v>283</v>
      </c>
      <c r="D18" s="14"/>
      <c r="E18" s="201">
        <v>217567</v>
      </c>
      <c r="F18" s="36" t="s">
        <v>491</v>
      </c>
      <c r="G18" s="36" t="s">
        <v>440</v>
      </c>
      <c r="H18" s="36" t="s">
        <v>440</v>
      </c>
      <c r="I18" s="36" t="s">
        <v>491</v>
      </c>
      <c r="J18" s="13"/>
      <c r="K18" s="36" t="s">
        <v>491</v>
      </c>
      <c r="L18" s="13">
        <v>152626</v>
      </c>
      <c r="M18" s="36" t="s">
        <v>440</v>
      </c>
      <c r="N18" s="13">
        <v>11497</v>
      </c>
      <c r="O18" s="36" t="s">
        <v>440</v>
      </c>
      <c r="P18" s="36" t="s">
        <v>440</v>
      </c>
      <c r="Q18" s="36" t="s">
        <v>440</v>
      </c>
      <c r="R18" s="35"/>
      <c r="S18" s="14" t="s">
        <v>283</v>
      </c>
      <c r="T18" s="150"/>
      <c r="U18" s="36" t="s">
        <v>433</v>
      </c>
      <c r="V18" s="36" t="s">
        <v>440</v>
      </c>
      <c r="W18" s="36" t="s">
        <v>440</v>
      </c>
      <c r="X18" s="36" t="s">
        <v>440</v>
      </c>
      <c r="Y18" s="36" t="s">
        <v>440</v>
      </c>
      <c r="Z18" s="36" t="s">
        <v>440</v>
      </c>
      <c r="AA18" s="36"/>
      <c r="AB18" s="36" t="s">
        <v>491</v>
      </c>
      <c r="AC18" s="36" t="s">
        <v>440</v>
      </c>
      <c r="AD18" s="36" t="s">
        <v>440</v>
      </c>
      <c r="AE18" s="36" t="s">
        <v>440</v>
      </c>
      <c r="AF18" s="36" t="s">
        <v>440</v>
      </c>
      <c r="AG18" s="36" t="s">
        <v>440</v>
      </c>
      <c r="AH18" s="36" t="s">
        <v>440</v>
      </c>
    </row>
    <row r="19" spans="2:34" ht="22.5" customHeight="1">
      <c r="B19" s="35"/>
      <c r="C19" s="14" t="s">
        <v>284</v>
      </c>
      <c r="D19" s="14"/>
      <c r="E19" s="201">
        <v>2423351</v>
      </c>
      <c r="F19" s="36">
        <v>509750</v>
      </c>
      <c r="G19" s="36" t="s">
        <v>440</v>
      </c>
      <c r="H19" s="36" t="s">
        <v>491</v>
      </c>
      <c r="I19" s="36" t="s">
        <v>491</v>
      </c>
      <c r="J19" s="13"/>
      <c r="K19" s="13">
        <v>104420</v>
      </c>
      <c r="L19" s="13">
        <v>639750</v>
      </c>
      <c r="M19" s="36" t="s">
        <v>440</v>
      </c>
      <c r="N19" s="13">
        <v>207201</v>
      </c>
      <c r="O19" s="36" t="s">
        <v>440</v>
      </c>
      <c r="P19" s="36" t="s">
        <v>440</v>
      </c>
      <c r="Q19" s="36" t="s">
        <v>440</v>
      </c>
      <c r="R19" s="35"/>
      <c r="S19" s="14" t="s">
        <v>284</v>
      </c>
      <c r="T19" s="150"/>
      <c r="U19" s="36" t="s">
        <v>433</v>
      </c>
      <c r="V19" s="36" t="s">
        <v>491</v>
      </c>
      <c r="W19" s="13">
        <v>104267</v>
      </c>
      <c r="X19" s="36" t="s">
        <v>440</v>
      </c>
      <c r="Y19" s="36" t="s">
        <v>440</v>
      </c>
      <c r="Z19" s="13">
        <v>182410</v>
      </c>
      <c r="AA19" s="36"/>
      <c r="AB19" s="13">
        <v>450772</v>
      </c>
      <c r="AC19" s="36" t="s">
        <v>491</v>
      </c>
      <c r="AD19" s="36" t="s">
        <v>440</v>
      </c>
      <c r="AE19" s="36" t="s">
        <v>491</v>
      </c>
      <c r="AF19" s="36" t="s">
        <v>491</v>
      </c>
      <c r="AG19" s="36" t="s">
        <v>440</v>
      </c>
      <c r="AH19" s="36" t="s">
        <v>491</v>
      </c>
    </row>
    <row r="20" spans="2:34" ht="22.5" customHeight="1">
      <c r="B20" s="35"/>
      <c r="C20" s="14" t="s">
        <v>285</v>
      </c>
      <c r="D20" s="14"/>
      <c r="E20" s="201">
        <v>1533782</v>
      </c>
      <c r="F20" s="36">
        <v>56810</v>
      </c>
      <c r="G20" s="36" t="s">
        <v>440</v>
      </c>
      <c r="H20" s="36" t="s">
        <v>491</v>
      </c>
      <c r="I20" s="36">
        <v>22368</v>
      </c>
      <c r="J20" s="13"/>
      <c r="K20" s="13">
        <v>1196625</v>
      </c>
      <c r="L20" s="13">
        <v>134982</v>
      </c>
      <c r="M20" s="36" t="s">
        <v>491</v>
      </c>
      <c r="N20" s="36" t="s">
        <v>491</v>
      </c>
      <c r="O20" s="36" t="s">
        <v>440</v>
      </c>
      <c r="P20" s="36" t="s">
        <v>440</v>
      </c>
      <c r="Q20" s="36" t="s">
        <v>491</v>
      </c>
      <c r="R20" s="35"/>
      <c r="S20" s="14" t="s">
        <v>285</v>
      </c>
      <c r="T20" s="150"/>
      <c r="U20" s="36" t="s">
        <v>440</v>
      </c>
      <c r="V20" s="36" t="s">
        <v>440</v>
      </c>
      <c r="W20" s="36" t="s">
        <v>491</v>
      </c>
      <c r="X20" s="36" t="s">
        <v>440</v>
      </c>
      <c r="Y20" s="36" t="s">
        <v>440</v>
      </c>
      <c r="Z20" s="36" t="s">
        <v>491</v>
      </c>
      <c r="AA20" s="36"/>
      <c r="AB20" s="36" t="s">
        <v>491</v>
      </c>
      <c r="AC20" s="36" t="s">
        <v>440</v>
      </c>
      <c r="AD20" s="36" t="s">
        <v>440</v>
      </c>
      <c r="AE20" s="36" t="s">
        <v>440</v>
      </c>
      <c r="AF20" s="36" t="s">
        <v>491</v>
      </c>
      <c r="AG20" s="36" t="s">
        <v>440</v>
      </c>
      <c r="AH20" s="36" t="s">
        <v>491</v>
      </c>
    </row>
    <row r="21" spans="2:34" ht="22.5" customHeight="1">
      <c r="B21" s="35"/>
      <c r="C21" s="14" t="s">
        <v>286</v>
      </c>
      <c r="D21" s="14"/>
      <c r="E21" s="201">
        <v>1103386</v>
      </c>
      <c r="F21" s="36">
        <v>797747</v>
      </c>
      <c r="G21" s="36" t="s">
        <v>440</v>
      </c>
      <c r="H21" s="36" t="s">
        <v>440</v>
      </c>
      <c r="I21" s="36" t="s">
        <v>491</v>
      </c>
      <c r="J21" s="13"/>
      <c r="K21" s="36" t="s">
        <v>440</v>
      </c>
      <c r="L21" s="36" t="s">
        <v>491</v>
      </c>
      <c r="M21" s="36" t="s">
        <v>440</v>
      </c>
      <c r="N21" s="36" t="s">
        <v>491</v>
      </c>
      <c r="O21" s="36" t="s">
        <v>491</v>
      </c>
      <c r="P21" s="36" t="s">
        <v>440</v>
      </c>
      <c r="Q21" s="36" t="s">
        <v>440</v>
      </c>
      <c r="R21" s="35"/>
      <c r="S21" s="14" t="s">
        <v>286</v>
      </c>
      <c r="T21" s="150"/>
      <c r="U21" s="36" t="s">
        <v>440</v>
      </c>
      <c r="V21" s="36" t="s">
        <v>491</v>
      </c>
      <c r="W21" s="36" t="s">
        <v>491</v>
      </c>
      <c r="X21" s="36" t="s">
        <v>440</v>
      </c>
      <c r="Y21" s="36" t="s">
        <v>440</v>
      </c>
      <c r="Z21" s="13">
        <v>43940</v>
      </c>
      <c r="AA21" s="36"/>
      <c r="AB21" s="36" t="s">
        <v>491</v>
      </c>
      <c r="AC21" s="36" t="s">
        <v>440</v>
      </c>
      <c r="AD21" s="36" t="s">
        <v>440</v>
      </c>
      <c r="AE21" s="36" t="s">
        <v>440</v>
      </c>
      <c r="AF21" s="36" t="s">
        <v>440</v>
      </c>
      <c r="AG21" s="36" t="s">
        <v>491</v>
      </c>
      <c r="AH21" s="36" t="s">
        <v>491</v>
      </c>
    </row>
    <row r="22" spans="2:34" ht="22.5" customHeight="1">
      <c r="B22" s="35"/>
      <c r="C22" s="14" t="s">
        <v>287</v>
      </c>
      <c r="D22" s="14"/>
      <c r="E22" s="201">
        <v>554777</v>
      </c>
      <c r="F22" s="36" t="s">
        <v>491</v>
      </c>
      <c r="G22" s="36" t="s">
        <v>440</v>
      </c>
      <c r="H22" s="36" t="s">
        <v>440</v>
      </c>
      <c r="I22" s="36">
        <v>21866</v>
      </c>
      <c r="J22" s="13"/>
      <c r="K22" s="36" t="s">
        <v>491</v>
      </c>
      <c r="L22" s="36" t="s">
        <v>491</v>
      </c>
      <c r="M22" s="36" t="s">
        <v>440</v>
      </c>
      <c r="N22" s="36" t="s">
        <v>491</v>
      </c>
      <c r="O22" s="36" t="s">
        <v>491</v>
      </c>
      <c r="P22" s="36" t="s">
        <v>440</v>
      </c>
      <c r="Q22" s="36" t="s">
        <v>440</v>
      </c>
      <c r="R22" s="35"/>
      <c r="S22" s="14" t="s">
        <v>287</v>
      </c>
      <c r="T22" s="150"/>
      <c r="U22" s="36" t="s">
        <v>440</v>
      </c>
      <c r="V22" s="36" t="s">
        <v>440</v>
      </c>
      <c r="W22" s="36" t="s">
        <v>440</v>
      </c>
      <c r="X22" s="36" t="s">
        <v>440</v>
      </c>
      <c r="Y22" s="36" t="s">
        <v>440</v>
      </c>
      <c r="Z22" s="36" t="s">
        <v>491</v>
      </c>
      <c r="AA22" s="36"/>
      <c r="AB22" s="13">
        <v>46579</v>
      </c>
      <c r="AC22" s="36" t="s">
        <v>440</v>
      </c>
      <c r="AD22" s="36" t="s">
        <v>440</v>
      </c>
      <c r="AE22" s="36" t="s">
        <v>440</v>
      </c>
      <c r="AF22" s="36" t="s">
        <v>440</v>
      </c>
      <c r="AG22" s="36" t="s">
        <v>491</v>
      </c>
      <c r="AH22" s="36" t="s">
        <v>440</v>
      </c>
    </row>
    <row r="23" spans="2:34" ht="22.5" customHeight="1">
      <c r="B23" s="35"/>
      <c r="C23" s="14" t="s">
        <v>288</v>
      </c>
      <c r="D23" s="14"/>
      <c r="E23" s="201">
        <v>940438</v>
      </c>
      <c r="F23" s="36" t="s">
        <v>491</v>
      </c>
      <c r="G23" s="36" t="s">
        <v>491</v>
      </c>
      <c r="H23" s="36" t="s">
        <v>440</v>
      </c>
      <c r="I23" s="36" t="s">
        <v>440</v>
      </c>
      <c r="J23" s="13"/>
      <c r="K23" s="36" t="s">
        <v>491</v>
      </c>
      <c r="L23" s="36" t="s">
        <v>440</v>
      </c>
      <c r="M23" s="36" t="s">
        <v>491</v>
      </c>
      <c r="N23" s="36" t="s">
        <v>440</v>
      </c>
      <c r="O23" s="36" t="s">
        <v>440</v>
      </c>
      <c r="P23" s="36" t="s">
        <v>491</v>
      </c>
      <c r="Q23" s="36" t="s">
        <v>491</v>
      </c>
      <c r="R23" s="35"/>
      <c r="S23" s="14" t="s">
        <v>288</v>
      </c>
      <c r="T23" s="150"/>
      <c r="U23" s="36" t="s">
        <v>440</v>
      </c>
      <c r="V23" s="36" t="s">
        <v>440</v>
      </c>
      <c r="W23" s="36" t="s">
        <v>440</v>
      </c>
      <c r="X23" s="36" t="s">
        <v>440</v>
      </c>
      <c r="Y23" s="36" t="s">
        <v>440</v>
      </c>
      <c r="Z23" s="36" t="s">
        <v>491</v>
      </c>
      <c r="AA23" s="36"/>
      <c r="AB23" s="36" t="s">
        <v>491</v>
      </c>
      <c r="AC23" s="36" t="s">
        <v>491</v>
      </c>
      <c r="AD23" s="36" t="s">
        <v>440</v>
      </c>
      <c r="AE23" s="36" t="s">
        <v>440</v>
      </c>
      <c r="AF23" s="36" t="s">
        <v>440</v>
      </c>
      <c r="AG23" s="36" t="s">
        <v>440</v>
      </c>
      <c r="AH23" s="36" t="s">
        <v>485</v>
      </c>
    </row>
    <row r="24" spans="2:34" ht="22.5" customHeight="1">
      <c r="B24" s="35"/>
      <c r="C24" s="14" t="s">
        <v>289</v>
      </c>
      <c r="D24" s="14"/>
      <c r="E24" s="201">
        <v>2195954</v>
      </c>
      <c r="F24" s="36">
        <v>111767</v>
      </c>
      <c r="G24" s="36" t="s">
        <v>440</v>
      </c>
      <c r="H24" s="36" t="s">
        <v>440</v>
      </c>
      <c r="I24" s="36" t="s">
        <v>491</v>
      </c>
      <c r="J24" s="13"/>
      <c r="K24" s="36" t="s">
        <v>491</v>
      </c>
      <c r="L24" s="36" t="s">
        <v>491</v>
      </c>
      <c r="M24" s="36" t="s">
        <v>440</v>
      </c>
      <c r="N24" s="36" t="s">
        <v>491</v>
      </c>
      <c r="O24" s="36" t="s">
        <v>491</v>
      </c>
      <c r="P24" s="36" t="s">
        <v>440</v>
      </c>
      <c r="Q24" s="36" t="s">
        <v>491</v>
      </c>
      <c r="R24" s="35"/>
      <c r="S24" s="14" t="s">
        <v>289</v>
      </c>
      <c r="T24" s="150"/>
      <c r="U24" s="36" t="s">
        <v>440</v>
      </c>
      <c r="V24" s="36" t="s">
        <v>440</v>
      </c>
      <c r="W24" s="36" t="s">
        <v>491</v>
      </c>
      <c r="X24" s="36" t="s">
        <v>491</v>
      </c>
      <c r="Y24" s="36" t="s">
        <v>440</v>
      </c>
      <c r="Z24" s="36" t="s">
        <v>491</v>
      </c>
      <c r="AA24" s="36"/>
      <c r="AB24" s="13">
        <v>412106</v>
      </c>
      <c r="AC24" s="36" t="s">
        <v>440</v>
      </c>
      <c r="AD24" s="36" t="s">
        <v>491</v>
      </c>
      <c r="AE24" s="36" t="s">
        <v>440</v>
      </c>
      <c r="AF24" s="36" t="s">
        <v>491</v>
      </c>
      <c r="AG24" s="36" t="s">
        <v>440</v>
      </c>
      <c r="AH24" s="36" t="s">
        <v>491</v>
      </c>
    </row>
    <row r="25" spans="2:34" ht="22.5" customHeight="1">
      <c r="B25" s="35"/>
      <c r="C25" s="14" t="s">
        <v>290</v>
      </c>
      <c r="D25" s="14"/>
      <c r="E25" s="201">
        <v>34926956</v>
      </c>
      <c r="F25" s="36">
        <v>75606</v>
      </c>
      <c r="G25" s="36" t="s">
        <v>491</v>
      </c>
      <c r="H25" s="36" t="s">
        <v>491</v>
      </c>
      <c r="I25" s="36">
        <v>15400</v>
      </c>
      <c r="J25" s="13"/>
      <c r="K25" s="36">
        <v>10787</v>
      </c>
      <c r="L25" s="13">
        <v>84576</v>
      </c>
      <c r="M25" s="36" t="s">
        <v>491</v>
      </c>
      <c r="N25" s="36" t="s">
        <v>491</v>
      </c>
      <c r="O25" s="13">
        <v>32268029</v>
      </c>
      <c r="P25" s="36" t="s">
        <v>440</v>
      </c>
      <c r="Q25" s="36" t="s">
        <v>491</v>
      </c>
      <c r="R25" s="35"/>
      <c r="S25" s="14" t="s">
        <v>290</v>
      </c>
      <c r="T25" s="150"/>
      <c r="U25" s="36" t="s">
        <v>440</v>
      </c>
      <c r="V25" s="36" t="s">
        <v>440</v>
      </c>
      <c r="W25" s="36" t="s">
        <v>491</v>
      </c>
      <c r="X25" s="36" t="s">
        <v>440</v>
      </c>
      <c r="Y25" s="36" t="s">
        <v>440</v>
      </c>
      <c r="Z25" s="13">
        <v>44833</v>
      </c>
      <c r="AA25" s="36"/>
      <c r="AB25" s="36">
        <v>14436</v>
      </c>
      <c r="AC25" s="36" t="s">
        <v>440</v>
      </c>
      <c r="AD25" s="36" t="s">
        <v>440</v>
      </c>
      <c r="AE25" s="36" t="s">
        <v>440</v>
      </c>
      <c r="AF25" s="36" t="s">
        <v>440</v>
      </c>
      <c r="AG25" s="36" t="s">
        <v>491</v>
      </c>
      <c r="AH25" s="36" t="s">
        <v>440</v>
      </c>
    </row>
    <row r="26" spans="2:34" ht="22.5" customHeight="1">
      <c r="B26" s="35"/>
      <c r="C26" s="14" t="s">
        <v>291</v>
      </c>
      <c r="D26" s="14"/>
      <c r="E26" s="201">
        <v>392882</v>
      </c>
      <c r="F26" s="36" t="s">
        <v>491</v>
      </c>
      <c r="G26" s="36" t="s">
        <v>440</v>
      </c>
      <c r="H26" s="36" t="s">
        <v>440</v>
      </c>
      <c r="I26" s="36" t="s">
        <v>491</v>
      </c>
      <c r="J26" s="13"/>
      <c r="K26" s="36" t="s">
        <v>491</v>
      </c>
      <c r="L26" s="36" t="s">
        <v>491</v>
      </c>
      <c r="M26" s="36" t="s">
        <v>491</v>
      </c>
      <c r="N26" s="36" t="s">
        <v>440</v>
      </c>
      <c r="O26" s="36" t="s">
        <v>440</v>
      </c>
      <c r="P26" s="36" t="s">
        <v>491</v>
      </c>
      <c r="Q26" s="36" t="s">
        <v>440</v>
      </c>
      <c r="R26" s="35"/>
      <c r="S26" s="14" t="s">
        <v>291</v>
      </c>
      <c r="T26" s="150"/>
      <c r="U26" s="36" t="s">
        <v>440</v>
      </c>
      <c r="V26" s="36" t="s">
        <v>440</v>
      </c>
      <c r="W26" s="36" t="s">
        <v>440</v>
      </c>
      <c r="X26" s="36" t="s">
        <v>440</v>
      </c>
      <c r="Y26" s="36" t="s">
        <v>440</v>
      </c>
      <c r="Z26" s="36" t="s">
        <v>491</v>
      </c>
      <c r="AA26" s="36"/>
      <c r="AB26" s="36" t="s">
        <v>491</v>
      </c>
      <c r="AC26" s="36" t="s">
        <v>440</v>
      </c>
      <c r="AD26" s="36" t="s">
        <v>440</v>
      </c>
      <c r="AE26" s="36" t="s">
        <v>440</v>
      </c>
      <c r="AF26" s="36" t="s">
        <v>440</v>
      </c>
      <c r="AG26" s="36" t="s">
        <v>440</v>
      </c>
      <c r="AH26" s="36" t="s">
        <v>491</v>
      </c>
    </row>
    <row r="27" spans="2:34" ht="22.5" customHeight="1">
      <c r="B27" s="35"/>
      <c r="C27" s="14" t="s">
        <v>292</v>
      </c>
      <c r="D27" s="14"/>
      <c r="E27" s="201">
        <v>140685</v>
      </c>
      <c r="F27" s="36" t="s">
        <v>440</v>
      </c>
      <c r="G27" s="36" t="s">
        <v>440</v>
      </c>
      <c r="H27" s="36" t="s">
        <v>440</v>
      </c>
      <c r="I27" s="36" t="s">
        <v>491</v>
      </c>
      <c r="J27" s="13"/>
      <c r="K27" s="36" t="s">
        <v>491</v>
      </c>
      <c r="L27" s="36" t="s">
        <v>440</v>
      </c>
      <c r="M27" s="36" t="s">
        <v>440</v>
      </c>
      <c r="N27" s="36" t="s">
        <v>440</v>
      </c>
      <c r="O27" s="36" t="s">
        <v>440</v>
      </c>
      <c r="P27" s="36" t="s">
        <v>440</v>
      </c>
      <c r="Q27" s="36" t="s">
        <v>440</v>
      </c>
      <c r="R27" s="35"/>
      <c r="S27" s="14" t="s">
        <v>292</v>
      </c>
      <c r="T27" s="150"/>
      <c r="U27" s="36" t="s">
        <v>440</v>
      </c>
      <c r="V27" s="36" t="s">
        <v>440</v>
      </c>
      <c r="W27" s="36" t="s">
        <v>491</v>
      </c>
      <c r="X27" s="36" t="s">
        <v>440</v>
      </c>
      <c r="Y27" s="36" t="s">
        <v>440</v>
      </c>
      <c r="Z27" s="36" t="s">
        <v>440</v>
      </c>
      <c r="AA27" s="36"/>
      <c r="AB27" s="36" t="s">
        <v>491</v>
      </c>
      <c r="AC27" s="36" t="s">
        <v>440</v>
      </c>
      <c r="AD27" s="36" t="s">
        <v>440</v>
      </c>
      <c r="AE27" s="36" t="s">
        <v>440</v>
      </c>
      <c r="AF27" s="36" t="s">
        <v>440</v>
      </c>
      <c r="AG27" s="36" t="s">
        <v>440</v>
      </c>
      <c r="AH27" s="36">
        <v>50596</v>
      </c>
    </row>
    <row r="28" spans="2:34" ht="22.5" customHeight="1">
      <c r="B28" s="35"/>
      <c r="C28" s="14" t="s">
        <v>293</v>
      </c>
      <c r="D28" s="14"/>
      <c r="E28" s="201">
        <v>32916</v>
      </c>
      <c r="F28" s="36" t="s">
        <v>440</v>
      </c>
      <c r="G28" s="36" t="s">
        <v>440</v>
      </c>
      <c r="H28" s="36" t="s">
        <v>440</v>
      </c>
      <c r="I28" s="36" t="s">
        <v>491</v>
      </c>
      <c r="J28" s="13"/>
      <c r="K28" s="36" t="s">
        <v>440</v>
      </c>
      <c r="L28" s="36" t="s">
        <v>491</v>
      </c>
      <c r="M28" s="36" t="s">
        <v>491</v>
      </c>
      <c r="N28" s="36" t="s">
        <v>440</v>
      </c>
      <c r="O28" s="36" t="s">
        <v>440</v>
      </c>
      <c r="P28" s="36" t="s">
        <v>440</v>
      </c>
      <c r="Q28" s="36" t="s">
        <v>440</v>
      </c>
      <c r="R28" s="35"/>
      <c r="S28" s="14" t="s">
        <v>293</v>
      </c>
      <c r="T28" s="150"/>
      <c r="U28" s="36" t="s">
        <v>440</v>
      </c>
      <c r="V28" s="36" t="s">
        <v>440</v>
      </c>
      <c r="W28" s="36" t="s">
        <v>440</v>
      </c>
      <c r="X28" s="36" t="s">
        <v>440</v>
      </c>
      <c r="Y28" s="36" t="s">
        <v>440</v>
      </c>
      <c r="Z28" s="36" t="s">
        <v>440</v>
      </c>
      <c r="AA28" s="36"/>
      <c r="AB28" s="36" t="s">
        <v>440</v>
      </c>
      <c r="AC28" s="36" t="s">
        <v>440</v>
      </c>
      <c r="AD28" s="36" t="s">
        <v>440</v>
      </c>
      <c r="AE28" s="36" t="s">
        <v>440</v>
      </c>
      <c r="AF28" s="36" t="s">
        <v>440</v>
      </c>
      <c r="AG28" s="36" t="s">
        <v>440</v>
      </c>
      <c r="AH28" s="36" t="s">
        <v>491</v>
      </c>
    </row>
    <row r="29" spans="2:34" ht="22.5" customHeight="1">
      <c r="B29" s="35"/>
      <c r="C29" s="14" t="s">
        <v>294</v>
      </c>
      <c r="D29" s="14"/>
      <c r="E29" s="201">
        <v>70118</v>
      </c>
      <c r="F29" s="36" t="s">
        <v>440</v>
      </c>
      <c r="G29" s="36" t="s">
        <v>440</v>
      </c>
      <c r="H29" s="36" t="s">
        <v>440</v>
      </c>
      <c r="I29" s="36" t="s">
        <v>491</v>
      </c>
      <c r="J29" s="13"/>
      <c r="K29" s="36" t="s">
        <v>491</v>
      </c>
      <c r="L29" s="36" t="s">
        <v>491</v>
      </c>
      <c r="M29" s="36" t="s">
        <v>440</v>
      </c>
      <c r="N29" s="36" t="s">
        <v>440</v>
      </c>
      <c r="O29" s="36" t="s">
        <v>440</v>
      </c>
      <c r="P29" s="36" t="s">
        <v>440</v>
      </c>
      <c r="Q29" s="36" t="s">
        <v>491</v>
      </c>
      <c r="R29" s="35"/>
      <c r="S29" s="14" t="s">
        <v>294</v>
      </c>
      <c r="T29" s="150"/>
      <c r="U29" s="36" t="s">
        <v>433</v>
      </c>
      <c r="V29" s="36" t="s">
        <v>440</v>
      </c>
      <c r="W29" s="36" t="s">
        <v>440</v>
      </c>
      <c r="X29" s="36" t="s">
        <v>440</v>
      </c>
      <c r="Y29" s="36" t="s">
        <v>440</v>
      </c>
      <c r="Z29" s="36" t="s">
        <v>440</v>
      </c>
      <c r="AA29" s="36"/>
      <c r="AB29" s="36" t="s">
        <v>440</v>
      </c>
      <c r="AC29" s="36" t="s">
        <v>440</v>
      </c>
      <c r="AD29" s="36" t="s">
        <v>440</v>
      </c>
      <c r="AE29" s="36" t="s">
        <v>440</v>
      </c>
      <c r="AF29" s="36" t="s">
        <v>440</v>
      </c>
      <c r="AG29" s="36" t="s">
        <v>440</v>
      </c>
      <c r="AH29" s="36" t="s">
        <v>440</v>
      </c>
    </row>
    <row r="30" spans="2:34" ht="22.5" customHeight="1">
      <c r="B30" s="35"/>
      <c r="C30" s="14" t="s">
        <v>295</v>
      </c>
      <c r="D30" s="14"/>
      <c r="E30" s="201">
        <v>1051470</v>
      </c>
      <c r="F30" s="36">
        <v>147056</v>
      </c>
      <c r="G30" s="36" t="s">
        <v>440</v>
      </c>
      <c r="H30" s="13">
        <v>30701</v>
      </c>
      <c r="I30" s="36" t="s">
        <v>491</v>
      </c>
      <c r="J30" s="13"/>
      <c r="K30" s="36" t="s">
        <v>440</v>
      </c>
      <c r="L30" s="36" t="s">
        <v>491</v>
      </c>
      <c r="M30" s="36" t="s">
        <v>440</v>
      </c>
      <c r="N30" s="36" t="s">
        <v>491</v>
      </c>
      <c r="O30" s="36" t="s">
        <v>491</v>
      </c>
      <c r="P30" s="36" t="s">
        <v>440</v>
      </c>
      <c r="Q30" s="13">
        <v>22811</v>
      </c>
      <c r="R30" s="35"/>
      <c r="S30" s="14" t="s">
        <v>295</v>
      </c>
      <c r="T30" s="150"/>
      <c r="U30" s="36" t="s">
        <v>440</v>
      </c>
      <c r="V30" s="36" t="s">
        <v>440</v>
      </c>
      <c r="W30" s="36" t="s">
        <v>491</v>
      </c>
      <c r="X30" s="36" t="s">
        <v>440</v>
      </c>
      <c r="Y30" s="36" t="s">
        <v>440</v>
      </c>
      <c r="Z30" s="36">
        <v>111635</v>
      </c>
      <c r="AA30" s="36"/>
      <c r="AB30" s="36" t="s">
        <v>491</v>
      </c>
      <c r="AC30" s="36" t="s">
        <v>440</v>
      </c>
      <c r="AD30" s="36" t="s">
        <v>440</v>
      </c>
      <c r="AE30" s="36" t="s">
        <v>440</v>
      </c>
      <c r="AF30" s="36" t="s">
        <v>440</v>
      </c>
      <c r="AG30" s="36" t="s">
        <v>440</v>
      </c>
      <c r="AH30" s="36" t="s">
        <v>440</v>
      </c>
    </row>
    <row r="31" spans="2:34" ht="22.5" customHeight="1">
      <c r="B31" s="35"/>
      <c r="C31" s="14" t="s">
        <v>296</v>
      </c>
      <c r="D31" s="14"/>
      <c r="E31" s="201">
        <v>113692</v>
      </c>
      <c r="F31" s="36" t="s">
        <v>440</v>
      </c>
      <c r="G31" s="36" t="s">
        <v>440</v>
      </c>
      <c r="H31" s="36" t="s">
        <v>440</v>
      </c>
      <c r="I31" s="36" t="s">
        <v>440</v>
      </c>
      <c r="J31" s="13"/>
      <c r="K31" s="36" t="s">
        <v>440</v>
      </c>
      <c r="L31" s="13">
        <v>60615</v>
      </c>
      <c r="M31" s="36" t="s">
        <v>440</v>
      </c>
      <c r="N31" s="36" t="s">
        <v>440</v>
      </c>
      <c r="O31" s="36" t="s">
        <v>440</v>
      </c>
      <c r="P31" s="36" t="s">
        <v>440</v>
      </c>
      <c r="Q31" s="36" t="s">
        <v>491</v>
      </c>
      <c r="R31" s="35"/>
      <c r="S31" s="14" t="s">
        <v>445</v>
      </c>
      <c r="T31" s="150"/>
      <c r="U31" s="36" t="s">
        <v>440</v>
      </c>
      <c r="V31" s="36" t="s">
        <v>440</v>
      </c>
      <c r="W31" s="36" t="s">
        <v>440</v>
      </c>
      <c r="X31" s="36" t="s">
        <v>440</v>
      </c>
      <c r="Y31" s="36" t="s">
        <v>440</v>
      </c>
      <c r="Z31" s="36" t="s">
        <v>491</v>
      </c>
      <c r="AA31" s="36"/>
      <c r="AB31" s="36" t="s">
        <v>491</v>
      </c>
      <c r="AC31" s="36" t="s">
        <v>440</v>
      </c>
      <c r="AD31" s="36" t="s">
        <v>440</v>
      </c>
      <c r="AE31" s="36" t="s">
        <v>440</v>
      </c>
      <c r="AF31" s="36" t="s">
        <v>440</v>
      </c>
      <c r="AG31" s="36" t="s">
        <v>440</v>
      </c>
      <c r="AH31" s="36" t="s">
        <v>440</v>
      </c>
    </row>
    <row r="32" spans="2:34" ht="22.5" customHeight="1">
      <c r="B32" s="35"/>
      <c r="C32" s="14" t="s">
        <v>297</v>
      </c>
      <c r="D32" s="14"/>
      <c r="E32" s="201">
        <v>163736</v>
      </c>
      <c r="F32" s="36" t="s">
        <v>491</v>
      </c>
      <c r="G32" s="36" t="s">
        <v>440</v>
      </c>
      <c r="H32" s="36" t="s">
        <v>440</v>
      </c>
      <c r="I32" s="36" t="s">
        <v>440</v>
      </c>
      <c r="J32" s="13"/>
      <c r="K32" s="36" t="s">
        <v>491</v>
      </c>
      <c r="L32" s="36" t="s">
        <v>491</v>
      </c>
      <c r="M32" s="36" t="s">
        <v>491</v>
      </c>
      <c r="N32" s="36" t="s">
        <v>440</v>
      </c>
      <c r="O32" s="36" t="s">
        <v>440</v>
      </c>
      <c r="P32" s="36" t="s">
        <v>440</v>
      </c>
      <c r="Q32" s="36" t="s">
        <v>440</v>
      </c>
      <c r="R32" s="35"/>
      <c r="S32" s="14" t="s">
        <v>444</v>
      </c>
      <c r="T32" s="150"/>
      <c r="U32" s="36" t="s">
        <v>440</v>
      </c>
      <c r="V32" s="36" t="s">
        <v>440</v>
      </c>
      <c r="W32" s="36" t="s">
        <v>440</v>
      </c>
      <c r="X32" s="36" t="s">
        <v>440</v>
      </c>
      <c r="Y32" s="36" t="s">
        <v>440</v>
      </c>
      <c r="Z32" s="36" t="s">
        <v>491</v>
      </c>
      <c r="AA32" s="36"/>
      <c r="AB32" s="36" t="s">
        <v>491</v>
      </c>
      <c r="AC32" s="36" t="s">
        <v>440</v>
      </c>
      <c r="AD32" s="36" t="s">
        <v>440</v>
      </c>
      <c r="AE32" s="36" t="s">
        <v>440</v>
      </c>
      <c r="AF32" s="36" t="s">
        <v>440</v>
      </c>
      <c r="AG32" s="36" t="s">
        <v>440</v>
      </c>
      <c r="AH32" s="36" t="s">
        <v>440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2022-03-31T08:20:36Z</dcterms:created>
  <dcterms:modified xsi:type="dcterms:W3CDTF">2022-03-31T08:20:41Z</dcterms:modified>
  <cp:category/>
  <cp:version/>
  <cp:contentType/>
  <cp:contentStatus/>
</cp:coreProperties>
</file>