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表－1　徳島市の工業の年次別比較表" sheetId="1" r:id="rId1"/>
  </sheets>
  <definedNames>
    <definedName name="_xlnm.Print_Area" localSheetId="0">'表－1　徳島市の工業の年次別比較表'!$A$1:$N$48</definedName>
  </definedNames>
  <calcPr fullCalcOnLoad="1"/>
</workbook>
</file>

<file path=xl/sharedStrings.xml><?xml version="1.0" encoding="utf-8"?>
<sst xmlns="http://schemas.openxmlformats.org/spreadsheetml/2006/main" count="118" uniqueCount="29">
  <si>
    <t>表－１　　徳島市の工業の年次別比較表</t>
  </si>
  <si>
    <t>年　　次</t>
  </si>
  <si>
    <t>事業所数</t>
  </si>
  <si>
    <t>従業者数</t>
  </si>
  <si>
    <t>製造品出荷額等</t>
  </si>
  <si>
    <t>指  数</t>
  </si>
  <si>
    <t>平成２年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</si>
  <si>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</si>
  <si>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</si>
  <si>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</si>
  <si>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</si>
  <si>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</si>
  <si>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</si>
  <si>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</si>
  <si>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</si>
  <si>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</si>
  <si>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</si>
  <si>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</si>
  <si>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</si>
  <si>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注）１　[　　]内の数値は、従業者４人以上の事業所の数値である。</t>
  </si>
  <si>
    <t>　　２　[　　]外の数値は、全事業所を調査した数値である。</t>
  </si>
  <si>
    <t>　　３　平成１３年の値は、産業分類改訂後の要素で算出している。</t>
  </si>
  <si>
    <t>　（単位：所、人、万円） ・ 指数（平成12年＝100）</t>
  </si>
  <si>
    <t>…</t>
  </si>
  <si>
    <t>[</t>
  </si>
  <si>
    <t>]</t>
  </si>
  <si>
    <t>[</t>
  </si>
  <si>
    <t>]</t>
  </si>
  <si>
    <t>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</si>
</sst>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24"/>
      </right>
      <top>
        <color indexed="63"/>
      </top>
      <bottom>
        <color indexed="24"/>
      </bottom>
    </border>
    <border>
      <left style="hair"/>
      <right>
        <color indexed="24"/>
      </right>
      <top>
        <color indexed="24"/>
      </top>
      <bottom>
        <color indexed="24"/>
      </bottom>
    </border>
    <border>
      <left style="hair"/>
      <right>
        <color indexed="24"/>
      </right>
      <top>
        <color indexed="2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186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186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186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186" fontId="9" fillId="2" borderId="0" xfId="0" applyNumberFormat="1" applyFont="1" applyFill="1" applyBorder="1" applyAlignment="1" applyProtection="1">
      <alignment vertical="center"/>
      <protection locked="0"/>
    </xf>
    <xf numFmtId="186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186" fontId="9" fillId="2" borderId="9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 indent="2"/>
      <protection locked="0"/>
    </xf>
    <xf numFmtId="49" fontId="9" fillId="2" borderId="0" xfId="0" applyNumberFormat="1" applyFont="1" applyFill="1" applyBorder="1" applyAlignment="1" applyProtection="1">
      <alignment horizontal="left" vertical="center" indent="2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186" fontId="9" fillId="2" borderId="0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N1"/>
    </sheetView>
  </sheetViews>
  <sheetFormatPr defaultColWidth="8.88671875" defaultRowHeight="13.5" customHeight="1"/>
  <cols>
    <col min="1" max="1" width="7.77734375" style="3" customWidth="1"/>
    <col min="2" max="2" width="0.88671875" style="3" customWidth="1"/>
    <col min="3" max="3" width="3.77734375" style="3" customWidth="1"/>
    <col min="4" max="4" width="6.77734375" style="3" customWidth="1"/>
    <col min="5" max="5" width="1.4375" style="3" customWidth="1"/>
    <col min="6" max="6" width="6.77734375" style="3" customWidth="1"/>
    <col min="7" max="7" width="3.77734375" style="3" customWidth="1"/>
    <col min="8" max="8" width="6.77734375" style="3" customWidth="1"/>
    <col min="9" max="9" width="1.4375" style="3" customWidth="1"/>
    <col min="10" max="10" width="6.77734375" style="3" customWidth="1"/>
    <col min="11" max="11" width="3.77734375" style="3" customWidth="1"/>
    <col min="12" max="12" width="9.6640625" style="3" customWidth="1"/>
    <col min="13" max="13" width="1.4375" style="3" customWidth="1"/>
    <col min="14" max="14" width="6.77734375" style="3" customWidth="1"/>
    <col min="15" max="16384" width="8.88671875" style="3" customWidth="1"/>
  </cols>
  <sheetData>
    <row r="1" spans="1:14" s="1" customFormat="1" ht="13.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3" spans="1:30" ht="13.5" customHeight="1">
      <c r="A3" s="2"/>
      <c r="B3" s="2"/>
      <c r="C3" s="2"/>
      <c r="D3" s="2"/>
      <c r="E3" s="2"/>
      <c r="F3" s="2"/>
      <c r="G3" s="2" t="s">
        <v>22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9" customHeight="1">
      <c r="A4" s="43" t="s">
        <v>1</v>
      </c>
      <c r="B4" s="43"/>
      <c r="C4" s="45" t="s">
        <v>2</v>
      </c>
      <c r="D4" s="43"/>
      <c r="E4" s="43"/>
      <c r="F4" s="4"/>
      <c r="G4" s="43" t="s">
        <v>3</v>
      </c>
      <c r="H4" s="43"/>
      <c r="I4" s="43"/>
      <c r="J4" s="4"/>
      <c r="K4" s="43" t="s">
        <v>4</v>
      </c>
      <c r="L4" s="43"/>
      <c r="M4" s="43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8" customHeight="1">
      <c r="A5" s="44"/>
      <c r="B5" s="44"/>
      <c r="C5" s="46"/>
      <c r="D5" s="44"/>
      <c r="E5" s="44"/>
      <c r="F5" s="7" t="s">
        <v>5</v>
      </c>
      <c r="G5" s="44"/>
      <c r="H5" s="44"/>
      <c r="I5" s="44"/>
      <c r="J5" s="7" t="s">
        <v>5</v>
      </c>
      <c r="K5" s="44"/>
      <c r="L5" s="44"/>
      <c r="M5" s="44"/>
      <c r="N5" s="8" t="s">
        <v>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3.5" customHeight="1">
      <c r="A6" s="1"/>
      <c r="B6" s="9"/>
      <c r="C6" s="10"/>
      <c r="D6" s="1"/>
      <c r="E6" s="1"/>
      <c r="F6" s="11"/>
      <c r="G6" s="12"/>
      <c r="H6" s="1"/>
      <c r="I6" s="1"/>
      <c r="J6" s="11"/>
      <c r="K6" s="12"/>
      <c r="L6" s="1"/>
      <c r="M6" s="1"/>
      <c r="N6" s="1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13.5" customHeight="1">
      <c r="B7" s="14"/>
      <c r="C7" s="15"/>
      <c r="D7" s="16">
        <v>1528</v>
      </c>
      <c r="F7" s="17" t="s">
        <v>23</v>
      </c>
      <c r="G7" s="18"/>
      <c r="H7" s="16">
        <v>20050</v>
      </c>
      <c r="J7" s="17" t="s">
        <v>23</v>
      </c>
      <c r="K7" s="18"/>
      <c r="L7" s="16">
        <v>47259586</v>
      </c>
      <c r="N7" s="17" t="s">
        <v>23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3.5" customHeight="1">
      <c r="A8" s="19" t="s">
        <v>6</v>
      </c>
      <c r="B8" s="14"/>
      <c r="C8" s="20" t="s">
        <v>24</v>
      </c>
      <c r="D8" s="16">
        <v>959</v>
      </c>
      <c r="E8" s="3" t="s">
        <v>25</v>
      </c>
      <c r="F8" s="22">
        <f>ROUND(D8/$D$38*100,1)</f>
        <v>146</v>
      </c>
      <c r="G8" s="21" t="s">
        <v>24</v>
      </c>
      <c r="H8" s="16">
        <v>19643</v>
      </c>
      <c r="I8" s="3" t="s">
        <v>25</v>
      </c>
      <c r="J8" s="22">
        <f>ROUND(H8/$H$38*100,1)</f>
        <v>135.6</v>
      </c>
      <c r="K8" s="21" t="s">
        <v>24</v>
      </c>
      <c r="L8" s="16">
        <v>46649288</v>
      </c>
      <c r="M8" s="3" t="s">
        <v>25</v>
      </c>
      <c r="N8" s="22">
        <f>ROUND(L8/$L$38*100,1)</f>
        <v>120.5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14" ht="13.5" customHeight="1">
      <c r="B9" s="14"/>
      <c r="C9" s="15"/>
      <c r="D9" s="16"/>
      <c r="F9" s="22"/>
      <c r="G9" s="18"/>
      <c r="H9" s="16"/>
      <c r="J9" s="22"/>
      <c r="K9" s="18"/>
      <c r="L9" s="16"/>
      <c r="N9" s="22"/>
    </row>
    <row r="10" spans="2:30" ht="13.5" customHeight="1">
      <c r="B10" s="14"/>
      <c r="C10" s="15"/>
      <c r="D10" s="16"/>
      <c r="F10" s="22"/>
      <c r="G10" s="18"/>
      <c r="H10" s="16"/>
      <c r="J10" s="22"/>
      <c r="K10" s="18"/>
      <c r="L10" s="16"/>
      <c r="N10" s="2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3.5" customHeight="1">
      <c r="A11" s="19" t="s">
        <v>7</v>
      </c>
      <c r="B11" s="14"/>
      <c r="C11" s="20" t="s">
        <v>26</v>
      </c>
      <c r="D11" s="16">
        <v>894</v>
      </c>
      <c r="E11" s="3" t="s">
        <v>27</v>
      </c>
      <c r="F11" s="22">
        <f>ROUND(D11/$D$38*100,1)</f>
        <v>136.1</v>
      </c>
      <c r="G11" s="21" t="s">
        <v>26</v>
      </c>
      <c r="H11" s="16">
        <v>18984</v>
      </c>
      <c r="I11" s="3" t="s">
        <v>27</v>
      </c>
      <c r="J11" s="22">
        <f>ROUND(H11/$H$38*100,1)</f>
        <v>131</v>
      </c>
      <c r="K11" s="21" t="s">
        <v>26</v>
      </c>
      <c r="L11" s="16">
        <v>45505904</v>
      </c>
      <c r="M11" s="3" t="s">
        <v>27</v>
      </c>
      <c r="N11" s="22">
        <f>ROUND(L11/$L$38*100,1)</f>
        <v>117.6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14" ht="13.5" customHeight="1">
      <c r="B12" s="14"/>
      <c r="C12" s="15"/>
      <c r="D12" s="16"/>
      <c r="F12" s="22"/>
      <c r="G12" s="18"/>
      <c r="H12" s="16"/>
      <c r="J12" s="22"/>
      <c r="K12" s="18"/>
      <c r="L12" s="16"/>
      <c r="N12" s="22"/>
    </row>
    <row r="13" spans="2:30" ht="13.5" customHeight="1">
      <c r="B13" s="14"/>
      <c r="C13" s="15"/>
      <c r="D13" s="16"/>
      <c r="F13" s="22"/>
      <c r="G13" s="18"/>
      <c r="H13" s="16"/>
      <c r="J13" s="22"/>
      <c r="K13" s="18"/>
      <c r="L13" s="16"/>
      <c r="N13" s="2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3.5" customHeight="1">
      <c r="A14" s="19" t="s">
        <v>8</v>
      </c>
      <c r="B14" s="14"/>
      <c r="C14" s="20" t="s">
        <v>26</v>
      </c>
      <c r="D14" s="16">
        <v>856</v>
      </c>
      <c r="E14" s="3" t="s">
        <v>27</v>
      </c>
      <c r="F14" s="22">
        <f>ROUND(D14/$D$38*100,1)</f>
        <v>130.3</v>
      </c>
      <c r="G14" s="21" t="s">
        <v>26</v>
      </c>
      <c r="H14" s="16">
        <v>18178</v>
      </c>
      <c r="I14" s="3" t="s">
        <v>27</v>
      </c>
      <c r="J14" s="22">
        <f>ROUND(H14/$H$38*100,1)</f>
        <v>125.5</v>
      </c>
      <c r="K14" s="21" t="s">
        <v>26</v>
      </c>
      <c r="L14" s="16">
        <v>44221470</v>
      </c>
      <c r="M14" s="3" t="s">
        <v>27</v>
      </c>
      <c r="N14" s="22">
        <f>ROUND(L14/$L$38*100,1)</f>
        <v>114.2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14" ht="13.5" customHeight="1">
      <c r="B15" s="14"/>
      <c r="C15" s="15"/>
      <c r="D15" s="16"/>
      <c r="F15" s="22"/>
      <c r="G15" s="18"/>
      <c r="H15" s="16"/>
      <c r="J15" s="22"/>
      <c r="K15" s="18"/>
      <c r="L15" s="16"/>
      <c r="N15" s="22"/>
    </row>
    <row r="16" spans="2:30" ht="13.5" customHeight="1">
      <c r="B16" s="14"/>
      <c r="C16" s="15"/>
      <c r="D16" s="16">
        <v>1334</v>
      </c>
      <c r="F16" s="17" t="s">
        <v>28</v>
      </c>
      <c r="G16" s="18"/>
      <c r="H16" s="16">
        <v>18246</v>
      </c>
      <c r="J16" s="17" t="s">
        <v>28</v>
      </c>
      <c r="K16" s="18"/>
      <c r="L16" s="16">
        <v>45131620</v>
      </c>
      <c r="N16" s="17" t="s">
        <v>28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3.5" customHeight="1">
      <c r="A17" s="19" t="s">
        <v>9</v>
      </c>
      <c r="B17" s="14"/>
      <c r="C17" s="20" t="s">
        <v>26</v>
      </c>
      <c r="D17" s="16">
        <v>827</v>
      </c>
      <c r="E17" s="3" t="s">
        <v>27</v>
      </c>
      <c r="F17" s="22">
        <f>ROUND(D17/$D$38*100,1)</f>
        <v>125.9</v>
      </c>
      <c r="G17" s="21" t="s">
        <v>26</v>
      </c>
      <c r="H17" s="16">
        <v>17179</v>
      </c>
      <c r="I17" s="3" t="s">
        <v>27</v>
      </c>
      <c r="J17" s="22">
        <f>ROUND(H17/$H$38*100,1)</f>
        <v>118.6</v>
      </c>
      <c r="K17" s="21" t="s">
        <v>26</v>
      </c>
      <c r="L17" s="16">
        <v>44611197</v>
      </c>
      <c r="M17" s="3" t="s">
        <v>27</v>
      </c>
      <c r="N17" s="22">
        <f>ROUND(L17/$L$38*100,1)</f>
        <v>115.3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14" ht="13.5" customHeight="1">
      <c r="B18" s="14"/>
      <c r="C18" s="15"/>
      <c r="D18" s="16"/>
      <c r="F18" s="22"/>
      <c r="G18" s="18"/>
      <c r="H18" s="16"/>
      <c r="J18" s="22"/>
      <c r="K18" s="18"/>
      <c r="L18" s="16"/>
      <c r="N18" s="22"/>
    </row>
    <row r="19" spans="2:30" ht="13.5" customHeight="1">
      <c r="B19" s="14"/>
      <c r="C19" s="15"/>
      <c r="D19" s="16"/>
      <c r="F19" s="22"/>
      <c r="G19" s="18"/>
      <c r="H19" s="16"/>
      <c r="J19" s="22"/>
      <c r="K19" s="18"/>
      <c r="L19" s="16"/>
      <c r="N19" s="2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3.5" customHeight="1">
      <c r="A20" s="19" t="s">
        <v>10</v>
      </c>
      <c r="B20" s="14"/>
      <c r="C20" s="20" t="s">
        <v>26</v>
      </c>
      <c r="D20" s="16">
        <v>803</v>
      </c>
      <c r="E20" s="3" t="s">
        <v>27</v>
      </c>
      <c r="F20" s="22">
        <f>ROUND(D20/$D$38*100,1)</f>
        <v>122.2</v>
      </c>
      <c r="G20" s="21" t="s">
        <v>26</v>
      </c>
      <c r="H20" s="16">
        <v>17145</v>
      </c>
      <c r="I20" s="3" t="s">
        <v>27</v>
      </c>
      <c r="J20" s="22">
        <f>ROUND(H20/$H$38*100,1)</f>
        <v>118.3</v>
      </c>
      <c r="K20" s="21" t="s">
        <v>26</v>
      </c>
      <c r="L20" s="16">
        <v>48041340</v>
      </c>
      <c r="M20" s="3" t="s">
        <v>27</v>
      </c>
      <c r="N20" s="22">
        <f>ROUND(L20/$L$38*100,1)</f>
        <v>124.1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14" ht="13.5" customHeight="1">
      <c r="B21" s="14"/>
      <c r="C21" s="15"/>
      <c r="D21" s="16"/>
      <c r="F21" s="22"/>
      <c r="G21" s="18"/>
      <c r="H21" s="16"/>
      <c r="J21" s="22"/>
      <c r="K21" s="18"/>
      <c r="L21" s="16"/>
      <c r="N21" s="22"/>
    </row>
    <row r="22" spans="2:30" ht="13.5" customHeight="1">
      <c r="B22" s="14"/>
      <c r="C22" s="15"/>
      <c r="D22" s="16">
        <v>1301</v>
      </c>
      <c r="F22" s="17" t="s">
        <v>28</v>
      </c>
      <c r="G22" s="18"/>
      <c r="H22" s="16">
        <v>18099</v>
      </c>
      <c r="J22" s="17" t="s">
        <v>28</v>
      </c>
      <c r="K22" s="18"/>
      <c r="L22" s="16">
        <v>47204345</v>
      </c>
      <c r="N22" s="17" t="s">
        <v>28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3.5" customHeight="1">
      <c r="A23" s="19" t="s">
        <v>11</v>
      </c>
      <c r="B23" s="14"/>
      <c r="C23" s="20" t="s">
        <v>26</v>
      </c>
      <c r="D23" s="16">
        <v>807</v>
      </c>
      <c r="E23" s="3" t="s">
        <v>27</v>
      </c>
      <c r="F23" s="22">
        <f>ROUND(D23/$D$38*100,1)</f>
        <v>122.8</v>
      </c>
      <c r="G23" s="21" t="s">
        <v>26</v>
      </c>
      <c r="H23" s="16">
        <v>17034</v>
      </c>
      <c r="I23" s="3" t="s">
        <v>27</v>
      </c>
      <c r="J23" s="22">
        <f>ROUND(H23/$H$38*100,1)</f>
        <v>117.6</v>
      </c>
      <c r="K23" s="21" t="s">
        <v>26</v>
      </c>
      <c r="L23" s="16">
        <v>46633212</v>
      </c>
      <c r="M23" s="3" t="s">
        <v>27</v>
      </c>
      <c r="N23" s="22">
        <f>ROUND(L23/$L$38*100,1)</f>
        <v>120.5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14" ht="13.5" customHeight="1">
      <c r="B24" s="14"/>
      <c r="C24" s="15"/>
      <c r="D24" s="16"/>
      <c r="F24" s="22"/>
      <c r="G24" s="18"/>
      <c r="H24" s="16"/>
      <c r="J24" s="22"/>
      <c r="K24" s="18"/>
      <c r="L24" s="16"/>
      <c r="N24" s="22"/>
    </row>
    <row r="25" spans="2:30" ht="13.5" customHeight="1">
      <c r="B25" s="14"/>
      <c r="C25" s="15"/>
      <c r="D25" s="16"/>
      <c r="F25" s="22"/>
      <c r="G25" s="18"/>
      <c r="H25" s="16"/>
      <c r="J25" s="22"/>
      <c r="K25" s="18"/>
      <c r="L25" s="16"/>
      <c r="N25" s="2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3.5" customHeight="1">
      <c r="A26" s="19" t="s">
        <v>12</v>
      </c>
      <c r="B26" s="14"/>
      <c r="C26" s="20" t="s">
        <v>26</v>
      </c>
      <c r="D26" s="16">
        <v>760</v>
      </c>
      <c r="E26" s="3" t="s">
        <v>27</v>
      </c>
      <c r="F26" s="22">
        <f>ROUND(D26/$D$38*100,1)</f>
        <v>115.7</v>
      </c>
      <c r="G26" s="21" t="s">
        <v>26</v>
      </c>
      <c r="H26" s="16">
        <v>16358</v>
      </c>
      <c r="I26" s="3" t="s">
        <v>27</v>
      </c>
      <c r="J26" s="22">
        <f>ROUND(H26/$H$38*100,1)</f>
        <v>112.9</v>
      </c>
      <c r="K26" s="21" t="s">
        <v>26</v>
      </c>
      <c r="L26" s="16">
        <v>46204738</v>
      </c>
      <c r="M26" s="3" t="s">
        <v>27</v>
      </c>
      <c r="N26" s="22">
        <f>ROUND(L26/$L$38*100,1)</f>
        <v>119.4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14" ht="13.5" customHeight="1">
      <c r="B27" s="14"/>
      <c r="C27" s="15"/>
      <c r="D27" s="16"/>
      <c r="F27" s="22"/>
      <c r="G27" s="18"/>
      <c r="H27" s="16"/>
      <c r="J27" s="22"/>
      <c r="K27" s="18"/>
      <c r="L27" s="16"/>
      <c r="N27" s="22"/>
    </row>
    <row r="28" spans="2:30" ht="13.5" customHeight="1">
      <c r="B28" s="14"/>
      <c r="C28" s="15"/>
      <c r="D28" s="16"/>
      <c r="F28" s="22"/>
      <c r="G28" s="18"/>
      <c r="H28" s="16"/>
      <c r="J28" s="22"/>
      <c r="K28" s="18"/>
      <c r="L28" s="16"/>
      <c r="N28" s="2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3.5" customHeight="1">
      <c r="A29" s="19" t="s">
        <v>13</v>
      </c>
      <c r="B29" s="14"/>
      <c r="C29" s="20" t="s">
        <v>26</v>
      </c>
      <c r="D29" s="16">
        <v>708</v>
      </c>
      <c r="E29" s="3" t="s">
        <v>27</v>
      </c>
      <c r="F29" s="22">
        <f>ROUND(D29/$D$38*100,1)</f>
        <v>107.8</v>
      </c>
      <c r="G29" s="21" t="s">
        <v>26</v>
      </c>
      <c r="H29" s="16">
        <v>15798</v>
      </c>
      <c r="I29" s="3" t="s">
        <v>27</v>
      </c>
      <c r="J29" s="22">
        <f>ROUND(H29/$H$38*100,1)</f>
        <v>109</v>
      </c>
      <c r="K29" s="21" t="s">
        <v>26</v>
      </c>
      <c r="L29" s="16">
        <v>45621764</v>
      </c>
      <c r="M29" s="3" t="s">
        <v>27</v>
      </c>
      <c r="N29" s="22">
        <f>ROUND(L29/$L$38*100,1)</f>
        <v>117.9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14" ht="13.5" customHeight="1">
      <c r="B30" s="14"/>
      <c r="C30" s="15"/>
      <c r="D30" s="16"/>
      <c r="F30" s="22"/>
      <c r="G30" s="18"/>
      <c r="H30" s="16"/>
      <c r="J30" s="22"/>
      <c r="K30" s="18"/>
      <c r="L30" s="16"/>
      <c r="N30" s="22"/>
    </row>
    <row r="31" spans="2:30" ht="13.5" customHeight="1">
      <c r="B31" s="14"/>
      <c r="C31" s="15"/>
      <c r="D31" s="16">
        <v>1257</v>
      </c>
      <c r="F31" s="17" t="s">
        <v>28</v>
      </c>
      <c r="G31" s="18"/>
      <c r="H31" s="16">
        <v>16897</v>
      </c>
      <c r="J31" s="17" t="s">
        <v>28</v>
      </c>
      <c r="K31" s="18"/>
      <c r="L31" s="16">
        <v>44681776</v>
      </c>
      <c r="N31" s="17" t="s">
        <v>28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3.5" customHeight="1">
      <c r="A32" s="19" t="s">
        <v>14</v>
      </c>
      <c r="B32" s="14"/>
      <c r="C32" s="20" t="s">
        <v>26</v>
      </c>
      <c r="D32" s="16">
        <v>743</v>
      </c>
      <c r="E32" s="3" t="s">
        <v>27</v>
      </c>
      <c r="F32" s="22">
        <f>ROUND(D32/$D$38*100,1)</f>
        <v>113.1</v>
      </c>
      <c r="G32" s="21" t="s">
        <v>26</v>
      </c>
      <c r="H32" s="16">
        <v>15810</v>
      </c>
      <c r="I32" s="3" t="s">
        <v>27</v>
      </c>
      <c r="J32" s="22">
        <f>ROUND(H32/$H$38*100,1)</f>
        <v>109.1</v>
      </c>
      <c r="K32" s="21" t="s">
        <v>26</v>
      </c>
      <c r="L32" s="16">
        <v>44129763</v>
      </c>
      <c r="M32" s="3" t="s">
        <v>27</v>
      </c>
      <c r="N32" s="22">
        <f>ROUND(L32/$L$38*100,1)</f>
        <v>114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14" ht="13.5" customHeight="1">
      <c r="B33" s="14"/>
      <c r="C33" s="15"/>
      <c r="D33" s="16"/>
      <c r="F33" s="22"/>
      <c r="G33" s="18"/>
      <c r="H33" s="16"/>
      <c r="J33" s="22"/>
      <c r="K33" s="18"/>
      <c r="L33" s="16"/>
      <c r="N33" s="22"/>
    </row>
    <row r="34" spans="2:30" ht="13.5" customHeight="1">
      <c r="B34" s="14"/>
      <c r="C34" s="15"/>
      <c r="D34" s="16"/>
      <c r="F34" s="22"/>
      <c r="G34" s="18"/>
      <c r="H34" s="16"/>
      <c r="J34" s="22"/>
      <c r="K34" s="18"/>
      <c r="L34" s="16"/>
      <c r="N34" s="2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3.5" customHeight="1">
      <c r="A35" s="19" t="s">
        <v>15</v>
      </c>
      <c r="B35" s="14"/>
      <c r="C35" s="20" t="s">
        <v>26</v>
      </c>
      <c r="D35" s="16">
        <v>678</v>
      </c>
      <c r="E35" s="3" t="s">
        <v>27</v>
      </c>
      <c r="F35" s="22">
        <f>ROUND(D35/$D$38*100,1)</f>
        <v>103.2</v>
      </c>
      <c r="G35" s="21" t="s">
        <v>26</v>
      </c>
      <c r="H35" s="16">
        <v>14972</v>
      </c>
      <c r="I35" s="3" t="s">
        <v>27</v>
      </c>
      <c r="J35" s="22">
        <f>ROUND(H35/$H$38*100,1)</f>
        <v>103.3</v>
      </c>
      <c r="K35" s="21" t="s">
        <v>26</v>
      </c>
      <c r="L35" s="16">
        <v>44249368</v>
      </c>
      <c r="M35" s="3" t="s">
        <v>27</v>
      </c>
      <c r="N35" s="22">
        <f>ROUND(L35/$L$38*100,1)</f>
        <v>114.3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14" ht="13.5" customHeight="1">
      <c r="B36" s="14"/>
      <c r="C36" s="15"/>
      <c r="D36" s="16"/>
      <c r="F36" s="22"/>
      <c r="G36" s="18"/>
      <c r="H36" s="16"/>
      <c r="J36" s="22"/>
      <c r="K36" s="18"/>
      <c r="L36" s="16"/>
      <c r="N36" s="22"/>
    </row>
    <row r="37" spans="2:30" ht="13.5" customHeight="1">
      <c r="B37" s="14"/>
      <c r="C37" s="15"/>
      <c r="D37" s="16">
        <v>1142</v>
      </c>
      <c r="F37" s="17" t="s">
        <v>28</v>
      </c>
      <c r="G37" s="18"/>
      <c r="H37" s="16">
        <v>15502</v>
      </c>
      <c r="J37" s="17" t="s">
        <v>28</v>
      </c>
      <c r="K37" s="18"/>
      <c r="L37" s="16">
        <v>39216878</v>
      </c>
      <c r="N37" s="17" t="s">
        <v>28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3.5" customHeight="1">
      <c r="A38" s="19" t="s">
        <v>16</v>
      </c>
      <c r="B38" s="14"/>
      <c r="C38" s="24" t="s">
        <v>26</v>
      </c>
      <c r="D38" s="16">
        <v>657</v>
      </c>
      <c r="E38" s="3" t="s">
        <v>27</v>
      </c>
      <c r="F38" s="22">
        <v>100</v>
      </c>
      <c r="G38" s="21" t="s">
        <v>26</v>
      </c>
      <c r="H38" s="16">
        <v>14489</v>
      </c>
      <c r="I38" s="3" t="s">
        <v>27</v>
      </c>
      <c r="J38" s="22">
        <v>100</v>
      </c>
      <c r="K38" s="21" t="s">
        <v>26</v>
      </c>
      <c r="L38" s="16">
        <v>38705963</v>
      </c>
      <c r="M38" s="3" t="s">
        <v>27</v>
      </c>
      <c r="N38" s="22">
        <v>100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14" ht="13.5" customHeight="1">
      <c r="A39" s="2"/>
      <c r="B39" s="25"/>
      <c r="C39" s="26"/>
      <c r="D39" s="27"/>
      <c r="F39" s="22"/>
      <c r="G39" s="18"/>
      <c r="H39" s="16"/>
      <c r="J39" s="22"/>
      <c r="K39" s="18"/>
      <c r="L39" s="16"/>
      <c r="N39" s="22"/>
    </row>
    <row r="40" spans="2:14" ht="13.5" customHeight="1">
      <c r="B40" s="14"/>
      <c r="C40" s="26"/>
      <c r="D40" s="18"/>
      <c r="F40" s="22"/>
      <c r="J40" s="22"/>
      <c r="N40" s="22"/>
    </row>
    <row r="41" spans="1:30" ht="13.5" customHeight="1">
      <c r="A41" s="19" t="s">
        <v>17</v>
      </c>
      <c r="B41" s="14"/>
      <c r="C41" s="28" t="s">
        <v>26</v>
      </c>
      <c r="D41" s="27">
        <v>615</v>
      </c>
      <c r="E41" s="3" t="s">
        <v>27</v>
      </c>
      <c r="F41" s="22">
        <f>ROUND(D41/$D$38*100,1)</f>
        <v>93.6</v>
      </c>
      <c r="G41" s="21" t="s">
        <v>26</v>
      </c>
      <c r="H41" s="16">
        <v>13991</v>
      </c>
      <c r="I41" s="3" t="s">
        <v>27</v>
      </c>
      <c r="J41" s="22">
        <f>ROUND(H41/$H$38*100,1)</f>
        <v>96.6</v>
      </c>
      <c r="K41" s="21" t="s">
        <v>26</v>
      </c>
      <c r="L41" s="16">
        <v>36907926</v>
      </c>
      <c r="M41" s="3" t="s">
        <v>27</v>
      </c>
      <c r="N41" s="22">
        <f>ROUND(L41/$L$38*100,1)</f>
        <v>95.4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3.5" customHeight="1">
      <c r="A42" s="29"/>
      <c r="B42" s="25"/>
      <c r="C42" s="28"/>
      <c r="D42" s="30"/>
      <c r="E42" s="2"/>
      <c r="F42" s="47"/>
      <c r="G42" s="31"/>
      <c r="H42" s="32"/>
      <c r="I42" s="2"/>
      <c r="J42" s="47"/>
      <c r="K42" s="31"/>
      <c r="L42" s="32"/>
      <c r="M42" s="2"/>
      <c r="N42" s="4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3.5" customHeight="1">
      <c r="A43" s="29"/>
      <c r="B43" s="25"/>
      <c r="C43" s="28"/>
      <c r="D43" s="30"/>
      <c r="E43" s="2"/>
      <c r="F43" s="47"/>
      <c r="G43" s="31"/>
      <c r="H43" s="32"/>
      <c r="I43" s="2"/>
      <c r="J43" s="47"/>
      <c r="K43" s="31"/>
      <c r="L43" s="32"/>
      <c r="M43" s="2"/>
      <c r="N43" s="4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3.5" customHeight="1">
      <c r="A44" s="29" t="s">
        <v>18</v>
      </c>
      <c r="B44" s="25"/>
      <c r="C44" s="28" t="s">
        <v>26</v>
      </c>
      <c r="D44" s="27">
        <v>557</v>
      </c>
      <c r="E44" s="3" t="s">
        <v>27</v>
      </c>
      <c r="F44" s="22">
        <f>ROUND(D44/$D$38*100,1)</f>
        <v>84.8</v>
      </c>
      <c r="G44" s="21" t="s">
        <v>26</v>
      </c>
      <c r="H44" s="16">
        <v>13326</v>
      </c>
      <c r="I44" s="3" t="s">
        <v>27</v>
      </c>
      <c r="J44" s="22">
        <f>ROUND(H44/$H$38*100,1)</f>
        <v>92</v>
      </c>
      <c r="K44" s="21" t="s">
        <v>26</v>
      </c>
      <c r="L44" s="16">
        <v>35824516</v>
      </c>
      <c r="M44" s="3" t="s">
        <v>27</v>
      </c>
      <c r="N44" s="22">
        <f>ROUND(L44/$L$38*100,1)</f>
        <v>92.6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14" ht="13.5" customHeight="1">
      <c r="A45" s="33"/>
      <c r="B45" s="34"/>
      <c r="C45" s="35"/>
      <c r="D45" s="36"/>
      <c r="E45" s="33"/>
      <c r="F45" s="37"/>
      <c r="G45" s="33"/>
      <c r="H45" s="33"/>
      <c r="I45" s="33"/>
      <c r="J45" s="37"/>
      <c r="K45" s="33"/>
      <c r="L45" s="33"/>
      <c r="M45" s="33"/>
      <c r="N45" s="37"/>
    </row>
    <row r="46" spans="1:14" ht="13.5" customHeight="1">
      <c r="A46" s="38" t="s">
        <v>19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3.5" customHeight="1">
      <c r="A47" s="39" t="s">
        <v>20</v>
      </c>
    </row>
    <row r="48" ht="13.5" customHeight="1">
      <c r="A48" s="39" t="s">
        <v>21</v>
      </c>
    </row>
  </sheetData>
  <mergeCells count="5">
    <mergeCell ref="A1:N1"/>
    <mergeCell ref="A4:B5"/>
    <mergeCell ref="C4:E5"/>
    <mergeCell ref="G4:I5"/>
    <mergeCell ref="K4:M5"/>
  </mergeCells>
  <printOptions horizontalCentered="1"/>
  <pageMargins left="0.9055118110236221" right="0.90551181102362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2004-10-19T07:12:53Z</dcterms:created>
  <dcterms:modified xsi:type="dcterms:W3CDTF">2004-10-20T04:30:06Z</dcterms:modified>
  <cp:category/>
  <cp:version/>
  <cp:contentType/>
  <cp:contentStatus/>
</cp:coreProperties>
</file>