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050788\共有\SZ050700デジタル推進課\02統計担当\51_人口移動調査\ＨＰ\Ｒ０８年公開用\"/>
    </mc:Choice>
  </mc:AlternateContent>
  <bookViews>
    <workbookView xWindow="840" yWindow="405" windowWidth="19155" windowHeight="7545" tabRatio="947" activeTab="6"/>
  </bookViews>
  <sheets>
    <sheet name="R8" sheetId="1" r:id="rId1"/>
    <sheet name="1月1日" sheetId="2" r:id="rId2"/>
    <sheet name="2月1日" sheetId="3" r:id="rId3"/>
    <sheet name="3月1日" sheetId="4" r:id="rId4"/>
    <sheet name="4月1日" sheetId="5" r:id="rId5"/>
    <sheet name="5月1日" sheetId="6" r:id="rId6"/>
    <sheet name="6月1日" sheetId="7" r:id="rId7"/>
    <sheet name="7月1日" sheetId="8" r:id="rId8"/>
    <sheet name="8月1日" sheetId="9" r:id="rId9"/>
    <sheet name="9月1日" sheetId="10" r:id="rId10"/>
    <sheet name="10月1日" sheetId="11" r:id="rId11"/>
    <sheet name="11月1日" sheetId="12" r:id="rId12"/>
    <sheet name="12月1日" sheetId="13" r:id="rId13"/>
  </sheets>
  <definedNames>
    <definedName name="_xlnm._FilterDatabase" localSheetId="0" hidden="1">'R8'!$A$3:$N$99</definedName>
    <definedName name="_xlnm.Print_Area" localSheetId="10">'10月1日'!$A$1:$E$29</definedName>
    <definedName name="_xlnm.Print_Area" localSheetId="1">'1月1日'!$A$1:$E$25</definedName>
  </definedNames>
  <calcPr calcId="162913"/>
</workbook>
</file>

<file path=xl/calcChain.xml><?xml version="1.0" encoding="utf-8"?>
<calcChain xmlns="http://schemas.openxmlformats.org/spreadsheetml/2006/main">
  <c r="A1" i="3" l="1"/>
  <c r="A1" i="4" s="1"/>
  <c r="A1" i="5" s="1"/>
  <c r="A1" i="6" s="1"/>
  <c r="A1" i="7" s="1"/>
  <c r="A1" i="8" s="1"/>
  <c r="A1" i="9" s="1"/>
  <c r="A1" i="10" s="1"/>
  <c r="A1" i="11" s="1"/>
  <c r="A1" i="12" s="1"/>
  <c r="A1" i="13" s="1"/>
  <c r="N95" i="1" l="1"/>
  <c r="M95" i="1"/>
  <c r="L95" i="1"/>
  <c r="K95" i="1"/>
  <c r="J95" i="1"/>
  <c r="I95" i="1"/>
  <c r="H95" i="1"/>
  <c r="G95" i="1"/>
  <c r="F95" i="1"/>
  <c r="E95" i="1"/>
  <c r="D95" i="1"/>
  <c r="C95" i="1"/>
  <c r="N94" i="1"/>
  <c r="M94" i="1"/>
  <c r="L94" i="1"/>
  <c r="K94" i="1"/>
  <c r="J94" i="1"/>
  <c r="I94" i="1"/>
  <c r="H94" i="1"/>
  <c r="G94" i="1"/>
  <c r="F94" i="1"/>
  <c r="E94" i="1"/>
  <c r="D94" i="1"/>
  <c r="C94" i="1"/>
  <c r="N93" i="1"/>
  <c r="M93" i="1"/>
  <c r="L93" i="1"/>
  <c r="K93" i="1"/>
  <c r="J93" i="1"/>
  <c r="I93" i="1"/>
  <c r="H93" i="1"/>
  <c r="G93" i="1"/>
  <c r="F93" i="1"/>
  <c r="E93" i="1"/>
  <c r="D93" i="1"/>
  <c r="C93" i="1"/>
  <c r="N92" i="1"/>
  <c r="M92" i="1"/>
  <c r="L92" i="1"/>
  <c r="K92" i="1"/>
  <c r="J92" i="1"/>
  <c r="I92" i="1"/>
  <c r="H92" i="1"/>
  <c r="G92" i="1"/>
  <c r="F92" i="1"/>
  <c r="E92" i="1"/>
  <c r="D92" i="1"/>
  <c r="C92" i="1"/>
  <c r="N91" i="1"/>
  <c r="M91" i="1"/>
  <c r="L91" i="1"/>
  <c r="K91" i="1"/>
  <c r="J91" i="1"/>
  <c r="I91" i="1"/>
  <c r="H91" i="1"/>
  <c r="G91" i="1"/>
  <c r="F91" i="1"/>
  <c r="E91" i="1"/>
  <c r="D91" i="1"/>
  <c r="C91" i="1"/>
  <c r="N90" i="1"/>
  <c r="M90" i="1"/>
  <c r="L90" i="1"/>
  <c r="K90" i="1"/>
  <c r="J90" i="1"/>
  <c r="I90" i="1"/>
  <c r="H90" i="1"/>
  <c r="G90" i="1"/>
  <c r="F90" i="1"/>
  <c r="E90" i="1"/>
  <c r="D90" i="1"/>
  <c r="C90" i="1"/>
  <c r="N89" i="1"/>
  <c r="M89" i="1"/>
  <c r="L89" i="1"/>
  <c r="K89" i="1"/>
  <c r="J89" i="1"/>
  <c r="I89" i="1"/>
  <c r="H89" i="1"/>
  <c r="G89" i="1"/>
  <c r="F89" i="1"/>
  <c r="E89" i="1"/>
  <c r="D89" i="1"/>
  <c r="C89" i="1"/>
  <c r="N88" i="1"/>
  <c r="M88" i="1"/>
  <c r="L88" i="1"/>
  <c r="K88" i="1"/>
  <c r="J88" i="1"/>
  <c r="I88" i="1"/>
  <c r="H88" i="1"/>
  <c r="G88" i="1"/>
  <c r="F88" i="1"/>
  <c r="E88" i="1"/>
  <c r="D88" i="1"/>
  <c r="C88" i="1"/>
  <c r="N87" i="1"/>
  <c r="M87" i="1"/>
  <c r="L87" i="1"/>
  <c r="K87" i="1"/>
  <c r="J87" i="1"/>
  <c r="I87" i="1"/>
  <c r="H87" i="1"/>
  <c r="G87" i="1"/>
  <c r="F87" i="1"/>
  <c r="E87" i="1"/>
  <c r="D87" i="1"/>
  <c r="C87" i="1"/>
  <c r="N86" i="1"/>
  <c r="M86" i="1"/>
  <c r="L86" i="1"/>
  <c r="K86" i="1"/>
  <c r="J86" i="1"/>
  <c r="I86" i="1"/>
  <c r="H86" i="1"/>
  <c r="G86" i="1"/>
  <c r="F86" i="1"/>
  <c r="E86" i="1"/>
  <c r="D86" i="1"/>
  <c r="C86" i="1"/>
  <c r="N85" i="1"/>
  <c r="M85" i="1"/>
  <c r="L85" i="1"/>
  <c r="K85" i="1"/>
  <c r="J85" i="1"/>
  <c r="I85" i="1"/>
  <c r="H85" i="1"/>
  <c r="G85" i="1"/>
  <c r="F85" i="1"/>
  <c r="E85" i="1"/>
  <c r="D85" i="1"/>
  <c r="C85" i="1"/>
  <c r="N84" i="1"/>
  <c r="M84" i="1"/>
  <c r="L84" i="1"/>
  <c r="K84" i="1"/>
  <c r="J84" i="1"/>
  <c r="I84" i="1"/>
  <c r="H84" i="1"/>
  <c r="G84" i="1"/>
  <c r="F84" i="1"/>
  <c r="E84" i="1"/>
  <c r="D84" i="1"/>
  <c r="C84" i="1"/>
  <c r="N83" i="1"/>
  <c r="M83" i="1"/>
  <c r="L83" i="1"/>
  <c r="K83" i="1"/>
  <c r="J83" i="1"/>
  <c r="I83" i="1"/>
  <c r="H83" i="1"/>
  <c r="G83" i="1"/>
  <c r="F83" i="1"/>
  <c r="E83" i="1"/>
  <c r="D83" i="1"/>
  <c r="C83" i="1"/>
  <c r="N82" i="1"/>
  <c r="M82" i="1"/>
  <c r="L82" i="1"/>
  <c r="K82" i="1"/>
  <c r="J82" i="1"/>
  <c r="I82" i="1"/>
  <c r="H82" i="1"/>
  <c r="G82" i="1"/>
  <c r="F82" i="1"/>
  <c r="E82" i="1"/>
  <c r="D82" i="1"/>
  <c r="C82" i="1"/>
  <c r="N81" i="1"/>
  <c r="M81" i="1"/>
  <c r="L81" i="1"/>
  <c r="K81" i="1"/>
  <c r="J81" i="1"/>
  <c r="I81" i="1"/>
  <c r="H81" i="1"/>
  <c r="G81" i="1"/>
  <c r="F81" i="1"/>
  <c r="E81" i="1"/>
  <c r="D81" i="1"/>
  <c r="C81" i="1"/>
  <c r="N80" i="1"/>
  <c r="M80" i="1"/>
  <c r="L80" i="1"/>
  <c r="K80" i="1"/>
  <c r="J80" i="1"/>
  <c r="I80" i="1"/>
  <c r="H80" i="1"/>
  <c r="G80" i="1"/>
  <c r="F80" i="1"/>
  <c r="E80" i="1"/>
  <c r="D80" i="1"/>
  <c r="C80" i="1"/>
  <c r="N79" i="1"/>
  <c r="M79" i="1"/>
  <c r="L79" i="1"/>
  <c r="K79" i="1"/>
  <c r="J79" i="1"/>
  <c r="I79" i="1"/>
  <c r="H79" i="1"/>
  <c r="G79" i="1"/>
  <c r="F79" i="1"/>
  <c r="E79" i="1"/>
  <c r="D79" i="1"/>
  <c r="C79" i="1"/>
  <c r="N78" i="1"/>
  <c r="M78" i="1"/>
  <c r="L78" i="1"/>
  <c r="K78" i="1"/>
  <c r="J78" i="1"/>
  <c r="I78" i="1"/>
  <c r="H78" i="1"/>
  <c r="G78" i="1"/>
  <c r="F78" i="1"/>
  <c r="E78" i="1"/>
  <c r="D78" i="1"/>
  <c r="C78" i="1"/>
  <c r="N77" i="1"/>
  <c r="M77" i="1"/>
  <c r="L77" i="1"/>
  <c r="K77" i="1"/>
  <c r="J77" i="1"/>
  <c r="I77" i="1"/>
  <c r="H77" i="1"/>
  <c r="G77" i="1"/>
  <c r="F77" i="1"/>
  <c r="E77" i="1"/>
  <c r="D77" i="1"/>
  <c r="C77" i="1"/>
  <c r="N76" i="1"/>
  <c r="M76" i="1"/>
  <c r="L76" i="1"/>
  <c r="K76" i="1"/>
  <c r="J76" i="1"/>
  <c r="I76" i="1"/>
  <c r="H76" i="1"/>
  <c r="G76" i="1"/>
  <c r="F76" i="1"/>
  <c r="E76" i="1"/>
  <c r="D76" i="1"/>
  <c r="C76" i="1"/>
  <c r="N75" i="1"/>
  <c r="M75" i="1"/>
  <c r="L75" i="1"/>
  <c r="K75" i="1"/>
  <c r="J75" i="1"/>
  <c r="I75" i="1"/>
  <c r="H75" i="1"/>
  <c r="G75" i="1"/>
  <c r="F75" i="1"/>
  <c r="E75" i="1"/>
  <c r="D75" i="1"/>
  <c r="C75" i="1"/>
  <c r="N74" i="1"/>
  <c r="M74" i="1"/>
  <c r="L74" i="1"/>
  <c r="K74" i="1"/>
  <c r="J74" i="1"/>
  <c r="I74" i="1"/>
  <c r="H74" i="1"/>
  <c r="G74" i="1"/>
  <c r="F74" i="1"/>
  <c r="E74" i="1"/>
  <c r="D74" i="1"/>
  <c r="C74" i="1"/>
  <c r="N73" i="1"/>
  <c r="M73" i="1"/>
  <c r="L73" i="1"/>
  <c r="K73" i="1"/>
  <c r="J73" i="1"/>
  <c r="I73" i="1"/>
  <c r="H73" i="1"/>
  <c r="G73" i="1"/>
  <c r="F73" i="1"/>
  <c r="E73" i="1"/>
  <c r="D73" i="1"/>
  <c r="C73" i="1"/>
  <c r="N72" i="1"/>
  <c r="M72" i="1"/>
  <c r="L72" i="1"/>
  <c r="K72" i="1"/>
  <c r="J72" i="1"/>
  <c r="I72" i="1"/>
  <c r="H72" i="1"/>
  <c r="G72" i="1"/>
  <c r="F72" i="1"/>
  <c r="E72" i="1"/>
  <c r="D72" i="1"/>
  <c r="C72" i="1"/>
  <c r="N71" i="1"/>
  <c r="M71" i="1"/>
  <c r="L71" i="1"/>
  <c r="K71" i="1"/>
  <c r="J71" i="1"/>
  <c r="I71" i="1"/>
  <c r="H71" i="1"/>
  <c r="G71" i="1"/>
  <c r="F71" i="1"/>
  <c r="E71" i="1"/>
  <c r="D71" i="1"/>
  <c r="C71" i="1"/>
  <c r="N70" i="1"/>
  <c r="M70" i="1"/>
  <c r="L70" i="1"/>
  <c r="K70" i="1"/>
  <c r="J70" i="1"/>
  <c r="I70" i="1"/>
  <c r="H70" i="1"/>
  <c r="G70" i="1"/>
  <c r="F70" i="1"/>
  <c r="E70" i="1"/>
  <c r="D70" i="1"/>
  <c r="C70" i="1"/>
  <c r="N69" i="1"/>
  <c r="M69" i="1"/>
  <c r="L69" i="1"/>
  <c r="K69" i="1"/>
  <c r="J69" i="1"/>
  <c r="I69" i="1"/>
  <c r="H69" i="1"/>
  <c r="G69" i="1"/>
  <c r="F69" i="1"/>
  <c r="E69" i="1"/>
  <c r="D69" i="1"/>
  <c r="C69" i="1"/>
  <c r="N68" i="1"/>
  <c r="M68" i="1"/>
  <c r="L68" i="1"/>
  <c r="K68" i="1"/>
  <c r="J68" i="1"/>
  <c r="I68" i="1"/>
  <c r="H68" i="1"/>
  <c r="G68" i="1"/>
  <c r="F68" i="1"/>
  <c r="E68" i="1"/>
  <c r="D68" i="1"/>
  <c r="C68" i="1"/>
  <c r="N67" i="1"/>
  <c r="M67" i="1"/>
  <c r="L67" i="1"/>
  <c r="K67" i="1"/>
  <c r="J67" i="1"/>
  <c r="I67" i="1"/>
  <c r="H67" i="1"/>
  <c r="G67" i="1"/>
  <c r="F67" i="1"/>
  <c r="E67" i="1"/>
  <c r="D67" i="1"/>
  <c r="C67" i="1"/>
  <c r="N66" i="1"/>
  <c r="M66" i="1"/>
  <c r="L66" i="1"/>
  <c r="K66" i="1"/>
  <c r="J66" i="1"/>
  <c r="I66" i="1"/>
  <c r="H66" i="1"/>
  <c r="G66" i="1"/>
  <c r="F66" i="1"/>
  <c r="E66" i="1"/>
  <c r="D66" i="1"/>
  <c r="C66" i="1"/>
  <c r="N65" i="1"/>
  <c r="M65" i="1"/>
  <c r="L65" i="1"/>
  <c r="K65" i="1"/>
  <c r="J65" i="1"/>
  <c r="I65" i="1"/>
  <c r="H65" i="1"/>
  <c r="G65" i="1"/>
  <c r="F65" i="1"/>
  <c r="E65" i="1"/>
  <c r="D65" i="1"/>
  <c r="C65" i="1"/>
  <c r="N64" i="1"/>
  <c r="M64" i="1"/>
  <c r="L64" i="1"/>
  <c r="K64" i="1"/>
  <c r="J64" i="1"/>
  <c r="I64" i="1"/>
  <c r="H64" i="1"/>
  <c r="G64" i="1"/>
  <c r="F64" i="1"/>
  <c r="E64" i="1"/>
  <c r="D64" i="1"/>
  <c r="C64" i="1"/>
  <c r="N63" i="1"/>
  <c r="M63" i="1"/>
  <c r="L63" i="1"/>
  <c r="K63" i="1"/>
  <c r="J63" i="1"/>
  <c r="I63" i="1"/>
  <c r="H63" i="1"/>
  <c r="G63" i="1"/>
  <c r="F63" i="1"/>
  <c r="E63" i="1"/>
  <c r="D63" i="1"/>
  <c r="C63" i="1"/>
  <c r="N62" i="1"/>
  <c r="M62" i="1"/>
  <c r="L62" i="1"/>
  <c r="K62" i="1"/>
  <c r="J62" i="1"/>
  <c r="I62" i="1"/>
  <c r="H62" i="1"/>
  <c r="G62" i="1"/>
  <c r="F62" i="1"/>
  <c r="E62" i="1"/>
  <c r="D62" i="1"/>
  <c r="C62" i="1"/>
  <c r="N61" i="1"/>
  <c r="M61" i="1"/>
  <c r="L61" i="1"/>
  <c r="K61" i="1"/>
  <c r="J61" i="1"/>
  <c r="I61" i="1"/>
  <c r="H61" i="1"/>
  <c r="G61" i="1"/>
  <c r="F61" i="1"/>
  <c r="E61" i="1"/>
  <c r="D61" i="1"/>
  <c r="C61" i="1"/>
  <c r="N60" i="1"/>
  <c r="M60" i="1"/>
  <c r="L60" i="1"/>
  <c r="K60" i="1"/>
  <c r="J60" i="1"/>
  <c r="I60" i="1"/>
  <c r="H60" i="1"/>
  <c r="G60" i="1"/>
  <c r="F60" i="1"/>
  <c r="E60" i="1"/>
  <c r="D60" i="1"/>
  <c r="C60" i="1"/>
  <c r="N59" i="1"/>
  <c r="M59" i="1"/>
  <c r="L59" i="1"/>
  <c r="K59" i="1"/>
  <c r="J59" i="1"/>
  <c r="I59" i="1"/>
  <c r="H59" i="1"/>
  <c r="G59" i="1"/>
  <c r="F59" i="1"/>
  <c r="E59" i="1"/>
  <c r="D59" i="1"/>
  <c r="C59" i="1"/>
  <c r="N58" i="1"/>
  <c r="M58" i="1"/>
  <c r="L58" i="1"/>
  <c r="K58" i="1"/>
  <c r="J58" i="1"/>
  <c r="I58" i="1"/>
  <c r="H58" i="1"/>
  <c r="G58" i="1"/>
  <c r="F58" i="1"/>
  <c r="E58" i="1"/>
  <c r="D58" i="1"/>
  <c r="C58" i="1"/>
  <c r="N57" i="1"/>
  <c r="M57" i="1"/>
  <c r="L57" i="1"/>
  <c r="K57" i="1"/>
  <c r="J57" i="1"/>
  <c r="I57" i="1"/>
  <c r="H57" i="1"/>
  <c r="G57" i="1"/>
  <c r="F57" i="1"/>
  <c r="E57" i="1"/>
  <c r="D57" i="1"/>
  <c r="C57" i="1"/>
  <c r="N56" i="1"/>
  <c r="M56" i="1"/>
  <c r="L56" i="1"/>
  <c r="K56" i="1"/>
  <c r="J56" i="1"/>
  <c r="I56" i="1"/>
  <c r="H56" i="1"/>
  <c r="G56" i="1"/>
  <c r="F56" i="1"/>
  <c r="E56" i="1"/>
  <c r="D56" i="1"/>
  <c r="C56" i="1"/>
  <c r="N55" i="1"/>
  <c r="M55" i="1"/>
  <c r="L55" i="1"/>
  <c r="K55" i="1"/>
  <c r="J55" i="1"/>
  <c r="I55" i="1"/>
  <c r="H55" i="1"/>
  <c r="G55" i="1"/>
  <c r="F55" i="1"/>
  <c r="E55" i="1"/>
  <c r="D55" i="1"/>
  <c r="C55" i="1"/>
  <c r="N54" i="1"/>
  <c r="M54" i="1"/>
  <c r="L54" i="1"/>
  <c r="K54" i="1"/>
  <c r="J54" i="1"/>
  <c r="I54" i="1"/>
  <c r="H54" i="1"/>
  <c r="G54" i="1"/>
  <c r="F54" i="1"/>
  <c r="E54" i="1"/>
  <c r="D54" i="1"/>
  <c r="C54" i="1"/>
  <c r="N53" i="1"/>
  <c r="M53" i="1"/>
  <c r="L53" i="1"/>
  <c r="K53" i="1"/>
  <c r="J53" i="1"/>
  <c r="I53" i="1"/>
  <c r="H53" i="1"/>
  <c r="G53" i="1"/>
  <c r="F53" i="1"/>
  <c r="E53" i="1"/>
  <c r="D53" i="1"/>
  <c r="C53" i="1"/>
  <c r="N52" i="1"/>
  <c r="M52" i="1"/>
  <c r="L52" i="1"/>
  <c r="K52" i="1"/>
  <c r="J52" i="1"/>
  <c r="I52" i="1"/>
  <c r="H52" i="1"/>
  <c r="G52" i="1"/>
  <c r="F52" i="1"/>
  <c r="E52" i="1"/>
  <c r="D52" i="1"/>
  <c r="C52" i="1"/>
  <c r="N51" i="1"/>
  <c r="M51" i="1"/>
  <c r="L51" i="1"/>
  <c r="K51" i="1"/>
  <c r="J51" i="1"/>
  <c r="I51" i="1"/>
  <c r="H51" i="1"/>
  <c r="G51" i="1"/>
  <c r="F51" i="1"/>
  <c r="E51" i="1"/>
  <c r="D51" i="1"/>
  <c r="C51" i="1"/>
  <c r="N50" i="1"/>
  <c r="M50" i="1"/>
  <c r="L50" i="1"/>
  <c r="K50" i="1"/>
  <c r="J50" i="1"/>
  <c r="I50" i="1"/>
  <c r="H50" i="1"/>
  <c r="G50" i="1"/>
  <c r="F50" i="1"/>
  <c r="E50" i="1"/>
  <c r="D50" i="1"/>
  <c r="C50" i="1"/>
  <c r="N49" i="1"/>
  <c r="M49" i="1"/>
  <c r="L49" i="1"/>
  <c r="K49" i="1"/>
  <c r="J49" i="1"/>
  <c r="I49" i="1"/>
  <c r="H49" i="1"/>
  <c r="G49" i="1"/>
  <c r="F49" i="1"/>
  <c r="E49" i="1"/>
  <c r="D49" i="1"/>
  <c r="C49" i="1"/>
  <c r="N48" i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  <c r="N46" i="1"/>
  <c r="M46" i="1"/>
  <c r="L46" i="1"/>
  <c r="K46" i="1"/>
  <c r="J46" i="1"/>
  <c r="I46" i="1"/>
  <c r="H46" i="1"/>
  <c r="G46" i="1"/>
  <c r="F46" i="1"/>
  <c r="E46" i="1"/>
  <c r="D46" i="1"/>
  <c r="C46" i="1"/>
  <c r="N45" i="1"/>
  <c r="M45" i="1"/>
  <c r="L45" i="1"/>
  <c r="K45" i="1"/>
  <c r="J45" i="1"/>
  <c r="I45" i="1"/>
  <c r="H45" i="1"/>
  <c r="G45" i="1"/>
  <c r="F45" i="1"/>
  <c r="E45" i="1"/>
  <c r="D45" i="1"/>
  <c r="C45" i="1"/>
  <c r="N44" i="1"/>
  <c r="M44" i="1"/>
  <c r="L44" i="1"/>
  <c r="K44" i="1"/>
  <c r="J44" i="1"/>
  <c r="I44" i="1"/>
  <c r="H44" i="1"/>
  <c r="G44" i="1"/>
  <c r="F44" i="1"/>
  <c r="E44" i="1"/>
  <c r="D44" i="1"/>
  <c r="C44" i="1"/>
  <c r="N43" i="1"/>
  <c r="M43" i="1"/>
  <c r="L43" i="1"/>
  <c r="K43" i="1"/>
  <c r="J43" i="1"/>
  <c r="I43" i="1"/>
  <c r="H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7" i="1"/>
  <c r="M37" i="1"/>
  <c r="L37" i="1"/>
  <c r="K37" i="1"/>
  <c r="J37" i="1"/>
  <c r="I37" i="1"/>
  <c r="H37" i="1"/>
  <c r="G37" i="1"/>
  <c r="F37" i="1"/>
  <c r="E37" i="1"/>
  <c r="D37" i="1"/>
  <c r="C37" i="1"/>
  <c r="N36" i="1"/>
  <c r="M36" i="1"/>
  <c r="L36" i="1"/>
  <c r="K36" i="1"/>
  <c r="J36" i="1"/>
  <c r="I36" i="1"/>
  <c r="H36" i="1"/>
  <c r="G36" i="1"/>
  <c r="F36" i="1"/>
  <c r="E36" i="1"/>
  <c r="D36" i="1"/>
  <c r="C36" i="1"/>
  <c r="N35" i="1"/>
  <c r="M35" i="1"/>
  <c r="L35" i="1"/>
  <c r="K35" i="1"/>
  <c r="J35" i="1"/>
  <c r="I35" i="1"/>
  <c r="H35" i="1"/>
  <c r="G35" i="1"/>
  <c r="F35" i="1"/>
  <c r="E35" i="1"/>
  <c r="D35" i="1"/>
  <c r="C35" i="1"/>
  <c r="N34" i="1"/>
  <c r="M34" i="1"/>
  <c r="L34" i="1"/>
  <c r="K34" i="1"/>
  <c r="J34" i="1"/>
  <c r="I34" i="1"/>
  <c r="H34" i="1"/>
  <c r="G34" i="1"/>
  <c r="F34" i="1"/>
  <c r="E34" i="1"/>
  <c r="D34" i="1"/>
  <c r="C34" i="1"/>
  <c r="N33" i="1"/>
  <c r="M33" i="1"/>
  <c r="L33" i="1"/>
  <c r="K33" i="1"/>
  <c r="J33" i="1"/>
  <c r="I33" i="1"/>
  <c r="H33" i="1"/>
  <c r="G33" i="1"/>
  <c r="F33" i="1"/>
  <c r="E33" i="1"/>
  <c r="D33" i="1"/>
  <c r="C33" i="1"/>
  <c r="N32" i="1"/>
  <c r="M32" i="1"/>
  <c r="L32" i="1"/>
  <c r="K32" i="1"/>
  <c r="J32" i="1"/>
  <c r="I32" i="1"/>
  <c r="H32" i="1"/>
  <c r="G32" i="1"/>
  <c r="F32" i="1"/>
  <c r="E32" i="1"/>
  <c r="D32" i="1"/>
  <c r="C32" i="1"/>
  <c r="N31" i="1"/>
  <c r="M31" i="1"/>
  <c r="L31" i="1"/>
  <c r="K31" i="1"/>
  <c r="J31" i="1"/>
  <c r="I31" i="1"/>
  <c r="H31" i="1"/>
  <c r="G31" i="1"/>
  <c r="F31" i="1"/>
  <c r="E31" i="1"/>
  <c r="D31" i="1"/>
  <c r="C31" i="1"/>
  <c r="N30" i="1"/>
  <c r="M30" i="1"/>
  <c r="L30" i="1"/>
  <c r="K30" i="1"/>
  <c r="J30" i="1"/>
  <c r="I30" i="1"/>
  <c r="H30" i="1"/>
  <c r="G30" i="1"/>
  <c r="F30" i="1"/>
  <c r="E30" i="1"/>
  <c r="D30" i="1"/>
  <c r="C30" i="1"/>
  <c r="N29" i="1"/>
  <c r="M29" i="1"/>
  <c r="L29" i="1"/>
  <c r="K29" i="1"/>
  <c r="J29" i="1"/>
  <c r="I29" i="1"/>
  <c r="H29" i="1"/>
  <c r="G29" i="1"/>
  <c r="F29" i="1"/>
  <c r="E29" i="1"/>
  <c r="D29" i="1"/>
  <c r="C29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26" i="1"/>
  <c r="M26" i="1"/>
  <c r="L26" i="1"/>
  <c r="K26" i="1"/>
  <c r="J26" i="1"/>
  <c r="I26" i="1"/>
  <c r="H26" i="1"/>
  <c r="G26" i="1"/>
  <c r="F26" i="1"/>
  <c r="E26" i="1"/>
  <c r="D26" i="1"/>
  <c r="C26" i="1"/>
  <c r="N25" i="1"/>
  <c r="M25" i="1"/>
  <c r="L25" i="1"/>
  <c r="K25" i="1"/>
  <c r="J25" i="1"/>
  <c r="I25" i="1"/>
  <c r="H25" i="1"/>
  <c r="G25" i="1"/>
  <c r="F25" i="1"/>
  <c r="E25" i="1"/>
  <c r="D25" i="1"/>
  <c r="C25" i="1"/>
  <c r="N24" i="1"/>
  <c r="M24" i="1"/>
  <c r="L24" i="1"/>
  <c r="K24" i="1"/>
  <c r="J24" i="1"/>
  <c r="I24" i="1"/>
  <c r="H24" i="1"/>
  <c r="G24" i="1"/>
  <c r="F24" i="1"/>
  <c r="E24" i="1"/>
  <c r="D24" i="1"/>
  <c r="C24" i="1"/>
  <c r="N23" i="1"/>
  <c r="M23" i="1"/>
  <c r="L23" i="1"/>
  <c r="K23" i="1"/>
  <c r="J23" i="1"/>
  <c r="I23" i="1"/>
  <c r="H23" i="1"/>
  <c r="G23" i="1"/>
  <c r="F23" i="1"/>
  <c r="E23" i="1"/>
  <c r="D23" i="1"/>
  <c r="C23" i="1"/>
  <c r="N22" i="1"/>
  <c r="M22" i="1"/>
  <c r="L22" i="1"/>
  <c r="K22" i="1"/>
  <c r="J22" i="1"/>
  <c r="I22" i="1"/>
  <c r="H22" i="1"/>
  <c r="G22" i="1"/>
  <c r="F22" i="1"/>
  <c r="E22" i="1"/>
  <c r="D22" i="1"/>
  <c r="C22" i="1"/>
  <c r="N21" i="1"/>
  <c r="M21" i="1"/>
  <c r="L21" i="1"/>
  <c r="K21" i="1"/>
  <c r="J21" i="1"/>
  <c r="I21" i="1"/>
  <c r="H21" i="1"/>
  <c r="G21" i="1"/>
  <c r="F21" i="1"/>
  <c r="E21" i="1"/>
  <c r="D21" i="1"/>
  <c r="C21" i="1"/>
  <c r="N20" i="1"/>
  <c r="M20" i="1"/>
  <c r="L20" i="1"/>
  <c r="K20" i="1"/>
  <c r="J20" i="1"/>
  <c r="I20" i="1"/>
  <c r="H20" i="1"/>
  <c r="G20" i="1"/>
  <c r="F20" i="1"/>
  <c r="E20" i="1"/>
  <c r="D20" i="1"/>
  <c r="C20" i="1"/>
  <c r="N19" i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M17" i="1"/>
  <c r="L17" i="1"/>
  <c r="K17" i="1"/>
  <c r="J17" i="1"/>
  <c r="I17" i="1"/>
  <c r="H17" i="1"/>
  <c r="G17" i="1"/>
  <c r="F17" i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11" i="1"/>
  <c r="M11" i="1"/>
  <c r="L11" i="1"/>
  <c r="K11" i="1"/>
  <c r="J11" i="1"/>
  <c r="I11" i="1"/>
  <c r="H11" i="1"/>
  <c r="G11" i="1"/>
  <c r="F11" i="1"/>
  <c r="E11" i="1"/>
  <c r="D11" i="1"/>
  <c r="C11" i="1"/>
  <c r="N10" i="1"/>
  <c r="M10" i="1"/>
  <c r="L10" i="1"/>
  <c r="K10" i="1"/>
  <c r="J10" i="1"/>
  <c r="I10" i="1"/>
  <c r="H10" i="1"/>
  <c r="G10" i="1"/>
  <c r="F10" i="1"/>
  <c r="E10" i="1"/>
  <c r="D10" i="1"/>
  <c r="C10" i="1"/>
  <c r="N9" i="1"/>
  <c r="M9" i="1"/>
  <c r="L9" i="1"/>
  <c r="K9" i="1"/>
  <c r="J9" i="1"/>
  <c r="I9" i="1"/>
  <c r="H9" i="1"/>
  <c r="G9" i="1"/>
  <c r="F9" i="1"/>
  <c r="E9" i="1"/>
  <c r="D9" i="1"/>
  <c r="C9" i="1"/>
  <c r="N8" i="1"/>
  <c r="M8" i="1"/>
  <c r="L8" i="1"/>
  <c r="K8" i="1"/>
  <c r="J8" i="1"/>
  <c r="I8" i="1"/>
  <c r="H8" i="1"/>
  <c r="G8" i="1"/>
  <c r="F8" i="1"/>
  <c r="E8" i="1"/>
  <c r="D8" i="1"/>
  <c r="C8" i="1"/>
  <c r="N7" i="1"/>
  <c r="M7" i="1"/>
  <c r="L7" i="1"/>
  <c r="K7" i="1"/>
  <c r="J7" i="1"/>
  <c r="I7" i="1"/>
  <c r="H7" i="1"/>
  <c r="G7" i="1"/>
  <c r="F7" i="1"/>
  <c r="E7" i="1"/>
  <c r="D7" i="1"/>
  <c r="C7" i="1"/>
  <c r="N6" i="1"/>
  <c r="M6" i="1"/>
  <c r="L6" i="1"/>
  <c r="K6" i="1"/>
  <c r="J6" i="1"/>
  <c r="I6" i="1"/>
  <c r="H6" i="1"/>
  <c r="G6" i="1"/>
  <c r="F6" i="1"/>
  <c r="E6" i="1"/>
  <c r="D6" i="1"/>
  <c r="C6" i="1"/>
  <c r="N5" i="1"/>
  <c r="M5" i="1"/>
  <c r="L5" i="1"/>
  <c r="K5" i="1"/>
  <c r="J5" i="1"/>
  <c r="I5" i="1"/>
  <c r="H5" i="1"/>
  <c r="G5" i="1"/>
  <c r="F5" i="1"/>
  <c r="E5" i="1"/>
  <c r="D5" i="1"/>
  <c r="C5" i="1"/>
  <c r="N4" i="1"/>
  <c r="M4" i="1"/>
  <c r="L4" i="1"/>
  <c r="K4" i="1"/>
  <c r="J4" i="1"/>
  <c r="I4" i="1"/>
  <c r="H4" i="1"/>
  <c r="G4" i="1"/>
  <c r="F4" i="1"/>
  <c r="E4" i="1"/>
  <c r="D4" i="1"/>
  <c r="C4" i="1"/>
  <c r="J96" i="1" l="1"/>
  <c r="J99" i="1"/>
  <c r="J98" i="1"/>
  <c r="J97" i="1"/>
  <c r="H96" i="1"/>
  <c r="H97" i="1"/>
  <c r="H98" i="1"/>
  <c r="H99" i="1"/>
  <c r="N96" i="1"/>
  <c r="N97" i="1"/>
  <c r="N98" i="1"/>
  <c r="N99" i="1"/>
  <c r="M96" i="1"/>
  <c r="M97" i="1"/>
  <c r="M98" i="1"/>
  <c r="M99" i="1"/>
  <c r="L96" i="1"/>
  <c r="L97" i="1"/>
  <c r="L98" i="1"/>
  <c r="L99" i="1"/>
  <c r="K96" i="1"/>
  <c r="K97" i="1"/>
  <c r="K98" i="1"/>
  <c r="K99" i="1"/>
  <c r="I96" i="1"/>
  <c r="I97" i="1"/>
  <c r="I98" i="1"/>
  <c r="I99" i="1"/>
  <c r="G96" i="1"/>
  <c r="G97" i="1"/>
  <c r="G98" i="1"/>
  <c r="G99" i="1"/>
  <c r="F96" i="1"/>
  <c r="F98" i="1"/>
  <c r="F97" i="1"/>
  <c r="F99" i="1"/>
  <c r="E96" i="1"/>
  <c r="E97" i="1"/>
  <c r="E98" i="1"/>
  <c r="E99" i="1"/>
  <c r="D96" i="1"/>
  <c r="D97" i="1"/>
  <c r="D99" i="1"/>
  <c r="D98" i="1"/>
  <c r="C97" i="1"/>
  <c r="C99" i="1"/>
  <c r="C96" i="1"/>
  <c r="C98" i="1"/>
</calcChain>
</file>

<file path=xl/sharedStrings.xml><?xml version="1.0" encoding="utf-8"?>
<sst xmlns="http://schemas.openxmlformats.org/spreadsheetml/2006/main" count="471" uniqueCount="100">
  <si>
    <t>地区名</t>
    <rPh sb="0" eb="2">
      <t>チク</t>
    </rPh>
    <rPh sb="2" eb="3">
      <t>メイ</t>
    </rPh>
    <phoneticPr fontId="2"/>
  </si>
  <si>
    <t>1月</t>
    <rPh sb="1" eb="2">
      <t>ツキ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</si>
  <si>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</si>
  <si>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</si>
  <si>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</si>
  <si>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</si>
  <si>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</si>
  <si>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</si>
  <si>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</si>
  <si>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</si>
  <si>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</si>
  <si>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</si>
  <si>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</si>
  <si>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内    町</t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</si>
  <si>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</si>
  <si>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</si>
  <si>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</si>
  <si>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総人口</t>
    <rPh sb="0" eb="3">
      <t>ソウジンコウ</t>
    </rPh>
    <phoneticPr fontId="2"/>
  </si>
  <si>
    <t>新　 町</t>
    <phoneticPr fontId="2"/>
  </si>
  <si>
    <t>西富田</t>
  </si>
  <si>
    <t>東富田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</si>
  <si>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</si>
  <si>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</si>
  <si>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</si>
  <si>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</si>
  <si>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</si>
  <si>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</si>
  <si>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加茂名</t>
  </si>
  <si>
    <t>加　 茂</t>
    <phoneticPr fontId="2"/>
  </si>
  <si>
    <t>八　 万</t>
    <phoneticPr fontId="2"/>
  </si>
  <si>
    <t>勝　 占</t>
    <phoneticPr fontId="2"/>
  </si>
  <si>
    <t>多家良</t>
  </si>
  <si>
    <t>上八万</t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</si>
  <si>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</si>
  <si>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</si>
  <si>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</si>
  <si>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</si>
  <si>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</si>
  <si>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南井上</t>
  </si>
  <si>
    <t>北井上</t>
  </si>
  <si>
    <t>合　　計</t>
    <rPh sb="0" eb="1">
      <t>ゴウ</t>
    </rPh>
    <rPh sb="3" eb="4">
      <t>ケイ</t>
    </rPh>
    <phoneticPr fontId="2"/>
  </si>
  <si>
    <t>世帯</t>
    <rPh sb="0" eb="2">
      <t>セタイ</t>
    </rPh>
    <phoneticPr fontId="2"/>
  </si>
  <si>
    <t>計</t>
    <rPh sb="0" eb="1">
      <t>ケイ</t>
    </rPh>
    <phoneticPr fontId="2"/>
  </si>
  <si>
    <t>内　 町</t>
    <rPh sb="0" eb="1">
      <t>ウチ</t>
    </rPh>
    <rPh sb="3" eb="4">
      <t>マチ</t>
    </rPh>
    <phoneticPr fontId="2"/>
  </si>
  <si>
    <t>新　 町</t>
    <phoneticPr fontId="2"/>
  </si>
  <si>
    <t>昭　 和</t>
    <phoneticPr fontId="2"/>
  </si>
  <si>
    <t>渭　 東</t>
    <phoneticPr fontId="2"/>
  </si>
  <si>
    <t>渭　 北</t>
    <phoneticPr fontId="2"/>
  </si>
  <si>
    <t>沖　 洲</t>
    <phoneticPr fontId="2"/>
  </si>
  <si>
    <t>加　 茂</t>
    <phoneticPr fontId="2"/>
  </si>
  <si>
    <t>不　 動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</si>
  <si>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</si>
  <si>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</si>
  <si>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</si>
  <si>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</si>
  <si>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</si>
  <si>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</si>
  <si>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</si>
  <si>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</si>
  <si>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</si>
  <si>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</si>
  <si>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</si>
  <si>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</si>
  <si>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</si>
  <si>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</si>
  <si>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</si>
  <si>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男</t>
  </si>
  <si>
    <t>女</t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</si>
  <si>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</si>
  <si>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</si>
  <si>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</si>
  <si>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</si>
  <si>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</si>
  <si>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</si>
  <si>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</si>
  <si>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</si>
  <si>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</si>
  <si>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</si>
  <si>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</si>
  <si>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</si>
  <si>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</si>
  <si>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</si>
  <si>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昭　 和</t>
    <phoneticPr fontId="2"/>
  </si>
  <si>
    <t>渭　 東</t>
    <phoneticPr fontId="2"/>
  </si>
  <si>
    <t>渭　 北</t>
    <phoneticPr fontId="2"/>
  </si>
  <si>
    <t>佐　 古</t>
    <phoneticPr fontId="2"/>
  </si>
  <si>
    <t>沖　 洲</t>
    <phoneticPr fontId="2"/>
  </si>
  <si>
    <t>津　 田</t>
    <phoneticPr fontId="2"/>
  </si>
  <si>
    <t>加　 茂</t>
    <phoneticPr fontId="2"/>
  </si>
  <si>
    <t>八　 万</t>
    <phoneticPr fontId="2"/>
  </si>
  <si>
    <t>勝　 占</t>
    <phoneticPr fontId="2"/>
  </si>
  <si>
    <t>入　 田</t>
    <phoneticPr fontId="2"/>
  </si>
  <si>
    <t>不　 動</t>
    <phoneticPr fontId="2"/>
  </si>
  <si>
    <t>川　 内</t>
    <phoneticPr fontId="2"/>
  </si>
  <si>
    <t>応　 神</t>
    <phoneticPr fontId="2"/>
  </si>
  <si>
    <t>国　 府</t>
    <phoneticPr fontId="2"/>
  </si>
  <si>
    <t>新　 町</t>
    <phoneticPr fontId="2"/>
  </si>
  <si>
    <t>(単位：世帯、人)</t>
    <rPh sb="1" eb="3">
      <t>タンイ</t>
    </rPh>
    <rPh sb="4" eb="6">
      <t>セタイ</t>
    </rPh>
    <rPh sb="7" eb="8">
      <t>ヒト</t>
    </rPh>
    <phoneticPr fontId="2"/>
  </si>
  <si>
    <t>世帯</t>
    <phoneticPr fontId="2"/>
  </si>
  <si>
    <t>徳島市地区別住民基本台帳人口・世帯数［令和7年］</t>
    <rPh sb="0" eb="3">
      <t>トクシマシ</t>
    </rPh>
    <rPh sb="3" eb="5">
      <t>チク</t>
    </rPh>
    <rPh sb="5" eb="6">
      <t>ベツ</t>
    </rPh>
    <rPh sb="6" eb="8">
      <t>ジュウミン</t>
    </rPh>
    <rPh sb="8" eb="10">
      <t>キホン</t>
    </rPh>
    <rPh sb="10" eb="12">
      <t>ダイチョウ</t>
    </rPh>
    <rPh sb="12" eb="14">
      <t>ジンコウ</t>
    </rPh>
    <rPh sb="15" eb="18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</si>
</sst>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35">
    <xf numFmtId="0" fontId="0" fillId="0" borderId="0" xfId="0"/>
    <xf numFmtId="0" fontId="0" fillId="0" borderId="1" xfId="0" applyBorder="1" applyAlignment="1">
      <alignment horizontal="center"/>
    </xf>
    <xf numFmtId="0" fontId="4" fillId="0" borderId="2" xfId="2" applyFont="1" applyFill="1" applyBorder="1" applyAlignment="1">
      <alignment horizontal="center" wrapText="1"/>
    </xf>
    <xf numFmtId="0" fontId="0" fillId="0" borderId="3" xfId="0" applyBorder="1" applyAlignment="1">
      <alignment horizontal="right"/>
    </xf>
    <xf numFmtId="0" fontId="4" fillId="0" borderId="5" xfId="2" applyFont="1" applyFill="1" applyBorder="1" applyAlignment="1">
      <alignment horizontal="center" wrapText="1"/>
    </xf>
    <xf numFmtId="0" fontId="0" fillId="0" borderId="6" xfId="0" applyBorder="1" applyAlignment="1">
      <alignment horizontal="right"/>
    </xf>
    <xf numFmtId="38" fontId="0" fillId="0" borderId="6" xfId="1" applyFont="1" applyBorder="1"/>
    <xf numFmtId="0" fontId="0" fillId="0" borderId="9" xfId="0" applyBorder="1" applyAlignment="1">
      <alignment horizontal="right"/>
    </xf>
    <xf numFmtId="0" fontId="4" fillId="0" borderId="11" xfId="2" applyFont="1" applyFill="1" applyBorder="1" applyAlignment="1">
      <alignment horizontal="center" wrapText="1"/>
    </xf>
    <xf numFmtId="0" fontId="0" fillId="0" borderId="12" xfId="0" applyBorder="1" applyAlignment="1">
      <alignment horizontal="right"/>
    </xf>
    <xf numFmtId="0" fontId="4" fillId="0" borderId="5" xfId="2" applyFont="1" applyFill="1" applyBorder="1" applyAlignment="1">
      <alignment horizontal="left" wrapText="1"/>
    </xf>
    <xf numFmtId="0" fontId="0" fillId="0" borderId="0" xfId="0" applyBorder="1"/>
    <xf numFmtId="0" fontId="0" fillId="0" borderId="5" xfId="0" applyBorder="1"/>
    <xf numFmtId="0" fontId="0" fillId="0" borderId="8" xfId="0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0" xfId="0" applyFont="1"/>
    <xf numFmtId="5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6" xfId="2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0" xfId="0" applyAlignment="1"/>
    <xf numFmtId="176" fontId="0" fillId="0" borderId="0" xfId="0" applyNumberFormat="1"/>
    <xf numFmtId="177" fontId="5" fillId="0" borderId="3" xfId="1" applyNumberFormat="1" applyFont="1" applyBorder="1"/>
    <xf numFmtId="177" fontId="5" fillId="0" borderId="4" xfId="1" applyNumberFormat="1" applyFont="1" applyBorder="1"/>
    <xf numFmtId="177" fontId="0" fillId="0" borderId="6" xfId="1" applyNumberFormat="1" applyFont="1" applyBorder="1"/>
    <xf numFmtId="177" fontId="0" fillId="0" borderId="7" xfId="1" applyNumberFormat="1" applyFont="1" applyBorder="1"/>
    <xf numFmtId="177" fontId="6" fillId="0" borderId="6" xfId="1" applyNumberFormat="1" applyFont="1" applyBorder="1"/>
    <xf numFmtId="177" fontId="6" fillId="0" borderId="7" xfId="1" applyNumberFormat="1" applyFont="1" applyBorder="1"/>
    <xf numFmtId="177" fontId="5" fillId="0" borderId="12" xfId="1" applyNumberFormat="1" applyFont="1" applyBorder="1"/>
    <xf numFmtId="177" fontId="5" fillId="0" borderId="13" xfId="1" applyNumberFormat="1" applyFont="1" applyBorder="1"/>
    <xf numFmtId="177" fontId="6" fillId="0" borderId="9" xfId="1" applyNumberFormat="1" applyFont="1" applyBorder="1"/>
    <xf numFmtId="177" fontId="6" fillId="0" borderId="10" xfId="1" applyNumberFormat="1" applyFont="1" applyBorder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"/>
  <sheetViews>
    <sheetView zoomScaleNormal="100" workbookViewId="0"/>
  </sheetViews>
  <sheetFormatPr defaultRowHeight="13.9" customHeight="1" x14ac:dyDescent="0.15"/>
  <cols>
    <col min="3" max="3" width="10.5" bestFit="1" customWidth="1"/>
    <col min="4" max="12" width="9.625" bestFit="1" customWidth="1"/>
    <col min="13" max="14" width="9.5" bestFit="1" customWidth="1"/>
  </cols>
  <sheetData>
    <row r="1" spans="1:14" ht="13.9" customHeight="1" x14ac:dyDescent="0.15">
      <c r="A1" t="s">
        <v>99</v>
      </c>
    </row>
    <row r="2" spans="1:14" ht="13.9" customHeight="1" x14ac:dyDescent="0.15">
      <c r="N2" s="34" t="s">
        <v>97</v>
      </c>
    </row>
    <row r="3" spans="1:14" ht="13.9" customHeight="1" thickBot="1" x14ac:dyDescent="0.2">
      <c r="A3" s="1" t="s">
        <v>0</v>
      </c>
      <c r="B3" s="1"/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</row>
    <row r="4" spans="1:14" ht="13.9" customHeight="1" x14ac:dyDescent="0.15">
      <c r="A4" s="2" t="s">
        <v>13</v>
      </c>
      <c r="B4" s="3" t="s">
        <v>14</v>
      </c>
      <c r="C4" s="24">
        <f>'1月1日'!$B$2</f>
        <v>2897</v>
      </c>
      <c r="D4" s="24">
        <f>'2月1日'!B2</f>
        <v>2890</v>
      </c>
      <c r="E4" s="24">
        <f>'3月1日'!$B2</f>
        <v>2895</v>
      </c>
      <c r="F4" s="24">
        <f>'4月1日'!$B$2</f>
        <v>2870</v>
      </c>
      <c r="G4" s="24">
        <f>'5月1日'!$B$2</f>
        <v>2883</v>
      </c>
      <c r="H4" s="24">
        <f>'6月1日'!$B$2</f>
        <v>2874</v>
      </c>
      <c r="I4" s="24">
        <f>'7月1日'!$B$2</f>
        <v>0</v>
      </c>
      <c r="J4" s="24">
        <f>'8月1日'!$B$2</f>
        <v>0</v>
      </c>
      <c r="K4" s="24">
        <f>'9月1日'!$B$2</f>
        <v>0</v>
      </c>
      <c r="L4" s="24">
        <f>'10月1日'!$B$2</f>
        <v>0</v>
      </c>
      <c r="M4" s="24">
        <f>'11月1日'!$B$2</f>
        <v>0</v>
      </c>
      <c r="N4" s="25">
        <f>'12月1日'!$B$2</f>
        <v>0</v>
      </c>
    </row>
    <row r="5" spans="1:14" ht="13.9" customHeight="1" x14ac:dyDescent="0.15">
      <c r="A5" s="4"/>
      <c r="B5" s="5" t="s">
        <v>15</v>
      </c>
      <c r="C5" s="26">
        <f>'1月1日'!$C$2</f>
        <v>2385</v>
      </c>
      <c r="D5" s="26">
        <f>'2月1日'!C2</f>
        <v>2383</v>
      </c>
      <c r="E5" s="26">
        <f>'3月1日'!$C$2</f>
        <v>2384</v>
      </c>
      <c r="F5" s="26">
        <f>'4月1日'!$C$2</f>
        <v>2357</v>
      </c>
      <c r="G5" s="26">
        <f>'5月1日'!$C$2</f>
        <v>2359</v>
      </c>
      <c r="H5" s="26">
        <f>'6月1日'!$C$2</f>
        <v>2352</v>
      </c>
      <c r="I5" s="26">
        <f>'7月1日'!$C$2</f>
        <v>0</v>
      </c>
      <c r="J5" s="26">
        <f>'8月1日'!$C$2</f>
        <v>0</v>
      </c>
      <c r="K5" s="26">
        <f>'9月1日'!$C$2</f>
        <v>0</v>
      </c>
      <c r="L5" s="26">
        <f>'10月1日'!$C$2</f>
        <v>0</v>
      </c>
      <c r="M5" s="26">
        <f>'11月1日'!$C$2</f>
        <v>0</v>
      </c>
      <c r="N5" s="27">
        <f>'12月1日'!$C$2</f>
        <v>0</v>
      </c>
    </row>
    <row r="6" spans="1:14" ht="13.9" customHeight="1" x14ac:dyDescent="0.15">
      <c r="A6" s="4"/>
      <c r="B6" s="5" t="s">
        <v>16</v>
      </c>
      <c r="C6" s="26">
        <f>'1月1日'!$D$2</f>
        <v>2773</v>
      </c>
      <c r="D6" s="26">
        <f>'2月1日'!$D2</f>
        <v>2767</v>
      </c>
      <c r="E6" s="26">
        <f>'3月1日'!$D$2</f>
        <v>2761</v>
      </c>
      <c r="F6" s="26">
        <f>'4月1日'!$D$2</f>
        <v>2740</v>
      </c>
      <c r="G6" s="26">
        <f>'5月1日'!$D$2</f>
        <v>2735</v>
      </c>
      <c r="H6" s="26">
        <f>'6月1日'!$D$2</f>
        <v>2730</v>
      </c>
      <c r="I6" s="26">
        <f>'7月1日'!$D$2</f>
        <v>0</v>
      </c>
      <c r="J6" s="26">
        <f>'8月1日'!$D$2</f>
        <v>0</v>
      </c>
      <c r="K6" s="26">
        <f>'9月1日'!$D$2</f>
        <v>0</v>
      </c>
      <c r="L6" s="26">
        <f>'10月1日'!$D$2</f>
        <v>0</v>
      </c>
      <c r="M6" s="26">
        <f>'11月1日'!$D$2</f>
        <v>0</v>
      </c>
      <c r="N6" s="27">
        <f>'12月1日'!$D$2</f>
        <v>0</v>
      </c>
    </row>
    <row r="7" spans="1:14" ht="13.9" customHeight="1" thickBot="1" x14ac:dyDescent="0.2">
      <c r="A7" s="4"/>
      <c r="B7" s="5" t="s">
        <v>17</v>
      </c>
      <c r="C7" s="28">
        <f>'1月1日'!$E$2</f>
        <v>5158</v>
      </c>
      <c r="D7" s="28">
        <f>'2月1日'!$E$2</f>
        <v>5150</v>
      </c>
      <c r="E7" s="28">
        <f>'3月1日'!$E$2</f>
        <v>5145</v>
      </c>
      <c r="F7" s="28">
        <f>'4月1日'!$E$2</f>
        <v>5097</v>
      </c>
      <c r="G7" s="28">
        <f>'5月1日'!$E$2</f>
        <v>5094</v>
      </c>
      <c r="H7" s="28">
        <f>'6月1日'!$E$2</f>
        <v>5082</v>
      </c>
      <c r="I7" s="28">
        <f>'7月1日'!$E$2</f>
        <v>0</v>
      </c>
      <c r="J7" s="28">
        <f>'8月1日'!$E$2</f>
        <v>0</v>
      </c>
      <c r="K7" s="28">
        <f>'9月1日'!$E$2</f>
        <v>0</v>
      </c>
      <c r="L7" s="28">
        <f>'10月1日'!$E$2</f>
        <v>0</v>
      </c>
      <c r="M7" s="28">
        <f>'11月1日'!$E$2</f>
        <v>0</v>
      </c>
      <c r="N7" s="29">
        <f>'12月1日'!$E$2</f>
        <v>0</v>
      </c>
    </row>
    <row r="8" spans="1:14" ht="13.9" customHeight="1" x14ac:dyDescent="0.15">
      <c r="A8" s="2" t="s">
        <v>18</v>
      </c>
      <c r="B8" s="3" t="s">
        <v>14</v>
      </c>
      <c r="C8" s="24">
        <f>'1月1日'!$B$3</f>
        <v>973</v>
      </c>
      <c r="D8" s="24">
        <f>'2月1日'!$B$3</f>
        <v>976</v>
      </c>
      <c r="E8" s="24">
        <f>'3月1日'!$B$3</f>
        <v>968</v>
      </c>
      <c r="F8" s="24">
        <f>'4月1日'!$B$3</f>
        <v>982</v>
      </c>
      <c r="G8" s="24">
        <f>'5月1日'!$B$3</f>
        <v>992</v>
      </c>
      <c r="H8" s="24">
        <f>'6月1日'!$B$3</f>
        <v>990</v>
      </c>
      <c r="I8" s="24">
        <f>'7月1日'!$B$3</f>
        <v>0</v>
      </c>
      <c r="J8" s="24">
        <f>'8月1日'!$B$3</f>
        <v>0</v>
      </c>
      <c r="K8" s="24">
        <f>'9月1日'!$B$3</f>
        <v>0</v>
      </c>
      <c r="L8" s="24">
        <f>'10月1日'!$B$3</f>
        <v>0</v>
      </c>
      <c r="M8" s="24">
        <f>'11月1日'!$B$3</f>
        <v>0</v>
      </c>
      <c r="N8" s="25">
        <f>'12月1日'!$B$3</f>
        <v>0</v>
      </c>
    </row>
    <row r="9" spans="1:14" ht="13.9" customHeight="1" x14ac:dyDescent="0.15">
      <c r="A9" s="4"/>
      <c r="B9" s="5" t="s">
        <v>15</v>
      </c>
      <c r="C9" s="26">
        <f>'1月1日'!$C$3</f>
        <v>800</v>
      </c>
      <c r="D9" s="26">
        <f>'2月1日'!$C$3</f>
        <v>801</v>
      </c>
      <c r="E9" s="26">
        <f>'3月1日'!$C$3</f>
        <v>792</v>
      </c>
      <c r="F9" s="26">
        <f>'4月1日'!$C$3</f>
        <v>789</v>
      </c>
      <c r="G9" s="26">
        <f>'5月1日'!$C$3</f>
        <v>791</v>
      </c>
      <c r="H9" s="26">
        <f>'6月1日'!$C$3</f>
        <v>789</v>
      </c>
      <c r="I9" s="26">
        <f>'7月1日'!$C$3</f>
        <v>0</v>
      </c>
      <c r="J9" s="26">
        <f>'8月1日'!$C$3</f>
        <v>0</v>
      </c>
      <c r="K9" s="26">
        <f>'9月1日'!$C$3</f>
        <v>0</v>
      </c>
      <c r="L9" s="26">
        <f>'10月1日'!$C$3</f>
        <v>0</v>
      </c>
      <c r="M9" s="26">
        <f>'11月1日'!$C$3</f>
        <v>0</v>
      </c>
      <c r="N9" s="27">
        <f>'12月1日'!$C$3</f>
        <v>0</v>
      </c>
    </row>
    <row r="10" spans="1:14" ht="13.9" customHeight="1" x14ac:dyDescent="0.15">
      <c r="A10" s="4"/>
      <c r="B10" s="5" t="s">
        <v>16</v>
      </c>
      <c r="C10" s="26">
        <f>'1月1日'!$D$3</f>
        <v>912</v>
      </c>
      <c r="D10" s="26">
        <f>'2月1日'!$D$3</f>
        <v>913</v>
      </c>
      <c r="E10" s="26">
        <f>'3月1日'!$D$3</f>
        <v>910</v>
      </c>
      <c r="F10" s="26">
        <f>'4月1日'!$D$3</f>
        <v>925</v>
      </c>
      <c r="G10" s="26">
        <f>'5月1日'!$D$3</f>
        <v>928</v>
      </c>
      <c r="H10" s="26">
        <f>'6月1日'!$D$3</f>
        <v>925</v>
      </c>
      <c r="I10" s="26">
        <f>'7月1日'!$D$3</f>
        <v>0</v>
      </c>
      <c r="J10" s="26">
        <f>'8月1日'!$D$3</f>
        <v>0</v>
      </c>
      <c r="K10" s="26">
        <f>'9月1日'!$D$3</f>
        <v>0</v>
      </c>
      <c r="L10" s="26">
        <f>'10月1日'!$D$3</f>
        <v>0</v>
      </c>
      <c r="M10" s="26">
        <f>'11月1日'!$D$3</f>
        <v>0</v>
      </c>
      <c r="N10" s="27">
        <f>'12月1日'!$D$3</f>
        <v>0</v>
      </c>
    </row>
    <row r="11" spans="1:14" ht="13.9" customHeight="1" thickBot="1" x14ac:dyDescent="0.2">
      <c r="A11" s="4"/>
      <c r="B11" s="5" t="s">
        <v>17</v>
      </c>
      <c r="C11" s="28">
        <f>'1月1日'!$E$3</f>
        <v>1712</v>
      </c>
      <c r="D11" s="28">
        <f>'2月1日'!$E$3</f>
        <v>1714</v>
      </c>
      <c r="E11" s="28">
        <f>'3月1日'!$E$3</f>
        <v>1702</v>
      </c>
      <c r="F11" s="28">
        <f>'4月1日'!$E$3</f>
        <v>1714</v>
      </c>
      <c r="G11" s="28">
        <f>'5月1日'!$E$3</f>
        <v>1719</v>
      </c>
      <c r="H11" s="28">
        <f>'6月1日'!$E$3</f>
        <v>1714</v>
      </c>
      <c r="I11" s="28">
        <f>'7月1日'!$E$3</f>
        <v>0</v>
      </c>
      <c r="J11" s="28">
        <f>'8月1日'!$E$3</f>
        <v>0</v>
      </c>
      <c r="K11" s="28">
        <f>'9月1日'!$E$3</f>
        <v>0</v>
      </c>
      <c r="L11" s="28">
        <f>'10月1日'!$E$3</f>
        <v>0</v>
      </c>
      <c r="M11" s="28">
        <f>'11月1日'!$E$3</f>
        <v>0</v>
      </c>
      <c r="N11" s="29">
        <f>'12月1日'!$E$3</f>
        <v>0</v>
      </c>
    </row>
    <row r="12" spans="1:14" ht="13.9" customHeight="1" x14ac:dyDescent="0.15">
      <c r="A12" s="2" t="s">
        <v>19</v>
      </c>
      <c r="B12" s="3" t="s">
        <v>14</v>
      </c>
      <c r="C12" s="24">
        <f>'1月1日'!$B$4</f>
        <v>1048</v>
      </c>
      <c r="D12" s="24">
        <f>'2月1日'!$B$4</f>
        <v>1048</v>
      </c>
      <c r="E12" s="24">
        <f>'3月1日'!$B$4</f>
        <v>1042</v>
      </c>
      <c r="F12" s="24">
        <f>'4月1日'!$B$4</f>
        <v>1036</v>
      </c>
      <c r="G12" s="24">
        <f>'5月1日'!$B$4</f>
        <v>1036</v>
      </c>
      <c r="H12" s="24">
        <f>'6月1日'!$B$4</f>
        <v>1033</v>
      </c>
      <c r="I12" s="24">
        <f>'7月1日'!$B$4</f>
        <v>0</v>
      </c>
      <c r="J12" s="24">
        <f>'8月1日'!$B$4</f>
        <v>0</v>
      </c>
      <c r="K12" s="24">
        <f>'9月1日'!$B$4</f>
        <v>0</v>
      </c>
      <c r="L12" s="24">
        <f>'10月1日'!$B$4</f>
        <v>0</v>
      </c>
      <c r="M12" s="24">
        <f>'11月1日'!$B$4</f>
        <v>0</v>
      </c>
      <c r="N12" s="25">
        <f>'12月1日'!$B$4</f>
        <v>0</v>
      </c>
    </row>
    <row r="13" spans="1:14" ht="13.9" customHeight="1" x14ac:dyDescent="0.15">
      <c r="A13" s="4"/>
      <c r="B13" s="5" t="s">
        <v>15</v>
      </c>
      <c r="C13" s="26">
        <f>'1月1日'!$C$4</f>
        <v>788</v>
      </c>
      <c r="D13" s="26">
        <f>'2月1日'!$C$4</f>
        <v>789</v>
      </c>
      <c r="E13" s="26">
        <f>'3月1日'!$C$4</f>
        <v>781</v>
      </c>
      <c r="F13" s="26">
        <f>'4月1日'!$C$4</f>
        <v>772</v>
      </c>
      <c r="G13" s="26">
        <f>'5月1日'!$C$4</f>
        <v>769</v>
      </c>
      <c r="H13" s="26">
        <f>'6月1日'!$C$4</f>
        <v>764</v>
      </c>
      <c r="I13" s="26">
        <f>'7月1日'!$C$4</f>
        <v>0</v>
      </c>
      <c r="J13" s="26">
        <f>'8月1日'!$C$4</f>
        <v>0</v>
      </c>
      <c r="K13" s="26">
        <f>'9月1日'!$C$4</f>
        <v>0</v>
      </c>
      <c r="L13" s="26">
        <f>'10月1日'!$C$4</f>
        <v>0</v>
      </c>
      <c r="M13" s="26">
        <f>'11月1日'!$C$4</f>
        <v>0</v>
      </c>
      <c r="N13" s="27">
        <f>'12月1日'!$C$4</f>
        <v>0</v>
      </c>
    </row>
    <row r="14" spans="1:14" ht="13.9" customHeight="1" x14ac:dyDescent="0.15">
      <c r="A14" s="4"/>
      <c r="B14" s="5" t="s">
        <v>16</v>
      </c>
      <c r="C14" s="26">
        <f>'1月1日'!$D$4</f>
        <v>898</v>
      </c>
      <c r="D14" s="26">
        <f>'2月1日'!$D$4</f>
        <v>896</v>
      </c>
      <c r="E14" s="26">
        <f>'3月1日'!$D$4</f>
        <v>894</v>
      </c>
      <c r="F14" s="26">
        <f>'4月1日'!$D$4</f>
        <v>888</v>
      </c>
      <c r="G14" s="26">
        <f>'5月1日'!$D$4</f>
        <v>889</v>
      </c>
      <c r="H14" s="26">
        <f>'6月1日'!$D$4</f>
        <v>891</v>
      </c>
      <c r="I14" s="26">
        <f>'7月1日'!$D$4</f>
        <v>0</v>
      </c>
      <c r="J14" s="26">
        <f>'8月1日'!$D$4</f>
        <v>0</v>
      </c>
      <c r="K14" s="26">
        <f>'9月1日'!$D$4</f>
        <v>0</v>
      </c>
      <c r="L14" s="26">
        <f>'10月1日'!$D$4</f>
        <v>0</v>
      </c>
      <c r="M14" s="26">
        <f>'11月1日'!$D$4</f>
        <v>0</v>
      </c>
      <c r="N14" s="27">
        <f>'12月1日'!$D$4</f>
        <v>0</v>
      </c>
    </row>
    <row r="15" spans="1:14" ht="13.9" customHeight="1" thickBot="1" x14ac:dyDescent="0.2">
      <c r="A15" s="4"/>
      <c r="B15" s="5" t="s">
        <v>17</v>
      </c>
      <c r="C15" s="28">
        <f>'1月1日'!$E$4</f>
        <v>1686</v>
      </c>
      <c r="D15" s="28">
        <f>'2月1日'!$E$4</f>
        <v>1685</v>
      </c>
      <c r="E15" s="28">
        <f>'3月1日'!$E$4</f>
        <v>1675</v>
      </c>
      <c r="F15" s="28">
        <f>'4月1日'!$E$4</f>
        <v>1660</v>
      </c>
      <c r="G15" s="28">
        <f>'5月1日'!$E$4</f>
        <v>1658</v>
      </c>
      <c r="H15" s="28">
        <f>'6月1日'!$E$4</f>
        <v>1655</v>
      </c>
      <c r="I15" s="28">
        <f>'7月1日'!$E$4</f>
        <v>0</v>
      </c>
      <c r="J15" s="28">
        <f>'8月1日'!$E$4</f>
        <v>0</v>
      </c>
      <c r="K15" s="28">
        <f>'9月1日'!$E$4</f>
        <v>0</v>
      </c>
      <c r="L15" s="28">
        <f>'10月1日'!$E$4</f>
        <v>0</v>
      </c>
      <c r="M15" s="28">
        <f>'11月1日'!$E$4</f>
        <v>0</v>
      </c>
      <c r="N15" s="29">
        <f>'12月1日'!$E$4</f>
        <v>0</v>
      </c>
    </row>
    <row r="16" spans="1:14" ht="13.9" customHeight="1" x14ac:dyDescent="0.15">
      <c r="A16" s="2" t="s">
        <v>20</v>
      </c>
      <c r="B16" s="3" t="s">
        <v>14</v>
      </c>
      <c r="C16" s="24">
        <f>'1月1日'!$B$5</f>
        <v>3558</v>
      </c>
      <c r="D16" s="24">
        <f>'2月1日'!$B$5</f>
        <v>3551</v>
      </c>
      <c r="E16" s="24">
        <f>'3月1日'!$B$5</f>
        <v>3541</v>
      </c>
      <c r="F16" s="24">
        <f>'4月1日'!$B$5</f>
        <v>3543</v>
      </c>
      <c r="G16" s="24">
        <f>'5月1日'!$B$5</f>
        <v>3553</v>
      </c>
      <c r="H16" s="24">
        <f>'6月1日'!$B$5</f>
        <v>3554</v>
      </c>
      <c r="I16" s="24">
        <f>'7月1日'!$B$5</f>
        <v>0</v>
      </c>
      <c r="J16" s="24">
        <f>'8月1日'!$B$5</f>
        <v>0</v>
      </c>
      <c r="K16" s="24">
        <f>'9月1日'!$B$5</f>
        <v>0</v>
      </c>
      <c r="L16" s="24">
        <f>'10月1日'!$B$5</f>
        <v>0</v>
      </c>
      <c r="M16" s="24">
        <f>'11月1日'!$B$5</f>
        <v>0</v>
      </c>
      <c r="N16" s="25">
        <f>'12月1日'!$B$5</f>
        <v>0</v>
      </c>
    </row>
    <row r="17" spans="1:14" ht="13.9" customHeight="1" x14ac:dyDescent="0.15">
      <c r="A17" s="4"/>
      <c r="B17" s="5" t="s">
        <v>15</v>
      </c>
      <c r="C17" s="26">
        <f>'1月1日'!$C$5</f>
        <v>2749</v>
      </c>
      <c r="D17" s="26">
        <f>'2月1日'!$C$5</f>
        <v>2745</v>
      </c>
      <c r="E17" s="26">
        <f>'3月1日'!$C$5</f>
        <v>2742</v>
      </c>
      <c r="F17" s="26">
        <f>'4月1日'!$C$5</f>
        <v>2731</v>
      </c>
      <c r="G17" s="26">
        <f>'5月1日'!$C$5</f>
        <v>2752</v>
      </c>
      <c r="H17" s="26">
        <f>'6月1日'!$C$5</f>
        <v>2750</v>
      </c>
      <c r="I17" s="26">
        <f>'7月1日'!$C$5</f>
        <v>0</v>
      </c>
      <c r="J17" s="26">
        <f>'8月1日'!$C$5</f>
        <v>0</v>
      </c>
      <c r="K17" s="26">
        <f>'9月1日'!$C$5</f>
        <v>0</v>
      </c>
      <c r="L17" s="26">
        <f>'10月1日'!$C$5</f>
        <v>0</v>
      </c>
      <c r="M17" s="26">
        <f>'11月1日'!$C$5</f>
        <v>0</v>
      </c>
      <c r="N17" s="27">
        <f>'12月1日'!$C$5</f>
        <v>0</v>
      </c>
    </row>
    <row r="18" spans="1:14" ht="13.9" customHeight="1" x14ac:dyDescent="0.15">
      <c r="A18" s="4"/>
      <c r="B18" s="5" t="s">
        <v>16</v>
      </c>
      <c r="C18" s="26">
        <f>'1月1日'!$D$5</f>
        <v>3145</v>
      </c>
      <c r="D18" s="26">
        <f>'2月1日'!$D$5</f>
        <v>3134</v>
      </c>
      <c r="E18" s="26">
        <f>'3月1日'!$D$5</f>
        <v>3119</v>
      </c>
      <c r="F18" s="26">
        <f>'4月1日'!$D$5</f>
        <v>3111</v>
      </c>
      <c r="G18" s="26">
        <f>'5月1日'!$D$5</f>
        <v>3093</v>
      </c>
      <c r="H18" s="26">
        <f>'6月1日'!$D$5</f>
        <v>3092</v>
      </c>
      <c r="I18" s="26">
        <f>'7月1日'!$D$5</f>
        <v>0</v>
      </c>
      <c r="J18" s="26">
        <f>'8月1日'!$D$5</f>
        <v>0</v>
      </c>
      <c r="K18" s="26">
        <f>'9月1日'!$D$5</f>
        <v>0</v>
      </c>
      <c r="L18" s="26">
        <f>'10月1日'!$D$5</f>
        <v>0</v>
      </c>
      <c r="M18" s="26">
        <f>'11月1日'!$D$5</f>
        <v>0</v>
      </c>
      <c r="N18" s="27">
        <f>'12月1日'!$D$5</f>
        <v>0</v>
      </c>
    </row>
    <row r="19" spans="1:14" ht="13.9" customHeight="1" thickBot="1" x14ac:dyDescent="0.2">
      <c r="A19" s="4"/>
      <c r="B19" s="5" t="s">
        <v>17</v>
      </c>
      <c r="C19" s="28">
        <f>'1月1日'!$E$5</f>
        <v>5894</v>
      </c>
      <c r="D19" s="28">
        <f>'2月1日'!$E$5</f>
        <v>5879</v>
      </c>
      <c r="E19" s="28">
        <f>'3月1日'!$E$5</f>
        <v>5861</v>
      </c>
      <c r="F19" s="28">
        <f>'4月1日'!$E$5</f>
        <v>5842</v>
      </c>
      <c r="G19" s="28">
        <f>'5月1日'!$E$5</f>
        <v>5845</v>
      </c>
      <c r="H19" s="28">
        <f>'6月1日'!$E$5</f>
        <v>5842</v>
      </c>
      <c r="I19" s="28">
        <f>'7月1日'!$E$5</f>
        <v>0</v>
      </c>
      <c r="J19" s="28">
        <f>'8月1日'!$E$5</f>
        <v>0</v>
      </c>
      <c r="K19" s="28">
        <f>'9月1日'!$E$5</f>
        <v>0</v>
      </c>
      <c r="L19" s="28">
        <f>'10月1日'!$E$5</f>
        <v>0</v>
      </c>
      <c r="M19" s="28">
        <f>'11月1日'!$E$5</f>
        <v>0</v>
      </c>
      <c r="N19" s="29">
        <f>'12月1日'!$E$5</f>
        <v>0</v>
      </c>
    </row>
    <row r="20" spans="1:14" ht="13.9" customHeight="1" x14ac:dyDescent="0.15">
      <c r="A20" s="2" t="s">
        <v>21</v>
      </c>
      <c r="B20" s="3" t="s">
        <v>14</v>
      </c>
      <c r="C20" s="24">
        <f>'1月1日'!$B$6</f>
        <v>5139</v>
      </c>
      <c r="D20" s="24">
        <f>'2月1日'!$B$6</f>
        <v>5137</v>
      </c>
      <c r="E20" s="24">
        <f>'3月1日'!$B$6</f>
        <v>5138</v>
      </c>
      <c r="F20" s="24">
        <f>'4月1日'!$B$6</f>
        <v>5150</v>
      </c>
      <c r="G20" s="24">
        <f>'5月1日'!$B$6</f>
        <v>5157</v>
      </c>
      <c r="H20" s="24">
        <f>'6月1日'!$B$6</f>
        <v>5147</v>
      </c>
      <c r="I20" s="24">
        <f>'7月1日'!$B$6</f>
        <v>0</v>
      </c>
      <c r="J20" s="24">
        <f>'8月1日'!$B$6</f>
        <v>0</v>
      </c>
      <c r="K20" s="24">
        <f>'9月1日'!$B$6</f>
        <v>0</v>
      </c>
      <c r="L20" s="24">
        <f>'10月1日'!$B$6</f>
        <v>0</v>
      </c>
      <c r="M20" s="24">
        <f>'11月1日'!$B$6</f>
        <v>0</v>
      </c>
      <c r="N20" s="25">
        <f>'12月1日'!$B$6</f>
        <v>0</v>
      </c>
    </row>
    <row r="21" spans="1:14" ht="13.9" customHeight="1" x14ac:dyDescent="0.15">
      <c r="A21" s="4"/>
      <c r="B21" s="5" t="s">
        <v>15</v>
      </c>
      <c r="C21" s="26">
        <f>'1月1日'!$C$6</f>
        <v>4356</v>
      </c>
      <c r="D21" s="26">
        <f>'2月1日'!$C$6</f>
        <v>4332</v>
      </c>
      <c r="E21" s="26">
        <f>'3月1日'!$C$6</f>
        <v>4330</v>
      </c>
      <c r="F21" s="26">
        <f>'4月1日'!$C$6</f>
        <v>4332</v>
      </c>
      <c r="G21" s="26">
        <f>'5月1日'!$C$6</f>
        <v>4343</v>
      </c>
      <c r="H21" s="26">
        <f>'6月1日'!$C$6</f>
        <v>4329</v>
      </c>
      <c r="I21" s="26">
        <f>'7月1日'!$C$6</f>
        <v>0</v>
      </c>
      <c r="J21" s="26">
        <f>'8月1日'!$C$6</f>
        <v>0</v>
      </c>
      <c r="K21" s="26">
        <f>'9月1日'!$C$6</f>
        <v>0</v>
      </c>
      <c r="L21" s="26">
        <f>'10月1日'!$C$6</f>
        <v>0</v>
      </c>
      <c r="M21" s="26">
        <f>'11月1日'!$C$6</f>
        <v>0</v>
      </c>
      <c r="N21" s="27">
        <f>'12月1日'!$C$6</f>
        <v>0</v>
      </c>
    </row>
    <row r="22" spans="1:14" ht="13.9" customHeight="1" x14ac:dyDescent="0.15">
      <c r="A22" s="4"/>
      <c r="B22" s="5" t="s">
        <v>16</v>
      </c>
      <c r="C22" s="26">
        <f>'1月1日'!$D$6</f>
        <v>5042</v>
      </c>
      <c r="D22" s="26">
        <f>'2月1日'!$D$6</f>
        <v>5046</v>
      </c>
      <c r="E22" s="26">
        <f>'3月1日'!$D$6</f>
        <v>5044</v>
      </c>
      <c r="F22" s="26">
        <f>'4月1日'!$D$6</f>
        <v>5036</v>
      </c>
      <c r="G22" s="26">
        <f>'5月1日'!$D$6</f>
        <v>5042</v>
      </c>
      <c r="H22" s="26">
        <f>'6月1日'!$D$6</f>
        <v>5033</v>
      </c>
      <c r="I22" s="26">
        <f>'7月1日'!$D$6</f>
        <v>0</v>
      </c>
      <c r="J22" s="26">
        <f>'8月1日'!$D$6</f>
        <v>0</v>
      </c>
      <c r="K22" s="26">
        <f>'9月1日'!$D$6</f>
        <v>0</v>
      </c>
      <c r="L22" s="26">
        <f>'10月1日'!$D$6</f>
        <v>0</v>
      </c>
      <c r="M22" s="26">
        <f>'11月1日'!$D$6</f>
        <v>0</v>
      </c>
      <c r="N22" s="27">
        <f>'12月1日'!$D$6</f>
        <v>0</v>
      </c>
    </row>
    <row r="23" spans="1:14" ht="13.9" customHeight="1" thickBot="1" x14ac:dyDescent="0.2">
      <c r="A23" s="4"/>
      <c r="B23" s="5" t="s">
        <v>17</v>
      </c>
      <c r="C23" s="28">
        <f>'1月1日'!$E$6</f>
        <v>9398</v>
      </c>
      <c r="D23" s="28">
        <f>'2月1日'!$E$6</f>
        <v>9378</v>
      </c>
      <c r="E23" s="28">
        <f>'3月1日'!$E$6</f>
        <v>9374</v>
      </c>
      <c r="F23" s="28">
        <f>'4月1日'!$E$6</f>
        <v>9368</v>
      </c>
      <c r="G23" s="28">
        <f>'5月1日'!$E$6</f>
        <v>9385</v>
      </c>
      <c r="H23" s="28">
        <f>'6月1日'!$E$6</f>
        <v>9362</v>
      </c>
      <c r="I23" s="28">
        <f>'7月1日'!$E$6</f>
        <v>0</v>
      </c>
      <c r="J23" s="28">
        <f>'8月1日'!$E$6</f>
        <v>0</v>
      </c>
      <c r="K23" s="28">
        <f>'9月1日'!$E$6</f>
        <v>0</v>
      </c>
      <c r="L23" s="28">
        <f>'10月1日'!$E$6</f>
        <v>0</v>
      </c>
      <c r="M23" s="28">
        <f>'11月1日'!$E$6</f>
        <v>0</v>
      </c>
      <c r="N23" s="29">
        <f>'12月1日'!$E$6</f>
        <v>0</v>
      </c>
    </row>
    <row r="24" spans="1:14" ht="13.9" customHeight="1" x14ac:dyDescent="0.15">
      <c r="A24" s="2" t="s">
        <v>22</v>
      </c>
      <c r="B24" s="3" t="s">
        <v>14</v>
      </c>
      <c r="C24" s="24">
        <f>'1月1日'!$B$7</f>
        <v>7386</v>
      </c>
      <c r="D24" s="24">
        <f>'2月1日'!$B$7</f>
        <v>7386</v>
      </c>
      <c r="E24" s="24">
        <f>'3月1日'!$B$7</f>
        <v>7371</v>
      </c>
      <c r="F24" s="24">
        <f>'4月1日'!$B$7</f>
        <v>7375</v>
      </c>
      <c r="G24" s="24">
        <f>'5月1日'!$B$7</f>
        <v>7391</v>
      </c>
      <c r="H24" s="24">
        <f>'6月1日'!$B$7</f>
        <v>7388</v>
      </c>
      <c r="I24" s="24">
        <f>'7月1日'!$B$7</f>
        <v>0</v>
      </c>
      <c r="J24" s="24">
        <f>'8月1日'!$B$7</f>
        <v>0</v>
      </c>
      <c r="K24" s="24">
        <f>'9月1日'!$B$7</f>
        <v>0</v>
      </c>
      <c r="L24" s="24">
        <f>'10月1日'!$B$7</f>
        <v>0</v>
      </c>
      <c r="M24" s="24">
        <f>'11月1日'!$B$7</f>
        <v>0</v>
      </c>
      <c r="N24" s="25">
        <f>'12月1日'!$B$7</f>
        <v>0</v>
      </c>
    </row>
    <row r="25" spans="1:14" ht="13.9" customHeight="1" x14ac:dyDescent="0.15">
      <c r="A25" s="4"/>
      <c r="B25" s="5" t="s">
        <v>15</v>
      </c>
      <c r="C25" s="26">
        <f>'1月1日'!$C$7</f>
        <v>6585</v>
      </c>
      <c r="D25" s="26">
        <f>'2月1日'!$C$7</f>
        <v>6585</v>
      </c>
      <c r="E25" s="26">
        <f>'3月1日'!$C$7</f>
        <v>6588</v>
      </c>
      <c r="F25" s="26">
        <f>'4月1日'!$C$7</f>
        <v>6570</v>
      </c>
      <c r="G25" s="26">
        <f>'5月1日'!$C$7</f>
        <v>6569</v>
      </c>
      <c r="H25" s="26">
        <f>'6月1日'!$C$7</f>
        <v>6568</v>
      </c>
      <c r="I25" s="26">
        <f>'7月1日'!$C$7</f>
        <v>0</v>
      </c>
      <c r="J25" s="26">
        <f>'8月1日'!$C$7</f>
        <v>0</v>
      </c>
      <c r="K25" s="26">
        <f>'9月1日'!$C$7</f>
        <v>0</v>
      </c>
      <c r="L25" s="26">
        <f>'10月1日'!$C$7</f>
        <v>0</v>
      </c>
      <c r="M25" s="26">
        <f>'11月1日'!$C$7</f>
        <v>0</v>
      </c>
      <c r="N25" s="27">
        <f>'12月1日'!$C$7</f>
        <v>0</v>
      </c>
    </row>
    <row r="26" spans="1:14" ht="13.9" customHeight="1" x14ac:dyDescent="0.15">
      <c r="A26" s="4"/>
      <c r="B26" s="5" t="s">
        <v>16</v>
      </c>
      <c r="C26" s="26">
        <f>'1月1日'!$D$7</f>
        <v>7104</v>
      </c>
      <c r="D26" s="26">
        <f>'2月1日'!$D$7</f>
        <v>7113</v>
      </c>
      <c r="E26" s="26">
        <f>'3月1日'!$D$7</f>
        <v>7091</v>
      </c>
      <c r="F26" s="26">
        <f>'4月1日'!$D$7</f>
        <v>7091</v>
      </c>
      <c r="G26" s="26">
        <f>'5月1日'!$D$7</f>
        <v>7099</v>
      </c>
      <c r="H26" s="26">
        <f>'6月1日'!$D$7</f>
        <v>7098</v>
      </c>
      <c r="I26" s="26">
        <f>'7月1日'!$D$7</f>
        <v>0</v>
      </c>
      <c r="J26" s="26">
        <f>'8月1日'!$D$7</f>
        <v>0</v>
      </c>
      <c r="K26" s="26">
        <f>'9月1日'!$D$7</f>
        <v>0</v>
      </c>
      <c r="L26" s="26">
        <f>'10月1日'!$D$7</f>
        <v>0</v>
      </c>
      <c r="M26" s="26">
        <f>'11月1日'!$D$7</f>
        <v>0</v>
      </c>
      <c r="N26" s="27">
        <f>'12月1日'!$D$7</f>
        <v>0</v>
      </c>
    </row>
    <row r="27" spans="1:14" ht="13.9" customHeight="1" thickBot="1" x14ac:dyDescent="0.2">
      <c r="A27" s="4"/>
      <c r="B27" s="5" t="s">
        <v>17</v>
      </c>
      <c r="C27" s="28">
        <f>'1月1日'!$E$7</f>
        <v>13689</v>
      </c>
      <c r="D27" s="28">
        <f>'2月1日'!$E$7</f>
        <v>13698</v>
      </c>
      <c r="E27" s="28">
        <f>'3月1日'!$E$7</f>
        <v>13679</v>
      </c>
      <c r="F27" s="28">
        <f>'4月1日'!$E$7</f>
        <v>13661</v>
      </c>
      <c r="G27" s="28">
        <f>'5月1日'!$E$7</f>
        <v>13668</v>
      </c>
      <c r="H27" s="28">
        <f>'6月1日'!$E$7</f>
        <v>13666</v>
      </c>
      <c r="I27" s="28">
        <f>'7月1日'!$E$7</f>
        <v>0</v>
      </c>
      <c r="J27" s="28">
        <f>'8月1日'!$E$7</f>
        <v>0</v>
      </c>
      <c r="K27" s="28">
        <f>'9月1日'!$E$7</f>
        <v>0</v>
      </c>
      <c r="L27" s="28">
        <f>'10月1日'!$E$7</f>
        <v>0</v>
      </c>
      <c r="M27" s="28">
        <f>'11月1日'!$E$7</f>
        <v>0</v>
      </c>
      <c r="N27" s="29">
        <f>'12月1日'!$E$7</f>
        <v>0</v>
      </c>
    </row>
    <row r="28" spans="1:14" ht="13.9" customHeight="1" x14ac:dyDescent="0.15">
      <c r="A28" s="2" t="s">
        <v>23</v>
      </c>
      <c r="B28" s="3" t="s">
        <v>14</v>
      </c>
      <c r="C28" s="24">
        <f>'1月1日'!$B$8</f>
        <v>7323</v>
      </c>
      <c r="D28" s="24">
        <f>'2月1日'!$B$8</f>
        <v>7320</v>
      </c>
      <c r="E28" s="24">
        <f>'3月1日'!$B$8</f>
        <v>7316</v>
      </c>
      <c r="F28" s="24">
        <f>'4月1日'!$B$8</f>
        <v>7354</v>
      </c>
      <c r="G28" s="24">
        <f>'5月1日'!$B$8</f>
        <v>7404</v>
      </c>
      <c r="H28" s="24">
        <f>'6月1日'!$B$8</f>
        <v>7393</v>
      </c>
      <c r="I28" s="24">
        <f>'7月1日'!$B$8</f>
        <v>0</v>
      </c>
      <c r="J28" s="24">
        <f>'8月1日'!$B$8</f>
        <v>0</v>
      </c>
      <c r="K28" s="24">
        <f>'9月1日'!$B$8</f>
        <v>0</v>
      </c>
      <c r="L28" s="24">
        <f>'10月1日'!$B$8</f>
        <v>0</v>
      </c>
      <c r="M28" s="24">
        <f>'11月1日'!$B$8</f>
        <v>0</v>
      </c>
      <c r="N28" s="25">
        <f>'12月1日'!$B$8</f>
        <v>0</v>
      </c>
    </row>
    <row r="29" spans="1:14" ht="13.9" customHeight="1" x14ac:dyDescent="0.15">
      <c r="A29" s="4"/>
      <c r="B29" s="5" t="s">
        <v>15</v>
      </c>
      <c r="C29" s="26">
        <f>'1月1日'!$C$8</f>
        <v>7057</v>
      </c>
      <c r="D29" s="26">
        <f>'2月1日'!$C$8</f>
        <v>7064</v>
      </c>
      <c r="E29" s="26">
        <f>'3月1日'!$C$8</f>
        <v>7051</v>
      </c>
      <c r="F29" s="26">
        <f>'4月1日'!$C$8</f>
        <v>7067</v>
      </c>
      <c r="G29" s="26">
        <f>'5月1日'!$C$8</f>
        <v>7099</v>
      </c>
      <c r="H29" s="26">
        <f>'6月1日'!$C$8</f>
        <v>7089</v>
      </c>
      <c r="I29" s="26">
        <f>'7月1日'!$C$8</f>
        <v>0</v>
      </c>
      <c r="J29" s="26">
        <f>'8月1日'!$C$8</f>
        <v>0</v>
      </c>
      <c r="K29" s="26">
        <f>'9月1日'!$C$8</f>
        <v>0</v>
      </c>
      <c r="L29" s="26">
        <f>'10月1日'!$C$8</f>
        <v>0</v>
      </c>
      <c r="M29" s="26">
        <f>'11月1日'!$C$8</f>
        <v>0</v>
      </c>
      <c r="N29" s="27">
        <f>'12月1日'!$C$8</f>
        <v>0</v>
      </c>
    </row>
    <row r="30" spans="1:14" ht="13.9" customHeight="1" x14ac:dyDescent="0.15">
      <c r="A30" s="4"/>
      <c r="B30" s="5" t="s">
        <v>16</v>
      </c>
      <c r="C30" s="26">
        <f>'1月1日'!$D$8</f>
        <v>7644</v>
      </c>
      <c r="D30" s="26">
        <f>'2月1日'!$D$8</f>
        <v>7645</v>
      </c>
      <c r="E30" s="26">
        <f>'3月1日'!$D$8</f>
        <v>7648</v>
      </c>
      <c r="F30" s="26">
        <f>'4月1日'!$D$8</f>
        <v>7665</v>
      </c>
      <c r="G30" s="26">
        <f>'5月1日'!$D$8</f>
        <v>7675</v>
      </c>
      <c r="H30" s="26">
        <f>'6月1日'!$D$8</f>
        <v>7657</v>
      </c>
      <c r="I30" s="26">
        <f>'7月1日'!$D$8</f>
        <v>0</v>
      </c>
      <c r="J30" s="26">
        <f>'8月1日'!$D$8</f>
        <v>0</v>
      </c>
      <c r="K30" s="26">
        <f>'9月1日'!$D$8</f>
        <v>0</v>
      </c>
      <c r="L30" s="26">
        <f>'10月1日'!$D$8</f>
        <v>0</v>
      </c>
      <c r="M30" s="26">
        <f>'11月1日'!$D$8</f>
        <v>0</v>
      </c>
      <c r="N30" s="27">
        <f>'12月1日'!$D$8</f>
        <v>0</v>
      </c>
    </row>
    <row r="31" spans="1:14" ht="13.9" customHeight="1" thickBot="1" x14ac:dyDescent="0.2">
      <c r="A31" s="4"/>
      <c r="B31" s="5" t="s">
        <v>17</v>
      </c>
      <c r="C31" s="28">
        <f>'1月1日'!$E$8</f>
        <v>14701</v>
      </c>
      <c r="D31" s="28">
        <f>'2月1日'!$E$8</f>
        <v>14709</v>
      </c>
      <c r="E31" s="28">
        <f>'3月1日'!$E$8</f>
        <v>14699</v>
      </c>
      <c r="F31" s="28">
        <f>'4月1日'!$E$8</f>
        <v>14732</v>
      </c>
      <c r="G31" s="28">
        <f>'5月1日'!$E$8</f>
        <v>14774</v>
      </c>
      <c r="H31" s="28">
        <f>'6月1日'!$E$8</f>
        <v>14746</v>
      </c>
      <c r="I31" s="28">
        <f>'7月1日'!$E$8</f>
        <v>0</v>
      </c>
      <c r="J31" s="28">
        <f>'8月1日'!$E$8</f>
        <v>0</v>
      </c>
      <c r="K31" s="28">
        <f>'9月1日'!$E$8</f>
        <v>0</v>
      </c>
      <c r="L31" s="28">
        <f>'10月1日'!$E$8</f>
        <v>0</v>
      </c>
      <c r="M31" s="28">
        <f>'11月1日'!$E$8</f>
        <v>0</v>
      </c>
      <c r="N31" s="29">
        <f>'12月1日'!$E$8</f>
        <v>0</v>
      </c>
    </row>
    <row r="32" spans="1:14" ht="13.9" customHeight="1" x14ac:dyDescent="0.15">
      <c r="A32" s="2" t="s">
        <v>24</v>
      </c>
      <c r="B32" s="3" t="s">
        <v>14</v>
      </c>
      <c r="C32" s="24">
        <f>'1月1日'!$B$9</f>
        <v>5719</v>
      </c>
      <c r="D32" s="24">
        <f>'2月1日'!$B$9</f>
        <v>5696</v>
      </c>
      <c r="E32" s="24">
        <f>'3月1日'!$B$9</f>
        <v>5692</v>
      </c>
      <c r="F32" s="24">
        <f>'4月1日'!$B$9</f>
        <v>5692</v>
      </c>
      <c r="G32" s="24">
        <f>'5月1日'!$B$9</f>
        <v>5725</v>
      </c>
      <c r="H32" s="24">
        <f>'6月1日'!$B$9</f>
        <v>5718</v>
      </c>
      <c r="I32" s="24">
        <f>'7月1日'!$B$9</f>
        <v>0</v>
      </c>
      <c r="J32" s="24">
        <f>'8月1日'!$B$9</f>
        <v>0</v>
      </c>
      <c r="K32" s="24">
        <f>'9月1日'!$B$9</f>
        <v>0</v>
      </c>
      <c r="L32" s="24">
        <f>'10月1日'!$B$9</f>
        <v>0</v>
      </c>
      <c r="M32" s="24">
        <f>'11月1日'!$B$9</f>
        <v>0</v>
      </c>
      <c r="N32" s="25">
        <f>'12月1日'!$B$9</f>
        <v>0</v>
      </c>
    </row>
    <row r="33" spans="1:14" ht="13.9" customHeight="1" x14ac:dyDescent="0.15">
      <c r="A33" s="4"/>
      <c r="B33" s="5" t="s">
        <v>15</v>
      </c>
      <c r="C33" s="26">
        <f>'1月1日'!$C$9</f>
        <v>4785</v>
      </c>
      <c r="D33" s="26">
        <f>'2月1日'!$C$9</f>
        <v>4771</v>
      </c>
      <c r="E33" s="26">
        <f>'3月1日'!$C$9</f>
        <v>4765</v>
      </c>
      <c r="F33" s="26">
        <f>'4月1日'!$C$9</f>
        <v>4749</v>
      </c>
      <c r="G33" s="26">
        <f>'5月1日'!$C$9</f>
        <v>4762</v>
      </c>
      <c r="H33" s="26">
        <f>'6月1日'!$C$9</f>
        <v>4749</v>
      </c>
      <c r="I33" s="26">
        <f>'7月1日'!$C$9</f>
        <v>0</v>
      </c>
      <c r="J33" s="26">
        <f>'8月1日'!$C$9</f>
        <v>0</v>
      </c>
      <c r="K33" s="26">
        <f>'9月1日'!$C$9</f>
        <v>0</v>
      </c>
      <c r="L33" s="26">
        <f>'10月1日'!$C$9</f>
        <v>0</v>
      </c>
      <c r="M33" s="26">
        <f>'11月1日'!$C$9</f>
        <v>0</v>
      </c>
      <c r="N33" s="27">
        <f>'12月1日'!$C$9</f>
        <v>0</v>
      </c>
    </row>
    <row r="34" spans="1:14" ht="13.9" customHeight="1" x14ac:dyDescent="0.15">
      <c r="A34" s="4"/>
      <c r="B34" s="5" t="s">
        <v>16</v>
      </c>
      <c r="C34" s="26">
        <f>'1月1日'!$D$9</f>
        <v>5531</v>
      </c>
      <c r="D34" s="26">
        <f>'2月1日'!$D$9</f>
        <v>5519</v>
      </c>
      <c r="E34" s="26">
        <f>'3月1日'!$D$9</f>
        <v>5509</v>
      </c>
      <c r="F34" s="26">
        <f>'4月1日'!$D$9</f>
        <v>5480</v>
      </c>
      <c r="G34" s="26">
        <f>'5月1日'!$D$9</f>
        <v>5491</v>
      </c>
      <c r="H34" s="26">
        <f>'6月1日'!$D$9</f>
        <v>5490</v>
      </c>
      <c r="I34" s="26">
        <f>'7月1日'!$D$9</f>
        <v>0</v>
      </c>
      <c r="J34" s="26">
        <f>'8月1日'!$D$9</f>
        <v>0</v>
      </c>
      <c r="K34" s="26">
        <f>'9月1日'!$D$9</f>
        <v>0</v>
      </c>
      <c r="L34" s="26">
        <f>'10月1日'!$D$9</f>
        <v>0</v>
      </c>
      <c r="M34" s="26">
        <f>'11月1日'!$D$9</f>
        <v>0</v>
      </c>
      <c r="N34" s="27">
        <f>'12月1日'!$D$9</f>
        <v>0</v>
      </c>
    </row>
    <row r="35" spans="1:14" ht="13.9" customHeight="1" thickBot="1" x14ac:dyDescent="0.2">
      <c r="A35" s="4"/>
      <c r="B35" s="5" t="s">
        <v>17</v>
      </c>
      <c r="C35" s="28">
        <f>'1月1日'!$E$9</f>
        <v>10316</v>
      </c>
      <c r="D35" s="28">
        <f>'2月1日'!$E$9</f>
        <v>10290</v>
      </c>
      <c r="E35" s="28">
        <f>'3月1日'!$E$9</f>
        <v>10274</v>
      </c>
      <c r="F35" s="28">
        <f>'4月1日'!$E$9</f>
        <v>10229</v>
      </c>
      <c r="G35" s="28">
        <f>'5月1日'!$E$9</f>
        <v>10253</v>
      </c>
      <c r="H35" s="28">
        <f>'6月1日'!$E$9</f>
        <v>10239</v>
      </c>
      <c r="I35" s="28">
        <f>'7月1日'!$E$9</f>
        <v>0</v>
      </c>
      <c r="J35" s="28">
        <f>'8月1日'!$E$9</f>
        <v>0</v>
      </c>
      <c r="K35" s="28">
        <f>'9月1日'!$E$9</f>
        <v>0</v>
      </c>
      <c r="L35" s="28">
        <f>'10月1日'!$E$9</f>
        <v>0</v>
      </c>
      <c r="M35" s="28">
        <f>'11月1日'!$E$9</f>
        <v>0</v>
      </c>
      <c r="N35" s="29">
        <f>'12月1日'!$E$9</f>
        <v>0</v>
      </c>
    </row>
    <row r="36" spans="1:14" ht="13.9" customHeight="1" x14ac:dyDescent="0.15">
      <c r="A36" s="2" t="s">
        <v>25</v>
      </c>
      <c r="B36" s="3" t="s">
        <v>14</v>
      </c>
      <c r="C36" s="24">
        <f>'1月1日'!$B$10</f>
        <v>8396</v>
      </c>
      <c r="D36" s="24">
        <f>'2月1日'!$B$10</f>
        <v>8374</v>
      </c>
      <c r="E36" s="24">
        <f>'3月1日'!$B$10</f>
        <v>8376</v>
      </c>
      <c r="F36" s="24">
        <f>'4月1日'!$B$10</f>
        <v>8359</v>
      </c>
      <c r="G36" s="24">
        <f>'5月1日'!$B$10</f>
        <v>8376</v>
      </c>
      <c r="H36" s="24">
        <f>'6月1日'!$B$10</f>
        <v>8375</v>
      </c>
      <c r="I36" s="24">
        <f>'7月1日'!$B$10</f>
        <v>0</v>
      </c>
      <c r="J36" s="24">
        <f>'8月1日'!$B$10</f>
        <v>0</v>
      </c>
      <c r="K36" s="24">
        <f>'9月1日'!$B$10</f>
        <v>0</v>
      </c>
      <c r="L36" s="24">
        <f>'10月1日'!$B$10</f>
        <v>0</v>
      </c>
      <c r="M36" s="24">
        <f>'11月1日'!$B$10</f>
        <v>0</v>
      </c>
      <c r="N36" s="25">
        <f>'12月1日'!$B$10</f>
        <v>0</v>
      </c>
    </row>
    <row r="37" spans="1:14" ht="13.9" customHeight="1" x14ac:dyDescent="0.15">
      <c r="A37" s="4"/>
      <c r="B37" s="5" t="s">
        <v>15</v>
      </c>
      <c r="C37" s="26">
        <f>'1月1日'!$C$10</f>
        <v>7744</v>
      </c>
      <c r="D37" s="26">
        <f>'2月1日'!$C$10</f>
        <v>7727</v>
      </c>
      <c r="E37" s="26">
        <f>'3月1日'!$C$10</f>
        <v>7712</v>
      </c>
      <c r="F37" s="26">
        <f>'4月1日'!$C$10</f>
        <v>7674</v>
      </c>
      <c r="G37" s="26">
        <f>'5月1日'!$C$10</f>
        <v>7660</v>
      </c>
      <c r="H37" s="26">
        <f>'6月1日'!$C$10</f>
        <v>7660</v>
      </c>
      <c r="I37" s="26">
        <f>'7月1日'!$C$10</f>
        <v>0</v>
      </c>
      <c r="J37" s="26">
        <f>'8月1日'!$C$10</f>
        <v>0</v>
      </c>
      <c r="K37" s="26">
        <f>'9月1日'!$C$10</f>
        <v>0</v>
      </c>
      <c r="L37" s="26">
        <f>'10月1日'!$C$10</f>
        <v>0</v>
      </c>
      <c r="M37" s="26">
        <f>'11月1日'!$C$10</f>
        <v>0</v>
      </c>
      <c r="N37" s="27">
        <f>'12月1日'!$C$10</f>
        <v>0</v>
      </c>
    </row>
    <row r="38" spans="1:14" ht="13.9" customHeight="1" x14ac:dyDescent="0.15">
      <c r="A38" s="4"/>
      <c r="B38" s="5" t="s">
        <v>16</v>
      </c>
      <c r="C38" s="26">
        <f>'1月1日'!$D$10</f>
        <v>8684</v>
      </c>
      <c r="D38" s="26">
        <f>'2月1日'!$D$10</f>
        <v>8649</v>
      </c>
      <c r="E38" s="26">
        <f>'3月1日'!$D$10</f>
        <v>8645</v>
      </c>
      <c r="F38" s="26">
        <f>'4月1日'!$D$10</f>
        <v>8605</v>
      </c>
      <c r="G38" s="26">
        <f>'5月1日'!$D$10</f>
        <v>8617</v>
      </c>
      <c r="H38" s="26">
        <f>'6月1日'!$D$10</f>
        <v>8601</v>
      </c>
      <c r="I38" s="26">
        <f>'7月1日'!$D$10</f>
        <v>0</v>
      </c>
      <c r="J38" s="26">
        <f>'8月1日'!$D$10</f>
        <v>0</v>
      </c>
      <c r="K38" s="26">
        <f>'9月1日'!$D$10</f>
        <v>0</v>
      </c>
      <c r="L38" s="26">
        <f>'10月1日'!$D$10</f>
        <v>0</v>
      </c>
      <c r="M38" s="26">
        <f>'11月1日'!$D$10</f>
        <v>0</v>
      </c>
      <c r="N38" s="27">
        <f>'12月1日'!$D$10</f>
        <v>0</v>
      </c>
    </row>
    <row r="39" spans="1:14" ht="13.9" customHeight="1" thickBot="1" x14ac:dyDescent="0.2">
      <c r="A39" s="4"/>
      <c r="B39" s="5" t="s">
        <v>17</v>
      </c>
      <c r="C39" s="28">
        <f>'1月1日'!$E$10</f>
        <v>16428</v>
      </c>
      <c r="D39" s="28">
        <f>'2月1日'!$E$10</f>
        <v>16376</v>
      </c>
      <c r="E39" s="28">
        <f>'3月1日'!$E$10</f>
        <v>16357</v>
      </c>
      <c r="F39" s="28">
        <f>'4月1日'!$E$10</f>
        <v>16279</v>
      </c>
      <c r="G39" s="28">
        <f>'5月1日'!$E$10</f>
        <v>16277</v>
      </c>
      <c r="H39" s="28">
        <f>'6月1日'!$E$10</f>
        <v>16261</v>
      </c>
      <c r="I39" s="28">
        <f>'7月1日'!$E$10</f>
        <v>0</v>
      </c>
      <c r="J39" s="28">
        <f>'8月1日'!$E$10</f>
        <v>0</v>
      </c>
      <c r="K39" s="28">
        <f>'9月1日'!$E$10</f>
        <v>0</v>
      </c>
      <c r="L39" s="28">
        <f>'10月1日'!$E$10</f>
        <v>0</v>
      </c>
      <c r="M39" s="28">
        <f>'11月1日'!$E$10</f>
        <v>0</v>
      </c>
      <c r="N39" s="29">
        <f>'12月1日'!$E$10</f>
        <v>0</v>
      </c>
    </row>
    <row r="40" spans="1:14" ht="13.9" customHeight="1" x14ac:dyDescent="0.15">
      <c r="A40" s="2" t="s">
        <v>26</v>
      </c>
      <c r="B40" s="3" t="s">
        <v>14</v>
      </c>
      <c r="C40" s="24">
        <f>'1月1日'!$B$11</f>
        <v>7073</v>
      </c>
      <c r="D40" s="24">
        <f>'2月1日'!$B$11</f>
        <v>7062</v>
      </c>
      <c r="E40" s="24">
        <f>'3月1日'!$B$11</f>
        <v>7063</v>
      </c>
      <c r="F40" s="24">
        <f>'4月1日'!$B$11</f>
        <v>7069</v>
      </c>
      <c r="G40" s="24">
        <f>'5月1日'!$B$11</f>
        <v>7059</v>
      </c>
      <c r="H40" s="24">
        <f>'6月1日'!$B$11</f>
        <v>7058</v>
      </c>
      <c r="I40" s="24">
        <f>'7月1日'!$B$11</f>
        <v>0</v>
      </c>
      <c r="J40" s="24">
        <f>'8月1日'!$B$11</f>
        <v>0</v>
      </c>
      <c r="K40" s="24">
        <f>'9月1日'!$B$11</f>
        <v>0</v>
      </c>
      <c r="L40" s="24">
        <f>'10月1日'!$B$11</f>
        <v>0</v>
      </c>
      <c r="M40" s="24">
        <f>'11月1日'!$B$11</f>
        <v>0</v>
      </c>
      <c r="N40" s="25">
        <f>'12月1日'!$B$11</f>
        <v>0</v>
      </c>
    </row>
    <row r="41" spans="1:14" ht="13.9" customHeight="1" x14ac:dyDescent="0.15">
      <c r="A41" s="4"/>
      <c r="B41" s="5" t="s">
        <v>15</v>
      </c>
      <c r="C41" s="26">
        <f>'1月1日'!$C$11</f>
        <v>6331</v>
      </c>
      <c r="D41" s="26">
        <f>'2月1日'!$C$11</f>
        <v>6325</v>
      </c>
      <c r="E41" s="26">
        <f>'3月1日'!$C$11</f>
        <v>6326</v>
      </c>
      <c r="F41" s="26">
        <f>'4月1日'!$C$11</f>
        <v>6309</v>
      </c>
      <c r="G41" s="26">
        <f>'5月1日'!$C$11</f>
        <v>6299</v>
      </c>
      <c r="H41" s="26">
        <f>'6月1日'!$C$11</f>
        <v>6288</v>
      </c>
      <c r="I41" s="26">
        <f>'7月1日'!$C$11</f>
        <v>0</v>
      </c>
      <c r="J41" s="26">
        <f>'8月1日'!$C$11</f>
        <v>0</v>
      </c>
      <c r="K41" s="26">
        <f>'9月1日'!$C$11</f>
        <v>0</v>
      </c>
      <c r="L41" s="26">
        <f>'10月1日'!$C$11</f>
        <v>0</v>
      </c>
      <c r="M41" s="26">
        <f>'11月1日'!$C$11</f>
        <v>0</v>
      </c>
      <c r="N41" s="27">
        <f>'12月1日'!$C$11</f>
        <v>0</v>
      </c>
    </row>
    <row r="42" spans="1:14" ht="13.9" customHeight="1" x14ac:dyDescent="0.15">
      <c r="A42" s="4"/>
      <c r="B42" s="5" t="s">
        <v>16</v>
      </c>
      <c r="C42" s="26">
        <f>'1月1日'!$D$11</f>
        <v>6995</v>
      </c>
      <c r="D42" s="26">
        <f>'2月1日'!$D$11</f>
        <v>6986</v>
      </c>
      <c r="E42" s="26">
        <f>'3月1日'!$D$11</f>
        <v>6977</v>
      </c>
      <c r="F42" s="26">
        <f>'4月1日'!$D$11</f>
        <v>6970</v>
      </c>
      <c r="G42" s="26">
        <f>'5月1日'!$D$11</f>
        <v>6936</v>
      </c>
      <c r="H42" s="26">
        <f>'6月1日'!$D$11</f>
        <v>6920</v>
      </c>
      <c r="I42" s="26">
        <f>'7月1日'!$D$11</f>
        <v>0</v>
      </c>
      <c r="J42" s="26">
        <f>'8月1日'!$D$11</f>
        <v>0</v>
      </c>
      <c r="K42" s="26">
        <f>'9月1日'!$D$11</f>
        <v>0</v>
      </c>
      <c r="L42" s="26">
        <f>'10月1日'!$D$11</f>
        <v>0</v>
      </c>
      <c r="M42" s="26">
        <f>'11月1日'!$D$11</f>
        <v>0</v>
      </c>
      <c r="N42" s="27">
        <f>'12月1日'!$D$11</f>
        <v>0</v>
      </c>
    </row>
    <row r="43" spans="1:14" ht="13.9" customHeight="1" thickBot="1" x14ac:dyDescent="0.2">
      <c r="A43" s="4"/>
      <c r="B43" s="5" t="s">
        <v>17</v>
      </c>
      <c r="C43" s="28">
        <f>'1月1日'!$E$11</f>
        <v>13326</v>
      </c>
      <c r="D43" s="28">
        <f>'2月1日'!$E$11</f>
        <v>13311</v>
      </c>
      <c r="E43" s="28">
        <f>'3月1日'!$E$11</f>
        <v>13303</v>
      </c>
      <c r="F43" s="28">
        <f>'4月1日'!$E$11</f>
        <v>13279</v>
      </c>
      <c r="G43" s="28">
        <f>'5月1日'!$E$11</f>
        <v>13235</v>
      </c>
      <c r="H43" s="28">
        <f>'6月1日'!$E$11</f>
        <v>13208</v>
      </c>
      <c r="I43" s="28">
        <f>'7月1日'!$E$11</f>
        <v>0</v>
      </c>
      <c r="J43" s="28">
        <f>'8月1日'!$E$11</f>
        <v>0</v>
      </c>
      <c r="K43" s="28">
        <f>'9月1日'!$E$11</f>
        <v>0</v>
      </c>
      <c r="L43" s="28">
        <f>'10月1日'!$E$11</f>
        <v>0</v>
      </c>
      <c r="M43" s="28">
        <f>'11月1日'!$E$11</f>
        <v>0</v>
      </c>
      <c r="N43" s="29">
        <f>'12月1日'!$E$11</f>
        <v>0</v>
      </c>
    </row>
    <row r="44" spans="1:14" ht="13.9" customHeight="1" x14ac:dyDescent="0.15">
      <c r="A44" s="2" t="s">
        <v>27</v>
      </c>
      <c r="B44" s="3" t="s">
        <v>14</v>
      </c>
      <c r="C44" s="24">
        <f>'1月1日'!$B$12</f>
        <v>12691</v>
      </c>
      <c r="D44" s="24">
        <f>'2月1日'!$B$12</f>
        <v>12711</v>
      </c>
      <c r="E44" s="24">
        <f>'3月1日'!$B$12</f>
        <v>12697</v>
      </c>
      <c r="F44" s="24">
        <f>'4月1日'!$B$12</f>
        <v>12703</v>
      </c>
      <c r="G44" s="24">
        <f>'5月1日'!$B$12</f>
        <v>12750</v>
      </c>
      <c r="H44" s="24">
        <f>'6月1日'!$B$12</f>
        <v>12754</v>
      </c>
      <c r="I44" s="24">
        <f>'7月1日'!$B$12</f>
        <v>0</v>
      </c>
      <c r="J44" s="24">
        <f>'8月1日'!$B$12</f>
        <v>0</v>
      </c>
      <c r="K44" s="24">
        <f>'9月1日'!$B$12</f>
        <v>0</v>
      </c>
      <c r="L44" s="24">
        <f>'10月1日'!$B$12</f>
        <v>0</v>
      </c>
      <c r="M44" s="24">
        <f>'11月1日'!$B$12</f>
        <v>0</v>
      </c>
      <c r="N44" s="25">
        <f>'12月1日'!$B$12</f>
        <v>0</v>
      </c>
    </row>
    <row r="45" spans="1:14" ht="13.9" customHeight="1" x14ac:dyDescent="0.15">
      <c r="A45" s="4"/>
      <c r="B45" s="5" t="s">
        <v>15</v>
      </c>
      <c r="C45" s="26">
        <f>'1月1日'!$C$12</f>
        <v>11452</v>
      </c>
      <c r="D45" s="26">
        <f>'2月1日'!$C$12</f>
        <v>11452</v>
      </c>
      <c r="E45" s="26">
        <f>'3月1日'!$C$12</f>
        <v>11427</v>
      </c>
      <c r="F45" s="26">
        <f>'4月1日'!$C$12</f>
        <v>11382</v>
      </c>
      <c r="G45" s="26">
        <f>'5月1日'!$C$12</f>
        <v>11400</v>
      </c>
      <c r="H45" s="26">
        <f>'6月1日'!$C$12</f>
        <v>11397</v>
      </c>
      <c r="I45" s="26">
        <f>'7月1日'!$C$12</f>
        <v>0</v>
      </c>
      <c r="J45" s="26">
        <f>'8月1日'!$C$12</f>
        <v>0</v>
      </c>
      <c r="K45" s="26">
        <f>'9月1日'!$C$12</f>
        <v>0</v>
      </c>
      <c r="L45" s="26">
        <f>'10月1日'!$C$12</f>
        <v>0</v>
      </c>
      <c r="M45" s="26">
        <f>'11月1日'!$C$12</f>
        <v>0</v>
      </c>
      <c r="N45" s="27">
        <f>'12月1日'!$C$12</f>
        <v>0</v>
      </c>
    </row>
    <row r="46" spans="1:14" ht="13.9" customHeight="1" x14ac:dyDescent="0.15">
      <c r="A46" s="4"/>
      <c r="B46" s="5" t="s">
        <v>16</v>
      </c>
      <c r="C46" s="26">
        <f>'1月1日'!$D$12</f>
        <v>12781</v>
      </c>
      <c r="D46" s="26">
        <f>'2月1日'!$D$12</f>
        <v>12783</v>
      </c>
      <c r="E46" s="26">
        <f>'3月1日'!$D$12</f>
        <v>12777</v>
      </c>
      <c r="F46" s="26">
        <f>'4月1日'!$D$12</f>
        <v>12724</v>
      </c>
      <c r="G46" s="26">
        <f>'5月1日'!$D$12</f>
        <v>12760</v>
      </c>
      <c r="H46" s="26">
        <f>'6月1日'!$D$12</f>
        <v>12759</v>
      </c>
      <c r="I46" s="26">
        <f>'7月1日'!$D$12</f>
        <v>0</v>
      </c>
      <c r="J46" s="26">
        <f>'8月1日'!$D$12</f>
        <v>0</v>
      </c>
      <c r="K46" s="26">
        <f>'9月1日'!$D$12</f>
        <v>0</v>
      </c>
      <c r="L46" s="26">
        <f>'10月1日'!$D$12</f>
        <v>0</v>
      </c>
      <c r="M46" s="26">
        <f>'11月1日'!$D$12</f>
        <v>0</v>
      </c>
      <c r="N46" s="27">
        <f>'12月1日'!$D$12</f>
        <v>0</v>
      </c>
    </row>
    <row r="47" spans="1:14" ht="13.9" customHeight="1" thickBot="1" x14ac:dyDescent="0.2">
      <c r="A47" s="4"/>
      <c r="B47" s="5" t="s">
        <v>17</v>
      </c>
      <c r="C47" s="28">
        <f>'1月1日'!$E$12</f>
        <v>24233</v>
      </c>
      <c r="D47" s="28">
        <f>'2月1日'!$E$12</f>
        <v>24235</v>
      </c>
      <c r="E47" s="28">
        <f>'3月1日'!$E$12</f>
        <v>24204</v>
      </c>
      <c r="F47" s="28">
        <f>'4月1日'!$E$12</f>
        <v>24106</v>
      </c>
      <c r="G47" s="28">
        <f>'5月1日'!$E$12</f>
        <v>24160</v>
      </c>
      <c r="H47" s="28">
        <f>'6月1日'!$E$12</f>
        <v>24156</v>
      </c>
      <c r="I47" s="28">
        <f>'7月1日'!$E$12</f>
        <v>0</v>
      </c>
      <c r="J47" s="28">
        <f>'8月1日'!$E$12</f>
        <v>0</v>
      </c>
      <c r="K47" s="28">
        <f>'9月1日'!$E$12</f>
        <v>0</v>
      </c>
      <c r="L47" s="28">
        <f>'10月1日'!$E$12</f>
        <v>0</v>
      </c>
      <c r="M47" s="28">
        <f>'11月1日'!$E$12</f>
        <v>0</v>
      </c>
      <c r="N47" s="29">
        <f>'12月1日'!$E$12</f>
        <v>0</v>
      </c>
    </row>
    <row r="48" spans="1:14" ht="13.9" customHeight="1" x14ac:dyDescent="0.15">
      <c r="A48" s="2" t="s">
        <v>28</v>
      </c>
      <c r="B48" s="3" t="s">
        <v>14</v>
      </c>
      <c r="C48" s="24">
        <f>'1月1日'!$B$13</f>
        <v>9778</v>
      </c>
      <c r="D48" s="24">
        <f>'2月1日'!$B$13</f>
        <v>9793</v>
      </c>
      <c r="E48" s="24">
        <f>'3月1日'!$B$13</f>
        <v>9780</v>
      </c>
      <c r="F48" s="24">
        <f>'4月1日'!$B$13</f>
        <v>9796</v>
      </c>
      <c r="G48" s="24">
        <f>'5月1日'!$B$13</f>
        <v>9809</v>
      </c>
      <c r="H48" s="24">
        <f>'6月1日'!$B$13</f>
        <v>9829</v>
      </c>
      <c r="I48" s="24">
        <f>'7月1日'!$B$13</f>
        <v>0</v>
      </c>
      <c r="J48" s="24">
        <f>'8月1日'!$B$13</f>
        <v>0</v>
      </c>
      <c r="K48" s="24">
        <f>'9月1日'!$B$13</f>
        <v>0</v>
      </c>
      <c r="L48" s="24">
        <f>'10月1日'!$B$13</f>
        <v>0</v>
      </c>
      <c r="M48" s="24">
        <f>'11月1日'!$B$13</f>
        <v>0</v>
      </c>
      <c r="N48" s="25">
        <f>'12月1日'!$B$13</f>
        <v>0</v>
      </c>
    </row>
    <row r="49" spans="1:14" ht="13.9" customHeight="1" x14ac:dyDescent="0.15">
      <c r="A49" s="4"/>
      <c r="B49" s="5" t="s">
        <v>15</v>
      </c>
      <c r="C49" s="26">
        <f>'1月1日'!$C$13</f>
        <v>9649</v>
      </c>
      <c r="D49" s="26">
        <f>'2月1日'!$C$13</f>
        <v>9669</v>
      </c>
      <c r="E49" s="26">
        <f>'3月1日'!$C$13</f>
        <v>9653</v>
      </c>
      <c r="F49" s="26">
        <f>'4月1日'!$C$13</f>
        <v>9622</v>
      </c>
      <c r="G49" s="26">
        <f>'5月1日'!$C$13</f>
        <v>9627</v>
      </c>
      <c r="H49" s="26">
        <f>'6月1日'!$C$13</f>
        <v>9627</v>
      </c>
      <c r="I49" s="26">
        <f>'7月1日'!$C$13</f>
        <v>0</v>
      </c>
      <c r="J49" s="26">
        <f>'8月1日'!$C$13</f>
        <v>0</v>
      </c>
      <c r="K49" s="26">
        <f>'9月1日'!$C$13</f>
        <v>0</v>
      </c>
      <c r="L49" s="26">
        <f>'10月1日'!$C$13</f>
        <v>0</v>
      </c>
      <c r="M49" s="26">
        <f>'11月1日'!$C$13</f>
        <v>0</v>
      </c>
      <c r="N49" s="27">
        <f>'12月1日'!$C$13</f>
        <v>0</v>
      </c>
    </row>
    <row r="50" spans="1:14" ht="13.9" customHeight="1" x14ac:dyDescent="0.15">
      <c r="A50" s="4"/>
      <c r="B50" s="5" t="s">
        <v>16</v>
      </c>
      <c r="C50" s="26">
        <f>'1月1日'!$D$13</f>
        <v>10665</v>
      </c>
      <c r="D50" s="26">
        <f>'2月1日'!$D$13</f>
        <v>10671</v>
      </c>
      <c r="E50" s="26">
        <f>'3月1日'!$D$13</f>
        <v>10660</v>
      </c>
      <c r="F50" s="26">
        <f>'4月1日'!$D$13</f>
        <v>10631</v>
      </c>
      <c r="G50" s="26">
        <f>'5月1日'!$D$13</f>
        <v>10637</v>
      </c>
      <c r="H50" s="26">
        <f>'6月1日'!$D$13</f>
        <v>10645</v>
      </c>
      <c r="I50" s="26">
        <f>'7月1日'!$D$13</f>
        <v>0</v>
      </c>
      <c r="J50" s="26">
        <f>'8月1日'!$D$13</f>
        <v>0</v>
      </c>
      <c r="K50" s="26">
        <f>'9月1日'!$D$13</f>
        <v>0</v>
      </c>
      <c r="L50" s="26">
        <f>'10月1日'!$D$13</f>
        <v>0</v>
      </c>
      <c r="M50" s="26">
        <f>'11月1日'!$D$13</f>
        <v>0</v>
      </c>
      <c r="N50" s="27">
        <f>'12月1日'!$D$13</f>
        <v>0</v>
      </c>
    </row>
    <row r="51" spans="1:14" ht="13.9" customHeight="1" thickBot="1" x14ac:dyDescent="0.2">
      <c r="A51" s="4"/>
      <c r="B51" s="5" t="s">
        <v>17</v>
      </c>
      <c r="C51" s="28">
        <f>'1月1日'!$E$13</f>
        <v>20314</v>
      </c>
      <c r="D51" s="28">
        <f>'2月1日'!$E$13</f>
        <v>20340</v>
      </c>
      <c r="E51" s="28">
        <f>'3月1日'!$E$13</f>
        <v>20313</v>
      </c>
      <c r="F51" s="28">
        <f>'4月1日'!$E$13</f>
        <v>20253</v>
      </c>
      <c r="G51" s="28">
        <f>'5月1日'!$E$13</f>
        <v>20264</v>
      </c>
      <c r="H51" s="28">
        <f>'6月1日'!$E$13</f>
        <v>20272</v>
      </c>
      <c r="I51" s="28">
        <f>'7月1日'!$E$13</f>
        <v>0</v>
      </c>
      <c r="J51" s="28">
        <f>'8月1日'!$E$13</f>
        <v>0</v>
      </c>
      <c r="K51" s="28">
        <f>'9月1日'!$E$13</f>
        <v>0</v>
      </c>
      <c r="L51" s="28">
        <f>'10月1日'!$E$13</f>
        <v>0</v>
      </c>
      <c r="M51" s="28">
        <f>'11月1日'!$E$13</f>
        <v>0</v>
      </c>
      <c r="N51" s="29">
        <f>'12月1日'!$E$13</f>
        <v>0</v>
      </c>
    </row>
    <row r="52" spans="1:14" ht="13.9" customHeight="1" x14ac:dyDescent="0.15">
      <c r="A52" s="2" t="s">
        <v>29</v>
      </c>
      <c r="B52" s="3" t="s">
        <v>14</v>
      </c>
      <c r="C52" s="24">
        <f>'1月1日'!$B$14</f>
        <v>13350</v>
      </c>
      <c r="D52" s="24">
        <f>'2月1日'!$B$14</f>
        <v>13337</v>
      </c>
      <c r="E52" s="24">
        <f>'3月1日'!$B$14</f>
        <v>13335</v>
      </c>
      <c r="F52" s="24">
        <f>'4月1日'!$B$14</f>
        <v>13329</v>
      </c>
      <c r="G52" s="24">
        <f>'5月1日'!$B$14</f>
        <v>13328</v>
      </c>
      <c r="H52" s="24">
        <f>'6月1日'!$B$14</f>
        <v>13345</v>
      </c>
      <c r="I52" s="24">
        <f>'7月1日'!$B$14</f>
        <v>0</v>
      </c>
      <c r="J52" s="24">
        <f>'8月1日'!$B$14</f>
        <v>0</v>
      </c>
      <c r="K52" s="24">
        <f>'9月1日'!$B$14</f>
        <v>0</v>
      </c>
      <c r="L52" s="24">
        <f>'10月1日'!$B$14</f>
        <v>0</v>
      </c>
      <c r="M52" s="24">
        <f>'11月1日'!$B$14</f>
        <v>0</v>
      </c>
      <c r="N52" s="25">
        <f>'12月1日'!$B$14</f>
        <v>0</v>
      </c>
    </row>
    <row r="53" spans="1:14" ht="13.9" customHeight="1" x14ac:dyDescent="0.15">
      <c r="A53" s="4"/>
      <c r="B53" s="5" t="s">
        <v>15</v>
      </c>
      <c r="C53" s="26">
        <f>'1月1日'!$C$14</f>
        <v>12456</v>
      </c>
      <c r="D53" s="26">
        <f>'2月1日'!$C$14</f>
        <v>12467</v>
      </c>
      <c r="E53" s="26">
        <f>'3月1日'!$C$14</f>
        <v>12466</v>
      </c>
      <c r="F53" s="26">
        <f>'4月1日'!$C$14</f>
        <v>12442</v>
      </c>
      <c r="G53" s="26">
        <f>'5月1日'!$C$14</f>
        <v>12425</v>
      </c>
      <c r="H53" s="26">
        <f>'6月1日'!$C$14</f>
        <v>12419</v>
      </c>
      <c r="I53" s="26">
        <f>'7月1日'!$C$14</f>
        <v>0</v>
      </c>
      <c r="J53" s="26">
        <f>'8月1日'!$C$14</f>
        <v>0</v>
      </c>
      <c r="K53" s="26">
        <f>'9月1日'!$C$14</f>
        <v>0</v>
      </c>
      <c r="L53" s="26">
        <f>'10月1日'!$C$14</f>
        <v>0</v>
      </c>
      <c r="M53" s="26">
        <f>'11月1日'!$C$14</f>
        <v>0</v>
      </c>
      <c r="N53" s="27">
        <f>'12月1日'!$C$14</f>
        <v>0</v>
      </c>
    </row>
    <row r="54" spans="1:14" ht="13.9" customHeight="1" x14ac:dyDescent="0.15">
      <c r="A54" s="4"/>
      <c r="B54" s="5" t="s">
        <v>16</v>
      </c>
      <c r="C54" s="26">
        <f>'1月1日'!$D$14</f>
        <v>14257</v>
      </c>
      <c r="D54" s="26">
        <f>'2月1日'!$D$14</f>
        <v>14239</v>
      </c>
      <c r="E54" s="26">
        <f>'3月1日'!$D$14</f>
        <v>14217</v>
      </c>
      <c r="F54" s="26">
        <f>'4月1日'!$D$14</f>
        <v>14157</v>
      </c>
      <c r="G54" s="26">
        <f>'5月1日'!$D$14</f>
        <v>14128</v>
      </c>
      <c r="H54" s="26">
        <f>'6月1日'!$D$14</f>
        <v>14146</v>
      </c>
      <c r="I54" s="26">
        <f>'7月1日'!$D$14</f>
        <v>0</v>
      </c>
      <c r="J54" s="26">
        <f>'8月1日'!$D$14</f>
        <v>0</v>
      </c>
      <c r="K54" s="26">
        <f>'9月1日'!$D$14</f>
        <v>0</v>
      </c>
      <c r="L54" s="26">
        <f>'10月1日'!$D$14</f>
        <v>0</v>
      </c>
      <c r="M54" s="26">
        <f>'11月1日'!$D$14</f>
        <v>0</v>
      </c>
      <c r="N54" s="27">
        <f>'12月1日'!$D$14</f>
        <v>0</v>
      </c>
    </row>
    <row r="55" spans="1:14" ht="13.9" customHeight="1" thickBot="1" x14ac:dyDescent="0.2">
      <c r="A55" s="4"/>
      <c r="B55" s="5" t="s">
        <v>17</v>
      </c>
      <c r="C55" s="28">
        <f>'1月1日'!$E$14</f>
        <v>26713</v>
      </c>
      <c r="D55" s="28">
        <f>'2月1日'!$E$14</f>
        <v>26706</v>
      </c>
      <c r="E55" s="28">
        <f>'3月1日'!$E$14</f>
        <v>26683</v>
      </c>
      <c r="F55" s="28">
        <f>'4月1日'!$E$14</f>
        <v>26599</v>
      </c>
      <c r="G55" s="28">
        <f>'5月1日'!$E$14</f>
        <v>26553</v>
      </c>
      <c r="H55" s="28">
        <f>'6月1日'!$E$14</f>
        <v>26565</v>
      </c>
      <c r="I55" s="28">
        <f>'7月1日'!$E$14</f>
        <v>0</v>
      </c>
      <c r="J55" s="28">
        <f>'8月1日'!$E$14</f>
        <v>0</v>
      </c>
      <c r="K55" s="28">
        <f>'9月1日'!$E$14</f>
        <v>0</v>
      </c>
      <c r="L55" s="28">
        <f>'10月1日'!$E$14</f>
        <v>0</v>
      </c>
      <c r="M55" s="28">
        <f>'11月1日'!$E$14</f>
        <v>0</v>
      </c>
      <c r="N55" s="29">
        <f>'12月1日'!$E$14</f>
        <v>0</v>
      </c>
    </row>
    <row r="56" spans="1:14" ht="13.9" customHeight="1" x14ac:dyDescent="0.15">
      <c r="A56" s="2" t="s">
        <v>30</v>
      </c>
      <c r="B56" s="3" t="s">
        <v>14</v>
      </c>
      <c r="C56" s="24">
        <f>'1月1日'!$B$15</f>
        <v>7710</v>
      </c>
      <c r="D56" s="24">
        <f>'2月1日'!$B$15</f>
        <v>7705</v>
      </c>
      <c r="E56" s="24">
        <f>'3月1日'!$B$15</f>
        <v>7709</v>
      </c>
      <c r="F56" s="24">
        <f>'4月1日'!$B$15</f>
        <v>7724</v>
      </c>
      <c r="G56" s="24">
        <f>'5月1日'!$B$15</f>
        <v>7733</v>
      </c>
      <c r="H56" s="24">
        <f>'6月1日'!$B$15</f>
        <v>7734</v>
      </c>
      <c r="I56" s="24">
        <f>'7月1日'!$B$15</f>
        <v>0</v>
      </c>
      <c r="J56" s="24">
        <f>'8月1日'!$B$15</f>
        <v>0</v>
      </c>
      <c r="K56" s="24">
        <f>'9月1日'!$B$15</f>
        <v>0</v>
      </c>
      <c r="L56" s="24">
        <f>'10月1日'!$B$15</f>
        <v>0</v>
      </c>
      <c r="M56" s="24">
        <f>'11月1日'!$B$15</f>
        <v>0</v>
      </c>
      <c r="N56" s="25">
        <f>'12月1日'!$B$15</f>
        <v>0</v>
      </c>
    </row>
    <row r="57" spans="1:14" ht="13.9" customHeight="1" x14ac:dyDescent="0.15">
      <c r="A57" s="4"/>
      <c r="B57" s="5" t="s">
        <v>15</v>
      </c>
      <c r="C57" s="26">
        <f>'1月1日'!$C$15</f>
        <v>8223</v>
      </c>
      <c r="D57" s="26">
        <f>'2月1日'!$C$15</f>
        <v>8208</v>
      </c>
      <c r="E57" s="26">
        <f>'3月1日'!$C$15</f>
        <v>8223</v>
      </c>
      <c r="F57" s="26">
        <f>'4月1日'!$C$15</f>
        <v>8192</v>
      </c>
      <c r="G57" s="26">
        <f>'5月1日'!$C$15</f>
        <v>8177</v>
      </c>
      <c r="H57" s="26">
        <f>'6月1日'!$C$15</f>
        <v>8175</v>
      </c>
      <c r="I57" s="26">
        <f>'7月1日'!$C$15</f>
        <v>0</v>
      </c>
      <c r="J57" s="26">
        <f>'8月1日'!$C$15</f>
        <v>0</v>
      </c>
      <c r="K57" s="26">
        <f>'9月1日'!$C$15</f>
        <v>0</v>
      </c>
      <c r="L57" s="26">
        <f>'10月1日'!$C$15</f>
        <v>0</v>
      </c>
      <c r="M57" s="26">
        <f>'11月1日'!$C$15</f>
        <v>0</v>
      </c>
      <c r="N57" s="27">
        <f>'12月1日'!$C$15</f>
        <v>0</v>
      </c>
    </row>
    <row r="58" spans="1:14" ht="13.9" customHeight="1" x14ac:dyDescent="0.15">
      <c r="A58" s="4"/>
      <c r="B58" s="5" t="s">
        <v>16</v>
      </c>
      <c r="C58" s="26">
        <f>'1月1日'!$D$15</f>
        <v>8796</v>
      </c>
      <c r="D58" s="26">
        <f>'2月1日'!$D$15</f>
        <v>8792</v>
      </c>
      <c r="E58" s="26">
        <f>'3月1日'!$D$15</f>
        <v>8790</v>
      </c>
      <c r="F58" s="26">
        <f>'4月1日'!$D$15</f>
        <v>8791</v>
      </c>
      <c r="G58" s="26">
        <f>'5月1日'!$D$15</f>
        <v>8778</v>
      </c>
      <c r="H58" s="26">
        <f>'6月1日'!$D$15</f>
        <v>8780</v>
      </c>
      <c r="I58" s="26">
        <f>'7月1日'!$D$15</f>
        <v>0</v>
      </c>
      <c r="J58" s="26">
        <f>'8月1日'!$D$15</f>
        <v>0</v>
      </c>
      <c r="K58" s="26">
        <f>'9月1日'!$D$15</f>
        <v>0</v>
      </c>
      <c r="L58" s="26">
        <f>'10月1日'!$D$15</f>
        <v>0</v>
      </c>
      <c r="M58" s="26">
        <f>'11月1日'!$D$15</f>
        <v>0</v>
      </c>
      <c r="N58" s="27">
        <f>'12月1日'!$D$15</f>
        <v>0</v>
      </c>
    </row>
    <row r="59" spans="1:14" ht="13.9" customHeight="1" thickBot="1" x14ac:dyDescent="0.2">
      <c r="A59" s="4"/>
      <c r="B59" s="5" t="s">
        <v>17</v>
      </c>
      <c r="C59" s="28">
        <f>'1月1日'!$E$15</f>
        <v>17019</v>
      </c>
      <c r="D59" s="28">
        <f>'2月1日'!$E$15</f>
        <v>17000</v>
      </c>
      <c r="E59" s="28">
        <f>'3月1日'!$E$15</f>
        <v>17013</v>
      </c>
      <c r="F59" s="28">
        <f>'4月1日'!$E$15</f>
        <v>16983</v>
      </c>
      <c r="G59" s="28">
        <f>'5月1日'!$E$15</f>
        <v>16955</v>
      </c>
      <c r="H59" s="28">
        <f>'6月1日'!$E$15</f>
        <v>16955</v>
      </c>
      <c r="I59" s="28">
        <f>'7月1日'!$E$15</f>
        <v>0</v>
      </c>
      <c r="J59" s="28">
        <f>'8月1日'!$E$15</f>
        <v>0</v>
      </c>
      <c r="K59" s="28">
        <f>'9月1日'!$E$15</f>
        <v>0</v>
      </c>
      <c r="L59" s="28">
        <f>'10月1日'!$E$15</f>
        <v>0</v>
      </c>
      <c r="M59" s="28">
        <f>'11月1日'!$E$15</f>
        <v>0</v>
      </c>
      <c r="N59" s="29">
        <f>'12月1日'!$E$15</f>
        <v>0</v>
      </c>
    </row>
    <row r="60" spans="1:14" ht="13.9" customHeight="1" x14ac:dyDescent="0.15">
      <c r="A60" s="2" t="s">
        <v>31</v>
      </c>
      <c r="B60" s="3" t="s">
        <v>14</v>
      </c>
      <c r="C60" s="24">
        <f>'1月1日'!$B$16</f>
        <v>2766</v>
      </c>
      <c r="D60" s="24">
        <f>'2月1日'!$B$16</f>
        <v>2776</v>
      </c>
      <c r="E60" s="24">
        <f>'3月1日'!$B$16</f>
        <v>2776</v>
      </c>
      <c r="F60" s="24">
        <f>'4月1日'!$B$16</f>
        <v>2783</v>
      </c>
      <c r="G60" s="24">
        <f>'5月1日'!$B$16</f>
        <v>2782</v>
      </c>
      <c r="H60" s="24">
        <f>'6月1日'!$B$16</f>
        <v>2781</v>
      </c>
      <c r="I60" s="24">
        <f>'7月1日'!$B$16</f>
        <v>0</v>
      </c>
      <c r="J60" s="24">
        <f>'8月1日'!$B$16</f>
        <v>0</v>
      </c>
      <c r="K60" s="24">
        <f>'9月1日'!$B$16</f>
        <v>0</v>
      </c>
      <c r="L60" s="24">
        <f>'10月1日'!$B$16</f>
        <v>0</v>
      </c>
      <c r="M60" s="24">
        <f>'11月1日'!$B$16</f>
        <v>0</v>
      </c>
      <c r="N60" s="25">
        <f>'12月1日'!$B$16</f>
        <v>0</v>
      </c>
    </row>
    <row r="61" spans="1:14" ht="13.9" customHeight="1" x14ac:dyDescent="0.15">
      <c r="A61" s="4"/>
      <c r="B61" s="5" t="s">
        <v>15</v>
      </c>
      <c r="C61" s="26">
        <f>'1月1日'!$C$16</f>
        <v>3000</v>
      </c>
      <c r="D61" s="26">
        <f>'2月1日'!$C$16</f>
        <v>3001</v>
      </c>
      <c r="E61" s="26">
        <f>'3月1日'!$C$16</f>
        <v>2994</v>
      </c>
      <c r="F61" s="26">
        <f>'4月1日'!$C$16</f>
        <v>2995</v>
      </c>
      <c r="G61" s="26">
        <f>'5月1日'!$C$16</f>
        <v>2987</v>
      </c>
      <c r="H61" s="26">
        <f>'6月1日'!$C$16</f>
        <v>2976</v>
      </c>
      <c r="I61" s="26">
        <f>'7月1日'!$C$16</f>
        <v>0</v>
      </c>
      <c r="J61" s="26">
        <f>'8月1日'!$C$16</f>
        <v>0</v>
      </c>
      <c r="K61" s="26">
        <f>'9月1日'!$C$16</f>
        <v>0</v>
      </c>
      <c r="L61" s="26">
        <f>'10月1日'!$C$16</f>
        <v>0</v>
      </c>
      <c r="M61" s="26">
        <f>'11月1日'!$C$16</f>
        <v>0</v>
      </c>
      <c r="N61" s="27">
        <f>'12月1日'!$C$16</f>
        <v>0</v>
      </c>
    </row>
    <row r="62" spans="1:14" ht="13.9" customHeight="1" x14ac:dyDescent="0.15">
      <c r="A62" s="4"/>
      <c r="B62" s="5" t="s">
        <v>16</v>
      </c>
      <c r="C62" s="26">
        <f>'1月1日'!$D$16</f>
        <v>3181</v>
      </c>
      <c r="D62" s="26">
        <f>'2月1日'!$D$16</f>
        <v>3188</v>
      </c>
      <c r="E62" s="26">
        <f>'3月1日'!$D$16</f>
        <v>3184</v>
      </c>
      <c r="F62" s="26">
        <f>'4月1日'!$D$16</f>
        <v>3184</v>
      </c>
      <c r="G62" s="26">
        <f>'5月1日'!$D$16</f>
        <v>3178</v>
      </c>
      <c r="H62" s="26">
        <f>'6月1日'!$D$16</f>
        <v>3182</v>
      </c>
      <c r="I62" s="26">
        <f>'7月1日'!$D$16</f>
        <v>0</v>
      </c>
      <c r="J62" s="26">
        <f>'8月1日'!$D$16</f>
        <v>0</v>
      </c>
      <c r="K62" s="26">
        <f>'9月1日'!$D$16</f>
        <v>0</v>
      </c>
      <c r="L62" s="26">
        <f>'10月1日'!$D$16</f>
        <v>0</v>
      </c>
      <c r="M62" s="26">
        <f>'11月1日'!$D$16</f>
        <v>0</v>
      </c>
      <c r="N62" s="27">
        <f>'12月1日'!$D$16</f>
        <v>0</v>
      </c>
    </row>
    <row r="63" spans="1:14" ht="13.9" customHeight="1" thickBot="1" x14ac:dyDescent="0.2">
      <c r="A63" s="4"/>
      <c r="B63" s="5" t="s">
        <v>17</v>
      </c>
      <c r="C63" s="28">
        <f>'1月1日'!$E$16</f>
        <v>6181</v>
      </c>
      <c r="D63" s="28">
        <f>'2月1日'!$E$16</f>
        <v>6189</v>
      </c>
      <c r="E63" s="28">
        <f>'3月1日'!$E$16</f>
        <v>6178</v>
      </c>
      <c r="F63" s="28">
        <f>'4月1日'!$E$16</f>
        <v>6179</v>
      </c>
      <c r="G63" s="28">
        <f>'5月1日'!$E$16</f>
        <v>6165</v>
      </c>
      <c r="H63" s="28">
        <f>'6月1日'!$E$16</f>
        <v>6158</v>
      </c>
      <c r="I63" s="28">
        <f>'7月1日'!$E$16</f>
        <v>0</v>
      </c>
      <c r="J63" s="28">
        <f>'8月1日'!$E$16</f>
        <v>0</v>
      </c>
      <c r="K63" s="28">
        <f>'9月1日'!$E$16</f>
        <v>0</v>
      </c>
      <c r="L63" s="28">
        <f>'10月1日'!$E$16</f>
        <v>0</v>
      </c>
      <c r="M63" s="28">
        <f>'11月1日'!$E$16</f>
        <v>0</v>
      </c>
      <c r="N63" s="29">
        <f>'12月1日'!$E$16</f>
        <v>0</v>
      </c>
    </row>
    <row r="64" spans="1:14" ht="13.9" customHeight="1" x14ac:dyDescent="0.15">
      <c r="A64" s="2" t="s">
        <v>32</v>
      </c>
      <c r="B64" s="3" t="s">
        <v>14</v>
      </c>
      <c r="C64" s="24">
        <f>'1月1日'!$B$17</f>
        <v>3953</v>
      </c>
      <c r="D64" s="24">
        <f>'2月1日'!$B$17</f>
        <v>3947</v>
      </c>
      <c r="E64" s="24">
        <f>'3月1日'!$B$17</f>
        <v>3948</v>
      </c>
      <c r="F64" s="24">
        <f>'4月1日'!$B$17</f>
        <v>3944</v>
      </c>
      <c r="G64" s="24">
        <f>'5月1日'!$B$17</f>
        <v>3940</v>
      </c>
      <c r="H64" s="24">
        <f>'6月1日'!$B$17</f>
        <v>3934</v>
      </c>
      <c r="I64" s="24">
        <f>'7月1日'!$B$17</f>
        <v>0</v>
      </c>
      <c r="J64" s="24">
        <f>'8月1日'!$B$17</f>
        <v>0</v>
      </c>
      <c r="K64" s="24">
        <f>'9月1日'!$B$17</f>
        <v>0</v>
      </c>
      <c r="L64" s="24">
        <f>'10月1日'!$B$17</f>
        <v>0</v>
      </c>
      <c r="M64" s="24">
        <f>'11月1日'!$B$17</f>
        <v>0</v>
      </c>
      <c r="N64" s="25">
        <f>'12月1日'!$B$17</f>
        <v>0</v>
      </c>
    </row>
    <row r="65" spans="1:14" ht="13.9" customHeight="1" x14ac:dyDescent="0.15">
      <c r="A65" s="4"/>
      <c r="B65" s="5" t="s">
        <v>15</v>
      </c>
      <c r="C65" s="26">
        <f>'1月1日'!$C$17</f>
        <v>3962</v>
      </c>
      <c r="D65" s="26">
        <f>'2月1日'!$C$17</f>
        <v>3951</v>
      </c>
      <c r="E65" s="26">
        <f>'3月1日'!$C$17</f>
        <v>3945</v>
      </c>
      <c r="F65" s="26">
        <f>'4月1日'!$C$17</f>
        <v>3938</v>
      </c>
      <c r="G65" s="26">
        <f>'5月1日'!$C$17</f>
        <v>3915</v>
      </c>
      <c r="H65" s="26">
        <f>'6月1日'!$C$17</f>
        <v>3907</v>
      </c>
      <c r="I65" s="26">
        <f>'7月1日'!$C$17</f>
        <v>0</v>
      </c>
      <c r="J65" s="26">
        <f>'8月1日'!$C$17</f>
        <v>0</v>
      </c>
      <c r="K65" s="26">
        <f>'9月1日'!$C$17</f>
        <v>0</v>
      </c>
      <c r="L65" s="26">
        <f>'10月1日'!$C$17</f>
        <v>0</v>
      </c>
      <c r="M65" s="26">
        <f>'11月1日'!$C$17</f>
        <v>0</v>
      </c>
      <c r="N65" s="27">
        <f>'12月1日'!$C$17</f>
        <v>0</v>
      </c>
    </row>
    <row r="66" spans="1:14" ht="13.9" customHeight="1" x14ac:dyDescent="0.15">
      <c r="A66" s="4"/>
      <c r="B66" s="5" t="s">
        <v>16</v>
      </c>
      <c r="C66" s="26">
        <f>'1月1日'!$D$17</f>
        <v>4306</v>
      </c>
      <c r="D66" s="26">
        <f>'2月1日'!$D$17</f>
        <v>4289</v>
      </c>
      <c r="E66" s="26">
        <f>'3月1日'!$D$17</f>
        <v>4285</v>
      </c>
      <c r="F66" s="26">
        <f>'4月1日'!$D$17</f>
        <v>4268</v>
      </c>
      <c r="G66" s="26">
        <f>'5月1日'!$D$17</f>
        <v>4264</v>
      </c>
      <c r="H66" s="26">
        <f>'6月1日'!$D$17</f>
        <v>4259</v>
      </c>
      <c r="I66" s="26">
        <f>'7月1日'!$D$17</f>
        <v>0</v>
      </c>
      <c r="J66" s="26">
        <f>'8月1日'!$D$17</f>
        <v>0</v>
      </c>
      <c r="K66" s="26">
        <f>'9月1日'!$D$17</f>
        <v>0</v>
      </c>
      <c r="L66" s="26">
        <f>'10月1日'!$D$17</f>
        <v>0</v>
      </c>
      <c r="M66" s="26">
        <f>'11月1日'!$D$17</f>
        <v>0</v>
      </c>
      <c r="N66" s="27">
        <f>'12月1日'!$D$17</f>
        <v>0</v>
      </c>
    </row>
    <row r="67" spans="1:14" ht="13.9" customHeight="1" thickBot="1" x14ac:dyDescent="0.2">
      <c r="A67" s="4"/>
      <c r="B67" s="5" t="s">
        <v>17</v>
      </c>
      <c r="C67" s="28">
        <f>'1月1日'!$E$17</f>
        <v>8268</v>
      </c>
      <c r="D67" s="28">
        <f>'2月1日'!$E$17</f>
        <v>8240</v>
      </c>
      <c r="E67" s="28">
        <f>'3月1日'!$E$17</f>
        <v>8230</v>
      </c>
      <c r="F67" s="28">
        <f>'4月1日'!$E$17</f>
        <v>8206</v>
      </c>
      <c r="G67" s="28">
        <f>'5月1日'!$E$17</f>
        <v>8179</v>
      </c>
      <c r="H67" s="28">
        <f>'6月1日'!$E$17</f>
        <v>8166</v>
      </c>
      <c r="I67" s="28">
        <f>'7月1日'!$E$17</f>
        <v>0</v>
      </c>
      <c r="J67" s="28">
        <f>'8月1日'!$E$17</f>
        <v>0</v>
      </c>
      <c r="K67" s="28">
        <f>'9月1日'!$E$17</f>
        <v>0</v>
      </c>
      <c r="L67" s="28">
        <f>'10月1日'!$E$17</f>
        <v>0</v>
      </c>
      <c r="M67" s="28">
        <f>'11月1日'!$E$17</f>
        <v>0</v>
      </c>
      <c r="N67" s="29">
        <f>'12月1日'!$E$17</f>
        <v>0</v>
      </c>
    </row>
    <row r="68" spans="1:14" ht="13.9" customHeight="1" x14ac:dyDescent="0.15">
      <c r="A68" s="2" t="s">
        <v>33</v>
      </c>
      <c r="B68" s="3" t="s">
        <v>14</v>
      </c>
      <c r="C68" s="24">
        <f>'1月1日'!$B$18</f>
        <v>787</v>
      </c>
      <c r="D68" s="24">
        <f>'2月1日'!$B$18</f>
        <v>787</v>
      </c>
      <c r="E68" s="24">
        <f>'3月1日'!$B$18</f>
        <v>787</v>
      </c>
      <c r="F68" s="24">
        <f>'4月1日'!$B$18</f>
        <v>786</v>
      </c>
      <c r="G68" s="24">
        <f>'5月1日'!$B$18</f>
        <v>788</v>
      </c>
      <c r="H68" s="24">
        <f>'6月1日'!$B$18</f>
        <v>786</v>
      </c>
      <c r="I68" s="24">
        <f>'7月1日'!$B$18</f>
        <v>0</v>
      </c>
      <c r="J68" s="24">
        <f>'8月1日'!$B$18</f>
        <v>0</v>
      </c>
      <c r="K68" s="24">
        <f>'9月1日'!$B$18</f>
        <v>0</v>
      </c>
      <c r="L68" s="24">
        <f>'10月1日'!$B$18</f>
        <v>0</v>
      </c>
      <c r="M68" s="24">
        <f>'11月1日'!$B$18</f>
        <v>0</v>
      </c>
      <c r="N68" s="25">
        <f>'12月1日'!$B$18</f>
        <v>0</v>
      </c>
    </row>
    <row r="69" spans="1:14" ht="13.9" customHeight="1" x14ac:dyDescent="0.15">
      <c r="A69" s="4"/>
      <c r="B69" s="5" t="s">
        <v>15</v>
      </c>
      <c r="C69" s="26">
        <f>'1月1日'!$C$18</f>
        <v>840</v>
      </c>
      <c r="D69" s="26">
        <f>'2月1日'!$C$18</f>
        <v>837</v>
      </c>
      <c r="E69" s="26">
        <f>'3月1日'!$C$18</f>
        <v>836</v>
      </c>
      <c r="F69" s="26">
        <f>'4月1日'!$C$18</f>
        <v>831</v>
      </c>
      <c r="G69" s="26">
        <f>'5月1日'!$C$18</f>
        <v>829</v>
      </c>
      <c r="H69" s="26">
        <f>'6月1日'!$C$18</f>
        <v>826</v>
      </c>
      <c r="I69" s="26">
        <f>'7月1日'!$C$18</f>
        <v>0</v>
      </c>
      <c r="J69" s="26">
        <f>'8月1日'!$C$18</f>
        <v>0</v>
      </c>
      <c r="K69" s="26">
        <f>'9月1日'!$C$18</f>
        <v>0</v>
      </c>
      <c r="L69" s="26">
        <f>'10月1日'!$C$18</f>
        <v>0</v>
      </c>
      <c r="M69" s="26">
        <f>'11月1日'!$C$18</f>
        <v>0</v>
      </c>
      <c r="N69" s="27">
        <f>'12月1日'!$C$18</f>
        <v>0</v>
      </c>
    </row>
    <row r="70" spans="1:14" ht="13.9" customHeight="1" x14ac:dyDescent="0.15">
      <c r="A70" s="4"/>
      <c r="B70" s="5" t="s">
        <v>16</v>
      </c>
      <c r="C70" s="26">
        <f>'1月1日'!$D$18</f>
        <v>565</v>
      </c>
      <c r="D70" s="26">
        <f>'2月1日'!$D$18</f>
        <v>567</v>
      </c>
      <c r="E70" s="26">
        <f>'3月1日'!$D$18</f>
        <v>566</v>
      </c>
      <c r="F70" s="26">
        <f>'4月1日'!$D$18</f>
        <v>564</v>
      </c>
      <c r="G70" s="26">
        <f>'5月1日'!$D$18</f>
        <v>566</v>
      </c>
      <c r="H70" s="26">
        <f>'6月1日'!$D$18</f>
        <v>565</v>
      </c>
      <c r="I70" s="26">
        <f>'7月1日'!$D$18</f>
        <v>0</v>
      </c>
      <c r="J70" s="26">
        <f>'8月1日'!$D$18</f>
        <v>0</v>
      </c>
      <c r="K70" s="26">
        <f>'9月1日'!$D$18</f>
        <v>0</v>
      </c>
      <c r="L70" s="26">
        <f>'10月1日'!$D$18</f>
        <v>0</v>
      </c>
      <c r="M70" s="26">
        <f>'11月1日'!$D$18</f>
        <v>0</v>
      </c>
      <c r="N70" s="27">
        <f>'12月1日'!$D$18</f>
        <v>0</v>
      </c>
    </row>
    <row r="71" spans="1:14" ht="13.9" customHeight="1" thickBot="1" x14ac:dyDescent="0.2">
      <c r="A71" s="4"/>
      <c r="B71" s="5" t="s">
        <v>17</v>
      </c>
      <c r="C71" s="28">
        <f>'1月1日'!$E$18</f>
        <v>1405</v>
      </c>
      <c r="D71" s="28">
        <f>'2月1日'!$E$18</f>
        <v>1404</v>
      </c>
      <c r="E71" s="28">
        <f>'3月1日'!$E$18</f>
        <v>1402</v>
      </c>
      <c r="F71" s="28">
        <f>'4月1日'!$E$18</f>
        <v>1395</v>
      </c>
      <c r="G71" s="28">
        <f>'5月1日'!$E$18</f>
        <v>1395</v>
      </c>
      <c r="H71" s="28">
        <f>'6月1日'!$E$18</f>
        <v>1391</v>
      </c>
      <c r="I71" s="28">
        <f>'7月1日'!$E$18</f>
        <v>0</v>
      </c>
      <c r="J71" s="28">
        <f>'8月1日'!$E$18</f>
        <v>0</v>
      </c>
      <c r="K71" s="28">
        <f>'9月1日'!$E$18</f>
        <v>0</v>
      </c>
      <c r="L71" s="28">
        <f>'10月1日'!$E$18</f>
        <v>0</v>
      </c>
      <c r="M71" s="28">
        <f>'11月1日'!$E$18</f>
        <v>0</v>
      </c>
      <c r="N71" s="29">
        <f>'12月1日'!$E$18</f>
        <v>0</v>
      </c>
    </row>
    <row r="72" spans="1:14" ht="13.9" customHeight="1" x14ac:dyDescent="0.15">
      <c r="A72" s="2" t="s">
        <v>34</v>
      </c>
      <c r="B72" s="3" t="s">
        <v>14</v>
      </c>
      <c r="C72" s="24">
        <f>'1月1日'!$B$19</f>
        <v>1198</v>
      </c>
      <c r="D72" s="24">
        <f>'2月1日'!$B$19</f>
        <v>1185</v>
      </c>
      <c r="E72" s="24">
        <f>'3月1日'!$B$19</f>
        <v>1187</v>
      </c>
      <c r="F72" s="24">
        <f>'4月1日'!$B$19</f>
        <v>1185</v>
      </c>
      <c r="G72" s="24">
        <f>'5月1日'!$B$19</f>
        <v>1182</v>
      </c>
      <c r="H72" s="24">
        <f>'6月1日'!$B$19</f>
        <v>1186</v>
      </c>
      <c r="I72" s="24">
        <f>'7月1日'!$B$19</f>
        <v>0</v>
      </c>
      <c r="J72" s="24">
        <f>'8月1日'!$B$19</f>
        <v>0</v>
      </c>
      <c r="K72" s="24">
        <f>'9月1日'!$B$19</f>
        <v>0</v>
      </c>
      <c r="L72" s="24">
        <f>'10月1日'!$B$19</f>
        <v>0</v>
      </c>
      <c r="M72" s="24">
        <f>'11月1日'!$B$19</f>
        <v>0</v>
      </c>
      <c r="N72" s="25">
        <f>'12月1日'!$B$19</f>
        <v>0</v>
      </c>
    </row>
    <row r="73" spans="1:14" ht="13.9" customHeight="1" x14ac:dyDescent="0.15">
      <c r="A73" s="4"/>
      <c r="B73" s="5" t="s">
        <v>15</v>
      </c>
      <c r="C73" s="26">
        <f>'1月1日'!$C$19</f>
        <v>1027</v>
      </c>
      <c r="D73" s="26">
        <f>'2月1日'!$C$19</f>
        <v>1019</v>
      </c>
      <c r="E73" s="26">
        <f>'3月1日'!$C$19</f>
        <v>1017</v>
      </c>
      <c r="F73" s="26">
        <f>'4月1日'!$C$19</f>
        <v>1014</v>
      </c>
      <c r="G73" s="26">
        <f>'5月1日'!$C$19</f>
        <v>1013</v>
      </c>
      <c r="H73" s="26">
        <f>'6月1日'!$C$19</f>
        <v>1016</v>
      </c>
      <c r="I73" s="26">
        <f>'7月1日'!$C$19</f>
        <v>0</v>
      </c>
      <c r="J73" s="26">
        <f>'8月1日'!$C$19</f>
        <v>0</v>
      </c>
      <c r="K73" s="26">
        <f>'9月1日'!$C$19</f>
        <v>0</v>
      </c>
      <c r="L73" s="26">
        <f>'10月1日'!$C$19</f>
        <v>0</v>
      </c>
      <c r="M73" s="26">
        <f>'11月1日'!$C$19</f>
        <v>0</v>
      </c>
      <c r="N73" s="27">
        <f>'12月1日'!$C$19</f>
        <v>0</v>
      </c>
    </row>
    <row r="74" spans="1:14" ht="13.9" customHeight="1" x14ac:dyDescent="0.15">
      <c r="A74" s="4"/>
      <c r="B74" s="5" t="s">
        <v>16</v>
      </c>
      <c r="C74" s="26">
        <f>'1月1日'!$D$19</f>
        <v>1112</v>
      </c>
      <c r="D74" s="26">
        <f>'2月1日'!$D$19</f>
        <v>1103</v>
      </c>
      <c r="E74" s="26">
        <f>'3月1日'!$D$19</f>
        <v>1099</v>
      </c>
      <c r="F74" s="26">
        <f>'4月1日'!$D$19</f>
        <v>1097</v>
      </c>
      <c r="G74" s="26">
        <f>'5月1日'!$D$19</f>
        <v>1091</v>
      </c>
      <c r="H74" s="26">
        <f>'6月1日'!$D$19</f>
        <v>1091</v>
      </c>
      <c r="I74" s="26">
        <f>'7月1日'!$D$19</f>
        <v>0</v>
      </c>
      <c r="J74" s="26">
        <f>'8月1日'!$D$19</f>
        <v>0</v>
      </c>
      <c r="K74" s="26">
        <f>'9月1日'!$D$19</f>
        <v>0</v>
      </c>
      <c r="L74" s="26">
        <f>'10月1日'!$D$19</f>
        <v>0</v>
      </c>
      <c r="M74" s="26">
        <f>'11月1日'!$D$19</f>
        <v>0</v>
      </c>
      <c r="N74" s="27">
        <f>'12月1日'!$D$19</f>
        <v>0</v>
      </c>
    </row>
    <row r="75" spans="1:14" ht="13.9" customHeight="1" thickBot="1" x14ac:dyDescent="0.2">
      <c r="A75" s="4"/>
      <c r="B75" s="5" t="s">
        <v>17</v>
      </c>
      <c r="C75" s="28">
        <f>'1月1日'!$E$19</f>
        <v>2139</v>
      </c>
      <c r="D75" s="28">
        <f>'2月1日'!$E$19</f>
        <v>2122</v>
      </c>
      <c r="E75" s="28">
        <f>'3月1日'!$E$19</f>
        <v>2116</v>
      </c>
      <c r="F75" s="28">
        <f>'4月1日'!$E$19</f>
        <v>2111</v>
      </c>
      <c r="G75" s="28">
        <f>'5月1日'!$E$19</f>
        <v>2104</v>
      </c>
      <c r="H75" s="28">
        <f>'6月1日'!$E$19</f>
        <v>2107</v>
      </c>
      <c r="I75" s="28">
        <f>'7月1日'!$E$19</f>
        <v>0</v>
      </c>
      <c r="J75" s="28">
        <f>'8月1日'!$E$19</f>
        <v>0</v>
      </c>
      <c r="K75" s="28">
        <f>'9月1日'!$E$19</f>
        <v>0</v>
      </c>
      <c r="L75" s="28">
        <f>'10月1日'!$E$19</f>
        <v>0</v>
      </c>
      <c r="M75" s="28">
        <f>'11月1日'!$E$19</f>
        <v>0</v>
      </c>
      <c r="N75" s="29">
        <f>'12月1日'!$E$19</f>
        <v>0</v>
      </c>
    </row>
    <row r="76" spans="1:14" ht="13.9" customHeight="1" x14ac:dyDescent="0.15">
      <c r="A76" s="2" t="s">
        <v>35</v>
      </c>
      <c r="B76" s="3" t="s">
        <v>14</v>
      </c>
      <c r="C76" s="24">
        <f>'1月1日'!$B$20</f>
        <v>7900</v>
      </c>
      <c r="D76" s="24">
        <f>'2月1日'!$B$20</f>
        <v>7889</v>
      </c>
      <c r="E76" s="24">
        <f>'3月1日'!$B$20</f>
        <v>7885</v>
      </c>
      <c r="F76" s="24">
        <f>'4月1日'!$B$20</f>
        <v>7920</v>
      </c>
      <c r="G76" s="24">
        <f>'5月1日'!$B$20</f>
        <v>7958</v>
      </c>
      <c r="H76" s="24">
        <f>'6月1日'!$B$20</f>
        <v>7960</v>
      </c>
      <c r="I76" s="24">
        <f>'7月1日'!$B$20</f>
        <v>0</v>
      </c>
      <c r="J76" s="24">
        <f>'8月1日'!$B$20</f>
        <v>0</v>
      </c>
      <c r="K76" s="24">
        <f>'9月1日'!$B$20</f>
        <v>0</v>
      </c>
      <c r="L76" s="24">
        <f>'10月1日'!$B$20</f>
        <v>0</v>
      </c>
      <c r="M76" s="24">
        <f>'11月1日'!$B$20</f>
        <v>0</v>
      </c>
      <c r="N76" s="25">
        <f>'12月1日'!$B$20</f>
        <v>0</v>
      </c>
    </row>
    <row r="77" spans="1:14" ht="13.9" customHeight="1" x14ac:dyDescent="0.15">
      <c r="A77" s="4"/>
      <c r="B77" s="5" t="s">
        <v>15</v>
      </c>
      <c r="C77" s="26">
        <f>'1月1日'!$C$20</f>
        <v>7853</v>
      </c>
      <c r="D77" s="26">
        <f>'2月1日'!$C$20</f>
        <v>7850</v>
      </c>
      <c r="E77" s="26">
        <f>'3月1日'!$C$20</f>
        <v>7838</v>
      </c>
      <c r="F77" s="26">
        <f>'4月1日'!$C$20</f>
        <v>7833</v>
      </c>
      <c r="G77" s="26">
        <f>'5月1日'!$C$20</f>
        <v>7820</v>
      </c>
      <c r="H77" s="26">
        <f>'6月1日'!$C$20</f>
        <v>7825</v>
      </c>
      <c r="I77" s="26">
        <f>'7月1日'!$C$20</f>
        <v>0</v>
      </c>
      <c r="J77" s="26">
        <f>'8月1日'!$C$20</f>
        <v>0</v>
      </c>
      <c r="K77" s="26">
        <f>'9月1日'!$C$20</f>
        <v>0</v>
      </c>
      <c r="L77" s="26">
        <f>'10月1日'!$C$20</f>
        <v>0</v>
      </c>
      <c r="M77" s="26">
        <f>'11月1日'!$C$20</f>
        <v>0</v>
      </c>
      <c r="N77" s="27">
        <f>'12月1日'!$C$20</f>
        <v>0</v>
      </c>
    </row>
    <row r="78" spans="1:14" ht="13.9" customHeight="1" x14ac:dyDescent="0.15">
      <c r="A78" s="4"/>
      <c r="B78" s="5" t="s">
        <v>16</v>
      </c>
      <c r="C78" s="26">
        <f>'1月1日'!$D$20</f>
        <v>8204</v>
      </c>
      <c r="D78" s="26">
        <f>'2月1日'!$D$20</f>
        <v>8193</v>
      </c>
      <c r="E78" s="26">
        <f>'3月1日'!$D$20</f>
        <v>8178</v>
      </c>
      <c r="F78" s="26">
        <f>'4月1日'!$D$20</f>
        <v>8183</v>
      </c>
      <c r="G78" s="26">
        <f>'5月1日'!$D$20</f>
        <v>8189</v>
      </c>
      <c r="H78" s="26">
        <f>'6月1日'!$D$20</f>
        <v>8174</v>
      </c>
      <c r="I78" s="26">
        <f>'7月1日'!$D$20</f>
        <v>0</v>
      </c>
      <c r="J78" s="26">
        <f>'8月1日'!$D$20</f>
        <v>0</v>
      </c>
      <c r="K78" s="26">
        <f>'9月1日'!$D$20</f>
        <v>0</v>
      </c>
      <c r="L78" s="26">
        <f>'10月1日'!$D$20</f>
        <v>0</v>
      </c>
      <c r="M78" s="26">
        <f>'11月1日'!$D$20</f>
        <v>0</v>
      </c>
      <c r="N78" s="27">
        <f>'12月1日'!$D$20</f>
        <v>0</v>
      </c>
    </row>
    <row r="79" spans="1:14" ht="13.9" customHeight="1" thickBot="1" x14ac:dyDescent="0.2">
      <c r="A79" s="4"/>
      <c r="B79" s="5" t="s">
        <v>17</v>
      </c>
      <c r="C79" s="28">
        <f>'1月1日'!$E$20</f>
        <v>16057</v>
      </c>
      <c r="D79" s="28">
        <f>'2月1日'!$E$20</f>
        <v>16043</v>
      </c>
      <c r="E79" s="28">
        <f>'3月1日'!$E$20</f>
        <v>16016</v>
      </c>
      <c r="F79" s="28">
        <f>'4月1日'!$E$20</f>
        <v>16016</v>
      </c>
      <c r="G79" s="28">
        <f>'5月1日'!$E$20</f>
        <v>16009</v>
      </c>
      <c r="H79" s="28">
        <f>'6月1日'!$E$20</f>
        <v>15999</v>
      </c>
      <c r="I79" s="28">
        <f>'7月1日'!$E$20</f>
        <v>0</v>
      </c>
      <c r="J79" s="28">
        <f>'8月1日'!$E$20</f>
        <v>0</v>
      </c>
      <c r="K79" s="28">
        <f>'9月1日'!$E$20</f>
        <v>0</v>
      </c>
      <c r="L79" s="28">
        <f>'10月1日'!$E$20</f>
        <v>0</v>
      </c>
      <c r="M79" s="28">
        <f>'11月1日'!$E$20</f>
        <v>0</v>
      </c>
      <c r="N79" s="29">
        <f>'12月1日'!$E$20</f>
        <v>0</v>
      </c>
    </row>
    <row r="80" spans="1:14" ht="13.9" customHeight="1" x14ac:dyDescent="0.15">
      <c r="A80" s="2" t="s">
        <v>36</v>
      </c>
      <c r="B80" s="3" t="s">
        <v>14</v>
      </c>
      <c r="C80" s="24">
        <f>'1月1日'!$B$21</f>
        <v>2648</v>
      </c>
      <c r="D80" s="24">
        <f>'2月1日'!$B$21</f>
        <v>2637</v>
      </c>
      <c r="E80" s="24">
        <f>'3月1日'!$B$21</f>
        <v>2624</v>
      </c>
      <c r="F80" s="24">
        <f>'4月1日'!$B$21</f>
        <v>2625</v>
      </c>
      <c r="G80" s="24">
        <f>'5月1日'!$B$21</f>
        <v>2640</v>
      </c>
      <c r="H80" s="24">
        <f>'6月1日'!$B$21</f>
        <v>2633</v>
      </c>
      <c r="I80" s="24">
        <f>'7月1日'!$B$21</f>
        <v>0</v>
      </c>
      <c r="J80" s="24">
        <f>'8月1日'!$B$21</f>
        <v>0</v>
      </c>
      <c r="K80" s="24">
        <f>'9月1日'!$B$21</f>
        <v>0</v>
      </c>
      <c r="L80" s="24">
        <f>'10月1日'!$B$21</f>
        <v>0</v>
      </c>
      <c r="M80" s="24">
        <f>'11月1日'!$B$21</f>
        <v>0</v>
      </c>
      <c r="N80" s="25">
        <f>'12月1日'!$B$21</f>
        <v>0</v>
      </c>
    </row>
    <row r="81" spans="1:14" ht="13.9" customHeight="1" x14ac:dyDescent="0.15">
      <c r="A81" s="4"/>
      <c r="B81" s="5" t="s">
        <v>15</v>
      </c>
      <c r="C81" s="26">
        <f>'1月1日'!$C$21</f>
        <v>2446</v>
      </c>
      <c r="D81" s="26">
        <f>'2月1日'!$C$21</f>
        <v>2432</v>
      </c>
      <c r="E81" s="26">
        <f>'3月1日'!$C$21</f>
        <v>2426</v>
      </c>
      <c r="F81" s="26">
        <f>'4月1日'!$C$21</f>
        <v>2422</v>
      </c>
      <c r="G81" s="26">
        <f>'5月1日'!$C$21</f>
        <v>2428</v>
      </c>
      <c r="H81" s="26">
        <f>'6月1日'!$C$21</f>
        <v>2423</v>
      </c>
      <c r="I81" s="26">
        <f>'7月1日'!$C$21</f>
        <v>0</v>
      </c>
      <c r="J81" s="26">
        <f>'8月1日'!$C$21</f>
        <v>0</v>
      </c>
      <c r="K81" s="26">
        <f>'9月1日'!$C$21</f>
        <v>0</v>
      </c>
      <c r="L81" s="26">
        <f>'10月1日'!$C$21</f>
        <v>0</v>
      </c>
      <c r="M81" s="26">
        <f>'11月1日'!$C$21</f>
        <v>0</v>
      </c>
      <c r="N81" s="27">
        <f>'12月1日'!$C$21</f>
        <v>0</v>
      </c>
    </row>
    <row r="82" spans="1:14" ht="13.9" customHeight="1" x14ac:dyDescent="0.15">
      <c r="A82" s="4"/>
      <c r="B82" s="5" t="s">
        <v>16</v>
      </c>
      <c r="C82" s="26">
        <f>'1月1日'!$D$21</f>
        <v>2630</v>
      </c>
      <c r="D82" s="26">
        <f>'2月1日'!$D$21</f>
        <v>2631</v>
      </c>
      <c r="E82" s="26">
        <f>'3月1日'!$D$21</f>
        <v>2623</v>
      </c>
      <c r="F82" s="26">
        <f>'4月1日'!$D$21</f>
        <v>2617</v>
      </c>
      <c r="G82" s="26">
        <f>'5月1日'!$D$21</f>
        <v>2619</v>
      </c>
      <c r="H82" s="26">
        <f>'6月1日'!$D$21</f>
        <v>2618</v>
      </c>
      <c r="I82" s="26">
        <f>'7月1日'!$D$21</f>
        <v>0</v>
      </c>
      <c r="J82" s="26">
        <f>'8月1日'!$D$21</f>
        <v>0</v>
      </c>
      <c r="K82" s="26">
        <f>'9月1日'!$D$21</f>
        <v>0</v>
      </c>
      <c r="L82" s="26">
        <f>'10月1日'!$D$21</f>
        <v>0</v>
      </c>
      <c r="M82" s="26">
        <f>'11月1日'!$D$21</f>
        <v>0</v>
      </c>
      <c r="N82" s="27">
        <f>'12月1日'!$D$21</f>
        <v>0</v>
      </c>
    </row>
    <row r="83" spans="1:14" ht="13.9" customHeight="1" thickBot="1" x14ac:dyDescent="0.2">
      <c r="A83" s="4"/>
      <c r="B83" s="5" t="s">
        <v>17</v>
      </c>
      <c r="C83" s="28">
        <f>'1月1日'!$E$21</f>
        <v>5076</v>
      </c>
      <c r="D83" s="28">
        <f>'2月1日'!$E$21</f>
        <v>5063</v>
      </c>
      <c r="E83" s="28">
        <f>'3月1日'!$E$21</f>
        <v>5049</v>
      </c>
      <c r="F83" s="28">
        <f>'4月1日'!$E$21</f>
        <v>5039</v>
      </c>
      <c r="G83" s="28">
        <f>'5月1日'!$E$21</f>
        <v>5047</v>
      </c>
      <c r="H83" s="28">
        <f>'6月1日'!$E$21</f>
        <v>5041</v>
      </c>
      <c r="I83" s="28">
        <f>'7月1日'!$E$21</f>
        <v>0</v>
      </c>
      <c r="J83" s="28">
        <f>'8月1日'!$E$21</f>
        <v>0</v>
      </c>
      <c r="K83" s="28">
        <f>'9月1日'!$E$21</f>
        <v>0</v>
      </c>
      <c r="L83" s="28">
        <f>'10月1日'!$E$21</f>
        <v>0</v>
      </c>
      <c r="M83" s="28">
        <f>'11月1日'!$E$21</f>
        <v>0</v>
      </c>
      <c r="N83" s="29">
        <f>'12月1日'!$E$21</f>
        <v>0</v>
      </c>
    </row>
    <row r="84" spans="1:14" ht="13.9" customHeight="1" x14ac:dyDescent="0.15">
      <c r="A84" s="2" t="s">
        <v>37</v>
      </c>
      <c r="B84" s="3" t="s">
        <v>14</v>
      </c>
      <c r="C84" s="24">
        <f>'1月1日'!$B$22</f>
        <v>5961</v>
      </c>
      <c r="D84" s="24">
        <f>'2月1日'!$B$22</f>
        <v>5959</v>
      </c>
      <c r="E84" s="24">
        <f>'3月1日'!$B$22</f>
        <v>5960</v>
      </c>
      <c r="F84" s="24">
        <f>'4月1日'!$B$22</f>
        <v>5954</v>
      </c>
      <c r="G84" s="24">
        <f>'5月1日'!$B$22</f>
        <v>5953</v>
      </c>
      <c r="H84" s="24">
        <f>'6月1日'!$B$22</f>
        <v>5952</v>
      </c>
      <c r="I84" s="24">
        <f>'7月1日'!$B$22</f>
        <v>0</v>
      </c>
      <c r="J84" s="24">
        <f>'8月1日'!$B$22</f>
        <v>0</v>
      </c>
      <c r="K84" s="24">
        <f>'9月1日'!$B$22</f>
        <v>0</v>
      </c>
      <c r="L84" s="24">
        <f>'10月1日'!$B$22</f>
        <v>0</v>
      </c>
      <c r="M84" s="24">
        <f>'11月1日'!$B$22</f>
        <v>0</v>
      </c>
      <c r="N84" s="25">
        <f>'12月1日'!$B$22</f>
        <v>0</v>
      </c>
    </row>
    <row r="85" spans="1:14" ht="13.9" customHeight="1" x14ac:dyDescent="0.15">
      <c r="A85" s="4"/>
      <c r="B85" s="5" t="s">
        <v>15</v>
      </c>
      <c r="C85" s="26">
        <f>'1月1日'!$C$22</f>
        <v>6251</v>
      </c>
      <c r="D85" s="26">
        <f>'2月1日'!$C$22</f>
        <v>6240</v>
      </c>
      <c r="E85" s="26">
        <f>'3月1日'!$C$22</f>
        <v>6235</v>
      </c>
      <c r="F85" s="26">
        <f>'4月1日'!$C$22</f>
        <v>6215</v>
      </c>
      <c r="G85" s="26">
        <f>'5月1日'!$C$22</f>
        <v>6207</v>
      </c>
      <c r="H85" s="26">
        <f>'6月1日'!$C$22</f>
        <v>6210</v>
      </c>
      <c r="I85" s="26">
        <f>'7月1日'!$C$22</f>
        <v>0</v>
      </c>
      <c r="J85" s="26">
        <f>'8月1日'!$C$22</f>
        <v>0</v>
      </c>
      <c r="K85" s="26">
        <f>'9月1日'!$C$22</f>
        <v>0</v>
      </c>
      <c r="L85" s="26">
        <f>'10月1日'!$C$22</f>
        <v>0</v>
      </c>
      <c r="M85" s="26">
        <f>'11月1日'!$C$22</f>
        <v>0</v>
      </c>
      <c r="N85" s="27">
        <f>'12月1日'!$C$22</f>
        <v>0</v>
      </c>
    </row>
    <row r="86" spans="1:14" ht="13.9" customHeight="1" x14ac:dyDescent="0.15">
      <c r="A86" s="4"/>
      <c r="B86" s="5" t="s">
        <v>16</v>
      </c>
      <c r="C86" s="26">
        <f>'1月1日'!$D$22</f>
        <v>6746</v>
      </c>
      <c r="D86" s="26">
        <f>'2月1日'!$D$22</f>
        <v>6739</v>
      </c>
      <c r="E86" s="26">
        <f>'3月1日'!$D$22</f>
        <v>6743</v>
      </c>
      <c r="F86" s="26">
        <f>'4月1日'!$D$22</f>
        <v>6717</v>
      </c>
      <c r="G86" s="26">
        <f>'5月1日'!$D$22</f>
        <v>6709</v>
      </c>
      <c r="H86" s="26">
        <f>'6月1日'!$D$22</f>
        <v>6705</v>
      </c>
      <c r="I86" s="26">
        <f>'7月1日'!$D$22</f>
        <v>0</v>
      </c>
      <c r="J86" s="26">
        <f>'8月1日'!$D$22</f>
        <v>0</v>
      </c>
      <c r="K86" s="26">
        <f>'9月1日'!$D$22</f>
        <v>0</v>
      </c>
      <c r="L86" s="26">
        <f>'10月1日'!$D$22</f>
        <v>0</v>
      </c>
      <c r="M86" s="26">
        <f>'11月1日'!$D$22</f>
        <v>0</v>
      </c>
      <c r="N86" s="27">
        <f>'12月1日'!$D$22</f>
        <v>0</v>
      </c>
    </row>
    <row r="87" spans="1:14" ht="13.9" customHeight="1" thickBot="1" x14ac:dyDescent="0.2">
      <c r="A87" s="4"/>
      <c r="B87" s="5" t="s">
        <v>17</v>
      </c>
      <c r="C87" s="28">
        <f>'1月1日'!$E$22</f>
        <v>12997</v>
      </c>
      <c r="D87" s="28">
        <f>'2月1日'!$E$22</f>
        <v>12979</v>
      </c>
      <c r="E87" s="28">
        <f>'3月1日'!$E$22</f>
        <v>12978</v>
      </c>
      <c r="F87" s="28">
        <f>'4月1日'!$E$22</f>
        <v>12932</v>
      </c>
      <c r="G87" s="28">
        <f>'5月1日'!$E$22</f>
        <v>12916</v>
      </c>
      <c r="H87" s="28">
        <f>'6月1日'!$E$22</f>
        <v>12915</v>
      </c>
      <c r="I87" s="28">
        <f>'7月1日'!$E$22</f>
        <v>0</v>
      </c>
      <c r="J87" s="28">
        <f>'8月1日'!$E$22</f>
        <v>0</v>
      </c>
      <c r="K87" s="28">
        <f>'9月1日'!$E$22</f>
        <v>0</v>
      </c>
      <c r="L87" s="28">
        <f>'10月1日'!$E$22</f>
        <v>0</v>
      </c>
      <c r="M87" s="28">
        <f>'11月1日'!$E$22</f>
        <v>0</v>
      </c>
      <c r="N87" s="29">
        <f>'12月1日'!$E$22</f>
        <v>0</v>
      </c>
    </row>
    <row r="88" spans="1:14" ht="13.9" customHeight="1" x14ac:dyDescent="0.15">
      <c r="A88" s="2" t="s">
        <v>38</v>
      </c>
      <c r="B88" s="3" t="s">
        <v>14</v>
      </c>
      <c r="C88" s="24">
        <f>'1月1日'!$B$23</f>
        <v>2773</v>
      </c>
      <c r="D88" s="24">
        <f>'2月1日'!$B$23</f>
        <v>2785</v>
      </c>
      <c r="E88" s="24">
        <f>'3月1日'!$B$23</f>
        <v>2788</v>
      </c>
      <c r="F88" s="24">
        <f>'4月1日'!$B$23</f>
        <v>2800</v>
      </c>
      <c r="G88" s="24">
        <f>'5月1日'!$B$23</f>
        <v>2825</v>
      </c>
      <c r="H88" s="24">
        <f>'6月1日'!$B$23</f>
        <v>2833</v>
      </c>
      <c r="I88" s="24">
        <f>'7月1日'!$B$23</f>
        <v>0</v>
      </c>
      <c r="J88" s="24">
        <f>'8月1日'!$B$23</f>
        <v>0</v>
      </c>
      <c r="K88" s="24">
        <f>'9月1日'!$B$23</f>
        <v>0</v>
      </c>
      <c r="L88" s="24">
        <f>'10月1日'!$B$23</f>
        <v>0</v>
      </c>
      <c r="M88" s="24">
        <f>'11月1日'!$B$23</f>
        <v>0</v>
      </c>
      <c r="N88" s="25">
        <f>'12月1日'!$B$23</f>
        <v>0</v>
      </c>
    </row>
    <row r="89" spans="1:14" ht="13.9" customHeight="1" x14ac:dyDescent="0.15">
      <c r="A89" s="4"/>
      <c r="B89" s="5" t="s">
        <v>15</v>
      </c>
      <c r="C89" s="26">
        <f>'1月1日'!$C$23</f>
        <v>3151</v>
      </c>
      <c r="D89" s="26">
        <f>'2月1日'!$C$23</f>
        <v>3157</v>
      </c>
      <c r="E89" s="26">
        <f>'3月1日'!$C$23</f>
        <v>3155</v>
      </c>
      <c r="F89" s="26">
        <f>'4月1日'!$C$23</f>
        <v>3154</v>
      </c>
      <c r="G89" s="26">
        <f>'5月1日'!$C$23</f>
        <v>3166</v>
      </c>
      <c r="H89" s="26">
        <f>'6月1日'!$C$23</f>
        <v>3169</v>
      </c>
      <c r="I89" s="26">
        <f>'7月1日'!$C$23</f>
        <v>0</v>
      </c>
      <c r="J89" s="26">
        <f>'8月1日'!$C$23</f>
        <v>0</v>
      </c>
      <c r="K89" s="26">
        <f>'9月1日'!$C$23</f>
        <v>0</v>
      </c>
      <c r="L89" s="26">
        <f>'10月1日'!$C$23</f>
        <v>0</v>
      </c>
      <c r="M89" s="26">
        <f>'11月1日'!$C$23</f>
        <v>0</v>
      </c>
      <c r="N89" s="27">
        <f>'12月1日'!$C$23</f>
        <v>0</v>
      </c>
    </row>
    <row r="90" spans="1:14" ht="13.9" customHeight="1" x14ac:dyDescent="0.15">
      <c r="A90" s="4"/>
      <c r="B90" s="5" t="s">
        <v>16</v>
      </c>
      <c r="C90" s="26">
        <f>'1月1日'!$D$23</f>
        <v>3413</v>
      </c>
      <c r="D90" s="26">
        <f>'2月1日'!$D$23</f>
        <v>3429</v>
      </c>
      <c r="E90" s="26">
        <f>'3月1日'!$D$23</f>
        <v>3433</v>
      </c>
      <c r="F90" s="26">
        <f>'4月1日'!$D$23</f>
        <v>3431</v>
      </c>
      <c r="G90" s="26">
        <f>'5月1日'!$D$23</f>
        <v>3442</v>
      </c>
      <c r="H90" s="26">
        <f>'6月1日'!$D$23</f>
        <v>3452</v>
      </c>
      <c r="I90" s="26">
        <f>'7月1日'!$D$23</f>
        <v>0</v>
      </c>
      <c r="J90" s="26">
        <f>'8月1日'!$D$23</f>
        <v>0</v>
      </c>
      <c r="K90" s="26">
        <f>'9月1日'!$D$23</f>
        <v>0</v>
      </c>
      <c r="L90" s="26">
        <f>'10月1日'!$D$23</f>
        <v>0</v>
      </c>
      <c r="M90" s="26">
        <f>'11月1日'!$D$23</f>
        <v>0</v>
      </c>
      <c r="N90" s="27">
        <f>'12月1日'!$D$23</f>
        <v>0</v>
      </c>
    </row>
    <row r="91" spans="1:14" ht="13.9" customHeight="1" thickBot="1" x14ac:dyDescent="0.2">
      <c r="A91" s="4"/>
      <c r="B91" s="5" t="s">
        <v>17</v>
      </c>
      <c r="C91" s="28">
        <f>'1月1日'!$E$23</f>
        <v>6564</v>
      </c>
      <c r="D91" s="28">
        <f>'2月1日'!$E$23</f>
        <v>6586</v>
      </c>
      <c r="E91" s="28">
        <f>'3月1日'!$E$23</f>
        <v>6588</v>
      </c>
      <c r="F91" s="28">
        <f>'4月1日'!$E$23</f>
        <v>6585</v>
      </c>
      <c r="G91" s="28">
        <f>'5月1日'!$E$23</f>
        <v>6608</v>
      </c>
      <c r="H91" s="28">
        <f>'6月1日'!$E$23</f>
        <v>6621</v>
      </c>
      <c r="I91" s="28">
        <f>'7月1日'!$E$23</f>
        <v>0</v>
      </c>
      <c r="J91" s="28">
        <f>'8月1日'!$E$23</f>
        <v>0</v>
      </c>
      <c r="K91" s="28">
        <f>'9月1日'!$E$23</f>
        <v>0</v>
      </c>
      <c r="L91" s="28">
        <f>'10月1日'!$E$23</f>
        <v>0</v>
      </c>
      <c r="M91" s="28">
        <f>'11月1日'!$E$23</f>
        <v>0</v>
      </c>
      <c r="N91" s="29">
        <f>'12月1日'!$E$23</f>
        <v>0</v>
      </c>
    </row>
    <row r="92" spans="1:14" ht="13.9" customHeight="1" x14ac:dyDescent="0.15">
      <c r="A92" s="8" t="s">
        <v>39</v>
      </c>
      <c r="B92" s="9" t="s">
        <v>14</v>
      </c>
      <c r="C92" s="30">
        <f>'1月1日'!$B$24</f>
        <v>1668</v>
      </c>
      <c r="D92" s="30">
        <f>'2月1日'!$B$24</f>
        <v>1662</v>
      </c>
      <c r="E92" s="30">
        <f>'3月1日'!$B$24</f>
        <v>1659</v>
      </c>
      <c r="F92" s="30">
        <f>'4月1日'!$B$24</f>
        <v>1658</v>
      </c>
      <c r="G92" s="30">
        <f>'5月1日'!$B$24</f>
        <v>1658</v>
      </c>
      <c r="H92" s="30">
        <f>'6月1日'!$B$24</f>
        <v>1651</v>
      </c>
      <c r="I92" s="30">
        <f>'7月1日'!$B$24</f>
        <v>0</v>
      </c>
      <c r="J92" s="30">
        <f>'8月1日'!$B$24</f>
        <v>0</v>
      </c>
      <c r="K92" s="30">
        <f>'9月1日'!$B$24</f>
        <v>0</v>
      </c>
      <c r="L92" s="30">
        <f>'10月1日'!$B$24</f>
        <v>0</v>
      </c>
      <c r="M92" s="30">
        <f>'11月1日'!$B$24</f>
        <v>0</v>
      </c>
      <c r="N92" s="31">
        <f>'12月1日'!$B$24</f>
        <v>0</v>
      </c>
    </row>
    <row r="93" spans="1:14" s="11" customFormat="1" ht="13.9" customHeight="1" x14ac:dyDescent="0.15">
      <c r="A93" s="10"/>
      <c r="B93" s="5" t="s">
        <v>15</v>
      </c>
      <c r="C93" s="26">
        <f>'1月1日'!$C$24</f>
        <v>1577</v>
      </c>
      <c r="D93" s="26">
        <f>'2月1日'!$C$24</f>
        <v>1570</v>
      </c>
      <c r="E93" s="26">
        <f>'3月1日'!$C$24</f>
        <v>1566</v>
      </c>
      <c r="F93" s="26">
        <f>'4月1日'!$C$24</f>
        <v>1563</v>
      </c>
      <c r="G93" s="26">
        <f>'5月1日'!$C$24</f>
        <v>1559</v>
      </c>
      <c r="H93" s="26">
        <f>'6月1日'!$C$24</f>
        <v>1554</v>
      </c>
      <c r="I93" s="26">
        <f>'7月1日'!$C$24</f>
        <v>0</v>
      </c>
      <c r="J93" s="26">
        <f>'8月1日'!$C$24</f>
        <v>0</v>
      </c>
      <c r="K93" s="26">
        <f>'9月1日'!$C$24</f>
        <v>0</v>
      </c>
      <c r="L93" s="26">
        <f>'10月1日'!$C$24</f>
        <v>0</v>
      </c>
      <c r="M93" s="26">
        <f>'11月1日'!$C$24</f>
        <v>0</v>
      </c>
      <c r="N93" s="27">
        <f>'12月1日'!$C$24</f>
        <v>0</v>
      </c>
    </row>
    <row r="94" spans="1:14" s="11" customFormat="1" ht="13.9" customHeight="1" x14ac:dyDescent="0.15">
      <c r="A94" s="12"/>
      <c r="B94" s="5" t="s">
        <v>16</v>
      </c>
      <c r="C94" s="26">
        <f>'1月1日'!$D$24</f>
        <v>1767</v>
      </c>
      <c r="D94" s="26">
        <f>'2月1日'!$D$24</f>
        <v>1763</v>
      </c>
      <c r="E94" s="26">
        <f>'3月1日'!$D$24</f>
        <v>1759</v>
      </c>
      <c r="F94" s="26">
        <f>'4月1日'!$D$24</f>
        <v>1751</v>
      </c>
      <c r="G94" s="26">
        <f>'5月1日'!$D$24</f>
        <v>1746</v>
      </c>
      <c r="H94" s="26">
        <f>'6月1日'!$D$24</f>
        <v>1738</v>
      </c>
      <c r="I94" s="26">
        <f>'7月1日'!$D$24</f>
        <v>0</v>
      </c>
      <c r="J94" s="26">
        <f>'8月1日'!$D$24</f>
        <v>0</v>
      </c>
      <c r="K94" s="26">
        <f>'9月1日'!$D$24</f>
        <v>0</v>
      </c>
      <c r="L94" s="26">
        <f>'10月1日'!$D$24</f>
        <v>0</v>
      </c>
      <c r="M94" s="26">
        <f>'11月1日'!$D$24</f>
        <v>0</v>
      </c>
      <c r="N94" s="27">
        <f>'12月1日'!$D$24</f>
        <v>0</v>
      </c>
    </row>
    <row r="95" spans="1:14" s="11" customFormat="1" ht="13.9" customHeight="1" thickBot="1" x14ac:dyDescent="0.2">
      <c r="A95" s="12"/>
      <c r="B95" s="5" t="s">
        <v>17</v>
      </c>
      <c r="C95" s="28">
        <f>'1月1日'!$E$24</f>
        <v>3344</v>
      </c>
      <c r="D95" s="28">
        <f>'2月1日'!$E$24</f>
        <v>3333</v>
      </c>
      <c r="E95" s="28">
        <f>'3月1日'!$E$24</f>
        <v>3325</v>
      </c>
      <c r="F95" s="28">
        <f>'4月1日'!$E$24</f>
        <v>3314</v>
      </c>
      <c r="G95" s="28">
        <f>'5月1日'!$E$24</f>
        <v>3305</v>
      </c>
      <c r="H95" s="28">
        <f>'6月1日'!$E$24</f>
        <v>3292</v>
      </c>
      <c r="I95" s="28">
        <f>'7月1日'!$E$24</f>
        <v>0</v>
      </c>
      <c r="J95" s="28">
        <f>'8月1日'!$E$24</f>
        <v>0</v>
      </c>
      <c r="K95" s="28">
        <f>'9月1日'!$E$24</f>
        <v>0</v>
      </c>
      <c r="L95" s="28">
        <f>'10月1日'!$E$24</f>
        <v>0</v>
      </c>
      <c r="M95" s="28">
        <f>'11月1日'!$E$24</f>
        <v>0</v>
      </c>
      <c r="N95" s="29">
        <f>'12月1日'!$E$24</f>
        <v>0</v>
      </c>
    </row>
    <row r="96" spans="1:14" s="11" customFormat="1" ht="13.9" customHeight="1" x14ac:dyDescent="0.15">
      <c r="A96" s="14" t="s">
        <v>40</v>
      </c>
      <c r="B96" s="3" t="s">
        <v>14</v>
      </c>
      <c r="C96" s="24">
        <f t="shared" ref="C96:N96" si="0">SUM(C4,C8,C12,C16,C20,C24,C28,C32,C36,C40,C44,C48,C52,C56,C60,C64,C68,C72,C76,C80,C84,C88,C92,)</f>
        <v>122695</v>
      </c>
      <c r="D96" s="24">
        <f t="shared" si="0"/>
        <v>122613</v>
      </c>
      <c r="E96" s="24">
        <f t="shared" si="0"/>
        <v>122537</v>
      </c>
      <c r="F96" s="24">
        <f t="shared" si="0"/>
        <v>122637</v>
      </c>
      <c r="G96" s="24">
        <f t="shared" si="0"/>
        <v>122922</v>
      </c>
      <c r="H96" s="24">
        <f t="shared" si="0"/>
        <v>122908</v>
      </c>
      <c r="I96" s="24">
        <f t="shared" si="0"/>
        <v>0</v>
      </c>
      <c r="J96" s="24">
        <f t="shared" si="0"/>
        <v>0</v>
      </c>
      <c r="K96" s="24">
        <f t="shared" si="0"/>
        <v>0</v>
      </c>
      <c r="L96" s="24">
        <f t="shared" si="0"/>
        <v>0</v>
      </c>
      <c r="M96" s="24">
        <f t="shared" si="0"/>
        <v>0</v>
      </c>
      <c r="N96" s="25">
        <f t="shared" si="0"/>
        <v>0</v>
      </c>
    </row>
    <row r="97" spans="1:14" s="11" customFormat="1" ht="13.9" customHeight="1" x14ac:dyDescent="0.15">
      <c r="A97" s="15"/>
      <c r="B97" s="5" t="s">
        <v>15</v>
      </c>
      <c r="C97" s="26">
        <f t="shared" ref="C97:N97" si="1">SUM(C5,C9,C13,C17,C21,C25,C29,C33,C37,C41,C45,C49,C53,C57,C61,C65,C69,C73,C77,C81,C85,C89,C93,)</f>
        <v>115467</v>
      </c>
      <c r="D97" s="26">
        <f t="shared" si="1"/>
        <v>115375</v>
      </c>
      <c r="E97" s="26">
        <f t="shared" si="1"/>
        <v>115252</v>
      </c>
      <c r="F97" s="26">
        <f t="shared" si="1"/>
        <v>114953</v>
      </c>
      <c r="G97" s="26">
        <f t="shared" si="1"/>
        <v>114956</v>
      </c>
      <c r="H97" s="26">
        <f t="shared" si="1"/>
        <v>114862</v>
      </c>
      <c r="I97" s="26">
        <f t="shared" si="1"/>
        <v>0</v>
      </c>
      <c r="J97" s="26">
        <f t="shared" si="1"/>
        <v>0</v>
      </c>
      <c r="K97" s="26">
        <f t="shared" si="1"/>
        <v>0</v>
      </c>
      <c r="L97" s="26">
        <f t="shared" si="1"/>
        <v>0</v>
      </c>
      <c r="M97" s="26">
        <f t="shared" si="1"/>
        <v>0</v>
      </c>
      <c r="N97" s="27">
        <f t="shared" si="1"/>
        <v>0</v>
      </c>
    </row>
    <row r="98" spans="1:14" s="11" customFormat="1" ht="13.9" customHeight="1" x14ac:dyDescent="0.15">
      <c r="A98" s="15"/>
      <c r="B98" s="5" t="s">
        <v>16</v>
      </c>
      <c r="C98" s="26">
        <f t="shared" ref="C98:N98" si="2">SUM(C6,C10,C14,C18,C22,C26,C30,C34,C38,C42,C46,C50,C54,C58,C62,C66,C70,C74,C78,C82,C86,C90,C94,)</f>
        <v>127151</v>
      </c>
      <c r="D98" s="26">
        <f t="shared" si="2"/>
        <v>127055</v>
      </c>
      <c r="E98" s="26">
        <f t="shared" si="2"/>
        <v>126912</v>
      </c>
      <c r="F98" s="26">
        <f t="shared" si="2"/>
        <v>126626</v>
      </c>
      <c r="G98" s="26">
        <f t="shared" si="2"/>
        <v>126612</v>
      </c>
      <c r="H98" s="26">
        <f t="shared" si="2"/>
        <v>126551</v>
      </c>
      <c r="I98" s="26">
        <f t="shared" si="2"/>
        <v>0</v>
      </c>
      <c r="J98" s="26">
        <f t="shared" si="2"/>
        <v>0</v>
      </c>
      <c r="K98" s="26">
        <f t="shared" si="2"/>
        <v>0</v>
      </c>
      <c r="L98" s="26">
        <f t="shared" si="2"/>
        <v>0</v>
      </c>
      <c r="M98" s="26">
        <f t="shared" si="2"/>
        <v>0</v>
      </c>
      <c r="N98" s="27">
        <f t="shared" si="2"/>
        <v>0</v>
      </c>
    </row>
    <row r="99" spans="1:14" s="11" customFormat="1" ht="13.9" customHeight="1" thickBot="1" x14ac:dyDescent="0.2">
      <c r="A99" s="13"/>
      <c r="B99" s="7" t="s">
        <v>17</v>
      </c>
      <c r="C99" s="32">
        <f t="shared" ref="C99:N99" si="3">SUM(C7,C11,C15,C19,C23,C27,C31,C35,C39,C43,C47,C51,C55,C59,C63,C67,C71,C75,C79,C83,C87,C91,C95,)</f>
        <v>242618</v>
      </c>
      <c r="D99" s="32">
        <f t="shared" si="3"/>
        <v>242430</v>
      </c>
      <c r="E99" s="32">
        <f t="shared" si="3"/>
        <v>242164</v>
      </c>
      <c r="F99" s="32">
        <f t="shared" si="3"/>
        <v>241579</v>
      </c>
      <c r="G99" s="32">
        <f t="shared" si="3"/>
        <v>241568</v>
      </c>
      <c r="H99" s="32">
        <f t="shared" si="3"/>
        <v>241413</v>
      </c>
      <c r="I99" s="32">
        <f t="shared" si="3"/>
        <v>0</v>
      </c>
      <c r="J99" s="32">
        <f t="shared" si="3"/>
        <v>0</v>
      </c>
      <c r="K99" s="32">
        <f t="shared" si="3"/>
        <v>0</v>
      </c>
      <c r="L99" s="32">
        <f t="shared" si="3"/>
        <v>0</v>
      </c>
      <c r="M99" s="32">
        <f t="shared" si="3"/>
        <v>0</v>
      </c>
      <c r="N99" s="33">
        <f t="shared" si="3"/>
        <v>0</v>
      </c>
    </row>
    <row r="100" spans="1:14" ht="13.9" customHeight="1" x14ac:dyDescent="0.15">
      <c r="F100" s="16"/>
    </row>
  </sheetData>
  <phoneticPr fontId="2"/>
  <pageMargins left="0.78700000000000003" right="0.78700000000000003" top="0.98399999999999999" bottom="0.98399999999999999" header="0.51200000000000001" footer="0.51200000000000001"/>
  <pageSetup paperSize="9" scale="64" orientation="portrait" horizontalDpi="300" verticalDpi="300" r:id="rId1"/>
  <headerFooter alignWithMargins="0"/>
  <rowBreaks count="1" manualBreakCount="1">
    <brk id="5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/>
  </sheetViews>
  <sheetFormatPr defaultRowHeight="13.5" x14ac:dyDescent="0.15"/>
  <sheetData>
    <row r="1" spans="1:6" x14ac:dyDescent="0.15">
      <c r="A1" s="17">
        <f>EDATE('8月1日'!A1,1)</f>
        <v>46266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6" x14ac:dyDescent="0.15">
      <c r="A2" s="19" t="s">
        <v>43</v>
      </c>
      <c r="B2" s="6"/>
      <c r="C2" s="6"/>
      <c r="D2" s="6"/>
      <c r="E2" s="6"/>
      <c r="F2" s="23"/>
    </row>
    <row r="3" spans="1:6" x14ac:dyDescent="0.15">
      <c r="A3" s="19" t="s">
        <v>96</v>
      </c>
      <c r="B3" s="6"/>
      <c r="C3" s="6"/>
      <c r="D3" s="6"/>
      <c r="E3" s="6"/>
      <c r="F3" s="23"/>
    </row>
    <row r="4" spans="1:6" x14ac:dyDescent="0.15">
      <c r="A4" s="19" t="s">
        <v>19</v>
      </c>
      <c r="B4" s="6"/>
      <c r="C4" s="6"/>
      <c r="D4" s="6"/>
      <c r="E4" s="6"/>
      <c r="F4" s="23"/>
    </row>
    <row r="5" spans="1:6" x14ac:dyDescent="0.15">
      <c r="A5" s="19" t="s">
        <v>20</v>
      </c>
      <c r="B5" s="6"/>
      <c r="C5" s="6"/>
      <c r="D5" s="6"/>
      <c r="E5" s="6"/>
      <c r="F5" s="23"/>
    </row>
    <row r="6" spans="1:6" x14ac:dyDescent="0.15">
      <c r="A6" s="19" t="s">
        <v>45</v>
      </c>
      <c r="B6" s="6"/>
      <c r="C6" s="6"/>
      <c r="D6" s="6"/>
      <c r="E6" s="6"/>
      <c r="F6" s="23"/>
    </row>
    <row r="7" spans="1:6" x14ac:dyDescent="0.15">
      <c r="A7" s="19" t="s">
        <v>46</v>
      </c>
      <c r="B7" s="6"/>
      <c r="C7" s="6"/>
      <c r="D7" s="6"/>
      <c r="E7" s="6"/>
      <c r="F7" s="23"/>
    </row>
    <row r="8" spans="1:6" x14ac:dyDescent="0.15">
      <c r="A8" s="19" t="s">
        <v>47</v>
      </c>
      <c r="B8" s="6"/>
      <c r="C8" s="6"/>
      <c r="D8" s="6"/>
      <c r="E8" s="6"/>
      <c r="F8" s="23"/>
    </row>
    <row r="9" spans="1:6" x14ac:dyDescent="0.15">
      <c r="A9" s="19" t="s">
        <v>24</v>
      </c>
      <c r="B9" s="6"/>
      <c r="C9" s="6"/>
      <c r="D9" s="6"/>
      <c r="E9" s="6"/>
      <c r="F9" s="23"/>
    </row>
    <row r="10" spans="1:6" x14ac:dyDescent="0.15">
      <c r="A10" s="19" t="s">
        <v>48</v>
      </c>
      <c r="B10" s="6"/>
      <c r="C10" s="6"/>
      <c r="D10" s="6"/>
      <c r="E10" s="6"/>
      <c r="F10" s="23"/>
    </row>
    <row r="11" spans="1:6" x14ac:dyDescent="0.15">
      <c r="A11" s="19" t="s">
        <v>26</v>
      </c>
      <c r="B11" s="6"/>
      <c r="C11" s="6"/>
      <c r="D11" s="6"/>
      <c r="E11" s="6"/>
      <c r="F11" s="23"/>
    </row>
    <row r="12" spans="1:6" x14ac:dyDescent="0.15">
      <c r="A12" s="19" t="s">
        <v>27</v>
      </c>
      <c r="B12" s="6"/>
      <c r="C12" s="6"/>
      <c r="D12" s="6"/>
      <c r="E12" s="6"/>
      <c r="F12" s="23"/>
    </row>
    <row r="13" spans="1:6" x14ac:dyDescent="0.15">
      <c r="A13" s="19" t="s">
        <v>49</v>
      </c>
      <c r="B13" s="6"/>
      <c r="C13" s="6"/>
      <c r="D13" s="6"/>
      <c r="E13" s="6"/>
      <c r="F13" s="23"/>
    </row>
    <row r="14" spans="1:6" x14ac:dyDescent="0.15">
      <c r="A14" s="19" t="s">
        <v>29</v>
      </c>
      <c r="B14" s="6"/>
      <c r="C14" s="6"/>
      <c r="D14" s="6"/>
      <c r="E14" s="6"/>
      <c r="F14" s="23"/>
    </row>
    <row r="15" spans="1:6" x14ac:dyDescent="0.15">
      <c r="A15" s="19" t="s">
        <v>30</v>
      </c>
      <c r="B15" s="6"/>
      <c r="C15" s="6"/>
      <c r="D15" s="6"/>
      <c r="E15" s="6"/>
      <c r="F15" s="23"/>
    </row>
    <row r="16" spans="1:6" x14ac:dyDescent="0.15">
      <c r="A16" s="19" t="s">
        <v>31</v>
      </c>
      <c r="B16" s="6"/>
      <c r="C16" s="6"/>
      <c r="D16" s="6"/>
      <c r="E16" s="6"/>
      <c r="F16" s="23"/>
    </row>
    <row r="17" spans="1:6" x14ac:dyDescent="0.15">
      <c r="A17" s="19" t="s">
        <v>32</v>
      </c>
      <c r="B17" s="6"/>
      <c r="C17" s="6"/>
      <c r="D17" s="6"/>
      <c r="E17" s="6"/>
      <c r="F17" s="23"/>
    </row>
    <row r="18" spans="1:6" x14ac:dyDescent="0.15">
      <c r="A18" s="19" t="s">
        <v>33</v>
      </c>
      <c r="B18" s="6"/>
      <c r="C18" s="6"/>
      <c r="D18" s="6"/>
      <c r="E18" s="6"/>
      <c r="F18" s="23"/>
    </row>
    <row r="19" spans="1:6" x14ac:dyDescent="0.15">
      <c r="A19" s="19" t="s">
        <v>50</v>
      </c>
      <c r="B19" s="6"/>
      <c r="C19" s="6"/>
      <c r="D19" s="6"/>
      <c r="E19" s="6"/>
      <c r="F19" s="23"/>
    </row>
    <row r="20" spans="1:6" x14ac:dyDescent="0.15">
      <c r="A20" s="19" t="s">
        <v>35</v>
      </c>
      <c r="B20" s="6"/>
      <c r="C20" s="6"/>
      <c r="D20" s="6"/>
      <c r="E20" s="6"/>
      <c r="F20" s="23"/>
    </row>
    <row r="21" spans="1:6" x14ac:dyDescent="0.15">
      <c r="A21" s="19" t="s">
        <v>36</v>
      </c>
      <c r="B21" s="6"/>
      <c r="C21" s="6"/>
      <c r="D21" s="6"/>
      <c r="E21" s="6"/>
      <c r="F21" s="23"/>
    </row>
    <row r="22" spans="1:6" x14ac:dyDescent="0.15">
      <c r="A22" s="19" t="s">
        <v>51</v>
      </c>
      <c r="B22" s="6"/>
      <c r="C22" s="6"/>
      <c r="D22" s="6"/>
      <c r="E22" s="6"/>
      <c r="F22" s="23"/>
    </row>
    <row r="23" spans="1:6" x14ac:dyDescent="0.15">
      <c r="A23" s="19" t="s">
        <v>38</v>
      </c>
      <c r="B23" s="6"/>
      <c r="C23" s="6"/>
      <c r="D23" s="6"/>
      <c r="E23" s="6"/>
      <c r="F23" s="23"/>
    </row>
    <row r="24" spans="1:6" x14ac:dyDescent="0.15">
      <c r="A24" s="20" t="s">
        <v>39</v>
      </c>
      <c r="B24" s="6"/>
      <c r="C24" s="6"/>
      <c r="D24" s="6"/>
      <c r="E24" s="6"/>
      <c r="F24" s="23"/>
    </row>
    <row r="25" spans="1:6" x14ac:dyDescent="0.15">
      <c r="A25" s="21" t="s">
        <v>40</v>
      </c>
      <c r="B25" s="6"/>
      <c r="C25" s="6"/>
      <c r="D25" s="6"/>
      <c r="E25" s="6"/>
      <c r="F25" s="23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EDATE('9月1日'!A1,1)</f>
        <v>46296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EDATE('10月1日'!A1,1)</f>
        <v>46327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cols>
    <col min="1" max="5" width="9.5" customWidth="1"/>
  </cols>
  <sheetData>
    <row r="1" spans="1:5" x14ac:dyDescent="0.15">
      <c r="A1" s="17">
        <f>EDATE('11月1日'!A1,1)</f>
        <v>46357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45</v>
      </c>
      <c r="B6" s="6"/>
      <c r="C6" s="6"/>
      <c r="D6" s="6"/>
      <c r="E6" s="6"/>
    </row>
    <row r="7" spans="1:5" x14ac:dyDescent="0.15">
      <c r="A7" s="19" t="s">
        <v>46</v>
      </c>
      <c r="B7" s="6"/>
      <c r="C7" s="6"/>
      <c r="D7" s="6"/>
      <c r="E7" s="6"/>
    </row>
    <row r="8" spans="1:5" x14ac:dyDescent="0.15">
      <c r="A8" s="19" t="s">
        <v>47</v>
      </c>
      <c r="B8" s="6"/>
      <c r="C8" s="6"/>
      <c r="D8" s="6"/>
      <c r="E8" s="6"/>
    </row>
    <row r="9" spans="1:5" x14ac:dyDescent="0.15">
      <c r="A9" s="19" t="s">
        <v>24</v>
      </c>
      <c r="B9" s="6"/>
      <c r="C9" s="6"/>
      <c r="D9" s="6"/>
      <c r="E9" s="6"/>
    </row>
    <row r="10" spans="1:5" x14ac:dyDescent="0.15">
      <c r="A10" s="19" t="s">
        <v>48</v>
      </c>
      <c r="B10" s="6"/>
      <c r="C10" s="6"/>
      <c r="D10" s="6"/>
      <c r="E10" s="6"/>
    </row>
    <row r="11" spans="1:5" x14ac:dyDescent="0.15">
      <c r="A11" s="19" t="s">
        <v>26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49</v>
      </c>
      <c r="B13" s="6"/>
      <c r="C13" s="6"/>
      <c r="D13" s="6"/>
      <c r="E13" s="6"/>
    </row>
    <row r="14" spans="1:5" x14ac:dyDescent="0.15">
      <c r="A14" s="19" t="s">
        <v>29</v>
      </c>
      <c r="B14" s="6"/>
      <c r="C14" s="6"/>
      <c r="D14" s="6"/>
      <c r="E14" s="6"/>
    </row>
    <row r="15" spans="1:5" x14ac:dyDescent="0.15">
      <c r="A15" s="19" t="s">
        <v>30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33</v>
      </c>
      <c r="B18" s="6"/>
      <c r="C18" s="6"/>
      <c r="D18" s="6"/>
      <c r="E18" s="6"/>
    </row>
    <row r="19" spans="1:5" x14ac:dyDescent="0.15">
      <c r="A19" s="19" t="s">
        <v>50</v>
      </c>
      <c r="B19" s="6"/>
      <c r="C19" s="6"/>
      <c r="D19" s="6"/>
      <c r="E19" s="6"/>
    </row>
    <row r="20" spans="1:5" x14ac:dyDescent="0.15">
      <c r="A20" s="19" t="s">
        <v>35</v>
      </c>
      <c r="B20" s="6"/>
      <c r="C20" s="6"/>
      <c r="D20" s="6"/>
      <c r="E20" s="6"/>
    </row>
    <row r="21" spans="1:5" x14ac:dyDescent="0.15">
      <c r="A21" s="19" t="s">
        <v>36</v>
      </c>
      <c r="B21" s="6"/>
      <c r="C21" s="6"/>
      <c r="D21" s="6"/>
      <c r="E21" s="6"/>
    </row>
    <row r="22" spans="1:5" x14ac:dyDescent="0.15">
      <c r="A22" s="19" t="s">
        <v>51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" customWidth="1"/>
  </cols>
  <sheetData>
    <row r="1" spans="1:5" x14ac:dyDescent="0.15">
      <c r="A1" s="17">
        <v>46023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2897</v>
      </c>
      <c r="C2" s="6">
        <v>2385</v>
      </c>
      <c r="D2" s="6">
        <v>2773</v>
      </c>
      <c r="E2" s="6">
        <v>5158</v>
      </c>
    </row>
    <row r="3" spans="1:5" x14ac:dyDescent="0.15">
      <c r="A3" s="19" t="s">
        <v>44</v>
      </c>
      <c r="B3" s="6">
        <v>973</v>
      </c>
      <c r="C3" s="6">
        <v>800</v>
      </c>
      <c r="D3" s="6">
        <v>912</v>
      </c>
      <c r="E3" s="6">
        <v>1712</v>
      </c>
    </row>
    <row r="4" spans="1:5" x14ac:dyDescent="0.15">
      <c r="A4" s="19" t="s">
        <v>19</v>
      </c>
      <c r="B4" s="6">
        <v>1048</v>
      </c>
      <c r="C4" s="6">
        <v>788</v>
      </c>
      <c r="D4" s="6">
        <v>898</v>
      </c>
      <c r="E4" s="6">
        <v>1686</v>
      </c>
    </row>
    <row r="5" spans="1:5" x14ac:dyDescent="0.15">
      <c r="A5" s="19" t="s">
        <v>20</v>
      </c>
      <c r="B5" s="6">
        <v>3558</v>
      </c>
      <c r="C5" s="6">
        <v>2749</v>
      </c>
      <c r="D5" s="6">
        <v>3145</v>
      </c>
      <c r="E5" s="6">
        <v>5894</v>
      </c>
    </row>
    <row r="6" spans="1:5" x14ac:dyDescent="0.15">
      <c r="A6" s="19" t="s">
        <v>45</v>
      </c>
      <c r="B6" s="6">
        <v>5139</v>
      </c>
      <c r="C6" s="6">
        <v>4356</v>
      </c>
      <c r="D6" s="6">
        <v>5042</v>
      </c>
      <c r="E6" s="6">
        <v>9398</v>
      </c>
    </row>
    <row r="7" spans="1:5" x14ac:dyDescent="0.15">
      <c r="A7" s="19" t="s">
        <v>46</v>
      </c>
      <c r="B7" s="6">
        <v>7386</v>
      </c>
      <c r="C7" s="6">
        <v>6585</v>
      </c>
      <c r="D7" s="6">
        <v>7104</v>
      </c>
      <c r="E7" s="6">
        <v>13689</v>
      </c>
    </row>
    <row r="8" spans="1:5" x14ac:dyDescent="0.15">
      <c r="A8" s="19" t="s">
        <v>47</v>
      </c>
      <c r="B8" s="6">
        <v>7323</v>
      </c>
      <c r="C8" s="6">
        <v>7057</v>
      </c>
      <c r="D8" s="6">
        <v>7644</v>
      </c>
      <c r="E8" s="6">
        <v>14701</v>
      </c>
    </row>
    <row r="9" spans="1:5" x14ac:dyDescent="0.15">
      <c r="A9" s="19" t="s">
        <v>24</v>
      </c>
      <c r="B9" s="6">
        <v>5719</v>
      </c>
      <c r="C9" s="6">
        <v>4785</v>
      </c>
      <c r="D9" s="6">
        <v>5531</v>
      </c>
      <c r="E9" s="6">
        <v>10316</v>
      </c>
    </row>
    <row r="10" spans="1:5" x14ac:dyDescent="0.15">
      <c r="A10" s="19" t="s">
        <v>48</v>
      </c>
      <c r="B10" s="6">
        <v>8396</v>
      </c>
      <c r="C10" s="6">
        <v>7744</v>
      </c>
      <c r="D10" s="6">
        <v>8684</v>
      </c>
      <c r="E10" s="6">
        <v>16428</v>
      </c>
    </row>
    <row r="11" spans="1:5" x14ac:dyDescent="0.15">
      <c r="A11" s="19" t="s">
        <v>26</v>
      </c>
      <c r="B11" s="6">
        <v>7073</v>
      </c>
      <c r="C11" s="6">
        <v>6331</v>
      </c>
      <c r="D11" s="6">
        <v>6995</v>
      </c>
      <c r="E11" s="6">
        <v>13326</v>
      </c>
    </row>
    <row r="12" spans="1:5" x14ac:dyDescent="0.15">
      <c r="A12" s="19" t="s">
        <v>27</v>
      </c>
      <c r="B12" s="6">
        <v>12691</v>
      </c>
      <c r="C12" s="6">
        <v>11452</v>
      </c>
      <c r="D12" s="6">
        <v>12781</v>
      </c>
      <c r="E12" s="6">
        <v>24233</v>
      </c>
    </row>
    <row r="13" spans="1:5" x14ac:dyDescent="0.15">
      <c r="A13" s="19" t="s">
        <v>49</v>
      </c>
      <c r="B13" s="6">
        <v>9778</v>
      </c>
      <c r="C13" s="6">
        <v>9649</v>
      </c>
      <c r="D13" s="6">
        <v>10665</v>
      </c>
      <c r="E13" s="6">
        <v>20314</v>
      </c>
    </row>
    <row r="14" spans="1:5" x14ac:dyDescent="0.15">
      <c r="A14" s="19" t="s">
        <v>29</v>
      </c>
      <c r="B14" s="6">
        <v>13350</v>
      </c>
      <c r="C14" s="6">
        <v>12456</v>
      </c>
      <c r="D14" s="6">
        <v>14257</v>
      </c>
      <c r="E14" s="6">
        <v>26713</v>
      </c>
    </row>
    <row r="15" spans="1:5" x14ac:dyDescent="0.15">
      <c r="A15" s="19" t="s">
        <v>30</v>
      </c>
      <c r="B15" s="6">
        <v>7710</v>
      </c>
      <c r="C15" s="6">
        <v>8223</v>
      </c>
      <c r="D15" s="6">
        <v>8796</v>
      </c>
      <c r="E15" s="6">
        <v>17019</v>
      </c>
    </row>
    <row r="16" spans="1:5" x14ac:dyDescent="0.15">
      <c r="A16" s="19" t="s">
        <v>31</v>
      </c>
      <c r="B16" s="6">
        <v>2766</v>
      </c>
      <c r="C16" s="6">
        <v>3000</v>
      </c>
      <c r="D16" s="6">
        <v>3181</v>
      </c>
      <c r="E16" s="6">
        <v>6181</v>
      </c>
    </row>
    <row r="17" spans="1:5" x14ac:dyDescent="0.15">
      <c r="A17" s="19" t="s">
        <v>32</v>
      </c>
      <c r="B17" s="6">
        <v>3953</v>
      </c>
      <c r="C17" s="6">
        <v>3962</v>
      </c>
      <c r="D17" s="6">
        <v>4306</v>
      </c>
      <c r="E17" s="6">
        <v>8268</v>
      </c>
    </row>
    <row r="18" spans="1:5" x14ac:dyDescent="0.15">
      <c r="A18" s="19" t="s">
        <v>33</v>
      </c>
      <c r="B18" s="6">
        <v>787</v>
      </c>
      <c r="C18" s="6">
        <v>840</v>
      </c>
      <c r="D18" s="6">
        <v>565</v>
      </c>
      <c r="E18" s="6">
        <v>1405</v>
      </c>
    </row>
    <row r="19" spans="1:5" x14ac:dyDescent="0.15">
      <c r="A19" s="19" t="s">
        <v>50</v>
      </c>
      <c r="B19" s="6">
        <v>1198</v>
      </c>
      <c r="C19" s="6">
        <v>1027</v>
      </c>
      <c r="D19" s="6">
        <v>1112</v>
      </c>
      <c r="E19" s="6">
        <v>2139</v>
      </c>
    </row>
    <row r="20" spans="1:5" x14ac:dyDescent="0.15">
      <c r="A20" s="19" t="s">
        <v>35</v>
      </c>
      <c r="B20" s="6">
        <v>7900</v>
      </c>
      <c r="C20" s="6">
        <v>7853</v>
      </c>
      <c r="D20" s="6">
        <v>8204</v>
      </c>
      <c r="E20" s="6">
        <v>16057</v>
      </c>
    </row>
    <row r="21" spans="1:5" x14ac:dyDescent="0.15">
      <c r="A21" s="19" t="s">
        <v>36</v>
      </c>
      <c r="B21" s="6">
        <v>2648</v>
      </c>
      <c r="C21" s="6">
        <v>2446</v>
      </c>
      <c r="D21" s="6">
        <v>2630</v>
      </c>
      <c r="E21" s="6">
        <v>5076</v>
      </c>
    </row>
    <row r="22" spans="1:5" x14ac:dyDescent="0.15">
      <c r="A22" s="19" t="s">
        <v>51</v>
      </c>
      <c r="B22" s="6">
        <v>5961</v>
      </c>
      <c r="C22" s="6">
        <v>6251</v>
      </c>
      <c r="D22" s="6">
        <v>6746</v>
      </c>
      <c r="E22" s="6">
        <v>12997</v>
      </c>
    </row>
    <row r="23" spans="1:5" x14ac:dyDescent="0.15">
      <c r="A23" s="19" t="s">
        <v>38</v>
      </c>
      <c r="B23" s="6">
        <v>2773</v>
      </c>
      <c r="C23" s="6">
        <v>3151</v>
      </c>
      <c r="D23" s="6">
        <v>3413</v>
      </c>
      <c r="E23" s="6">
        <v>6564</v>
      </c>
    </row>
    <row r="24" spans="1:5" x14ac:dyDescent="0.15">
      <c r="A24" s="20" t="s">
        <v>39</v>
      </c>
      <c r="B24" s="6">
        <v>1668</v>
      </c>
      <c r="C24" s="6">
        <v>1577</v>
      </c>
      <c r="D24" s="6">
        <v>1767</v>
      </c>
      <c r="E24" s="6">
        <v>3344</v>
      </c>
    </row>
    <row r="25" spans="1:5" x14ac:dyDescent="0.15">
      <c r="A25" s="21" t="s">
        <v>40</v>
      </c>
      <c r="B25" s="6">
        <v>122695</v>
      </c>
      <c r="C25" s="6">
        <v>115467</v>
      </c>
      <c r="D25" s="6">
        <v>127151</v>
      </c>
      <c r="E25" s="6">
        <v>242618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1" max="1" width="9.25" customWidth="1"/>
  </cols>
  <sheetData>
    <row r="1" spans="1:5" x14ac:dyDescent="0.15">
      <c r="A1" s="17">
        <f>EDATE('1月1日'!A1,1)</f>
        <v>46054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2890</v>
      </c>
      <c r="C2" s="6">
        <v>2383</v>
      </c>
      <c r="D2" s="6">
        <v>2767</v>
      </c>
      <c r="E2" s="6">
        <v>5150</v>
      </c>
    </row>
    <row r="3" spans="1:5" x14ac:dyDescent="0.15">
      <c r="A3" s="19" t="s">
        <v>44</v>
      </c>
      <c r="B3" s="6">
        <v>976</v>
      </c>
      <c r="C3" s="6">
        <v>801</v>
      </c>
      <c r="D3" s="6">
        <v>913</v>
      </c>
      <c r="E3" s="6">
        <v>1714</v>
      </c>
    </row>
    <row r="4" spans="1:5" x14ac:dyDescent="0.15">
      <c r="A4" s="19" t="s">
        <v>19</v>
      </c>
      <c r="B4" s="6">
        <v>1048</v>
      </c>
      <c r="C4" s="6">
        <v>789</v>
      </c>
      <c r="D4" s="6">
        <v>896</v>
      </c>
      <c r="E4" s="6">
        <v>1685</v>
      </c>
    </row>
    <row r="5" spans="1:5" x14ac:dyDescent="0.15">
      <c r="A5" s="19" t="s">
        <v>20</v>
      </c>
      <c r="B5" s="6">
        <v>3551</v>
      </c>
      <c r="C5" s="6">
        <v>2745</v>
      </c>
      <c r="D5" s="6">
        <v>3134</v>
      </c>
      <c r="E5" s="6">
        <v>5879</v>
      </c>
    </row>
    <row r="6" spans="1:5" x14ac:dyDescent="0.15">
      <c r="A6" s="19" t="s">
        <v>52</v>
      </c>
      <c r="B6" s="6">
        <v>5137</v>
      </c>
      <c r="C6" s="6">
        <v>4332</v>
      </c>
      <c r="D6" s="6">
        <v>5046</v>
      </c>
      <c r="E6" s="6">
        <v>9378</v>
      </c>
    </row>
    <row r="7" spans="1:5" x14ac:dyDescent="0.15">
      <c r="A7" s="19" t="s">
        <v>53</v>
      </c>
      <c r="B7" s="6">
        <v>7386</v>
      </c>
      <c r="C7" s="6">
        <v>6585</v>
      </c>
      <c r="D7" s="6">
        <v>7113</v>
      </c>
      <c r="E7" s="6">
        <v>13698</v>
      </c>
    </row>
    <row r="8" spans="1:5" x14ac:dyDescent="0.15">
      <c r="A8" s="19" t="s">
        <v>54</v>
      </c>
      <c r="B8" s="6">
        <v>7320</v>
      </c>
      <c r="C8" s="6">
        <v>7064</v>
      </c>
      <c r="D8" s="6">
        <v>7645</v>
      </c>
      <c r="E8" s="6">
        <v>14709</v>
      </c>
    </row>
    <row r="9" spans="1:5" x14ac:dyDescent="0.15">
      <c r="A9" s="19" t="s">
        <v>55</v>
      </c>
      <c r="B9" s="6">
        <v>5696</v>
      </c>
      <c r="C9" s="6">
        <v>4771</v>
      </c>
      <c r="D9" s="6">
        <v>5519</v>
      </c>
      <c r="E9" s="6">
        <v>10290</v>
      </c>
    </row>
    <row r="10" spans="1:5" x14ac:dyDescent="0.15">
      <c r="A10" s="19" t="s">
        <v>56</v>
      </c>
      <c r="B10" s="6">
        <v>8374</v>
      </c>
      <c r="C10" s="6">
        <v>7727</v>
      </c>
      <c r="D10" s="6">
        <v>8649</v>
      </c>
      <c r="E10" s="6">
        <v>16376</v>
      </c>
    </row>
    <row r="11" spans="1:5" x14ac:dyDescent="0.15">
      <c r="A11" s="19" t="s">
        <v>57</v>
      </c>
      <c r="B11" s="6">
        <v>7062</v>
      </c>
      <c r="C11" s="6">
        <v>6325</v>
      </c>
      <c r="D11" s="6">
        <v>6986</v>
      </c>
      <c r="E11" s="6">
        <v>13311</v>
      </c>
    </row>
    <row r="12" spans="1:5" x14ac:dyDescent="0.15">
      <c r="A12" s="19" t="s">
        <v>27</v>
      </c>
      <c r="B12" s="6">
        <v>12711</v>
      </c>
      <c r="C12" s="6">
        <v>11452</v>
      </c>
      <c r="D12" s="6">
        <v>12783</v>
      </c>
      <c r="E12" s="6">
        <v>24235</v>
      </c>
    </row>
    <row r="13" spans="1:5" x14ac:dyDescent="0.15">
      <c r="A13" s="19" t="s">
        <v>58</v>
      </c>
      <c r="B13" s="6">
        <v>9793</v>
      </c>
      <c r="C13" s="6">
        <v>9669</v>
      </c>
      <c r="D13" s="6">
        <v>10671</v>
      </c>
      <c r="E13" s="6">
        <v>20340</v>
      </c>
    </row>
    <row r="14" spans="1:5" x14ac:dyDescent="0.15">
      <c r="A14" s="19" t="s">
        <v>59</v>
      </c>
      <c r="B14" s="6">
        <v>13337</v>
      </c>
      <c r="C14" s="6">
        <v>12467</v>
      </c>
      <c r="D14" s="6">
        <v>14239</v>
      </c>
      <c r="E14" s="6">
        <v>26706</v>
      </c>
    </row>
    <row r="15" spans="1:5" x14ac:dyDescent="0.15">
      <c r="A15" s="19" t="s">
        <v>60</v>
      </c>
      <c r="B15" s="6">
        <v>7705</v>
      </c>
      <c r="C15" s="6">
        <v>8208</v>
      </c>
      <c r="D15" s="6">
        <v>8792</v>
      </c>
      <c r="E15" s="6">
        <v>17000</v>
      </c>
    </row>
    <row r="16" spans="1:5" x14ac:dyDescent="0.15">
      <c r="A16" s="19" t="s">
        <v>31</v>
      </c>
      <c r="B16" s="6">
        <v>2776</v>
      </c>
      <c r="C16" s="6">
        <v>3001</v>
      </c>
      <c r="D16" s="6">
        <v>3188</v>
      </c>
      <c r="E16" s="6">
        <v>6189</v>
      </c>
    </row>
    <row r="17" spans="1:5" x14ac:dyDescent="0.15">
      <c r="A17" s="19" t="s">
        <v>32</v>
      </c>
      <c r="B17" s="6">
        <v>3947</v>
      </c>
      <c r="C17" s="6">
        <v>3951</v>
      </c>
      <c r="D17" s="6">
        <v>4289</v>
      </c>
      <c r="E17" s="6">
        <v>8240</v>
      </c>
    </row>
    <row r="18" spans="1:5" x14ac:dyDescent="0.15">
      <c r="A18" s="19" t="s">
        <v>61</v>
      </c>
      <c r="B18" s="6">
        <v>787</v>
      </c>
      <c r="C18" s="6">
        <v>837</v>
      </c>
      <c r="D18" s="6">
        <v>567</v>
      </c>
      <c r="E18" s="6">
        <v>1404</v>
      </c>
    </row>
    <row r="19" spans="1:5" x14ac:dyDescent="0.15">
      <c r="A19" s="19" t="s">
        <v>62</v>
      </c>
      <c r="B19" s="6">
        <v>1185</v>
      </c>
      <c r="C19" s="6">
        <v>1019</v>
      </c>
      <c r="D19" s="6">
        <v>1103</v>
      </c>
      <c r="E19" s="6">
        <v>2122</v>
      </c>
    </row>
    <row r="20" spans="1:5" x14ac:dyDescent="0.15">
      <c r="A20" s="19" t="s">
        <v>63</v>
      </c>
      <c r="B20" s="6">
        <v>7889</v>
      </c>
      <c r="C20" s="6">
        <v>7850</v>
      </c>
      <c r="D20" s="6">
        <v>8193</v>
      </c>
      <c r="E20" s="6">
        <v>16043</v>
      </c>
    </row>
    <row r="21" spans="1:5" x14ac:dyDescent="0.15">
      <c r="A21" s="19" t="s">
        <v>64</v>
      </c>
      <c r="B21" s="6">
        <v>2637</v>
      </c>
      <c r="C21" s="6">
        <v>2432</v>
      </c>
      <c r="D21" s="6">
        <v>2631</v>
      </c>
      <c r="E21" s="6">
        <v>5063</v>
      </c>
    </row>
    <row r="22" spans="1:5" x14ac:dyDescent="0.15">
      <c r="A22" s="19" t="s">
        <v>65</v>
      </c>
      <c r="B22" s="6">
        <v>5959</v>
      </c>
      <c r="C22" s="6">
        <v>6240</v>
      </c>
      <c r="D22" s="6">
        <v>6739</v>
      </c>
      <c r="E22" s="6">
        <v>12979</v>
      </c>
    </row>
    <row r="23" spans="1:5" x14ac:dyDescent="0.15">
      <c r="A23" s="19" t="s">
        <v>38</v>
      </c>
      <c r="B23" s="6">
        <v>2785</v>
      </c>
      <c r="C23" s="6">
        <v>3157</v>
      </c>
      <c r="D23" s="6">
        <v>3429</v>
      </c>
      <c r="E23" s="6">
        <v>6586</v>
      </c>
    </row>
    <row r="24" spans="1:5" x14ac:dyDescent="0.15">
      <c r="A24" s="20" t="s">
        <v>39</v>
      </c>
      <c r="B24" s="6">
        <v>1662</v>
      </c>
      <c r="C24" s="6">
        <v>1570</v>
      </c>
      <c r="D24" s="6">
        <v>1763</v>
      </c>
      <c r="E24" s="6">
        <v>3333</v>
      </c>
    </row>
    <row r="25" spans="1:5" x14ac:dyDescent="0.15">
      <c r="A25" s="21" t="s">
        <v>40</v>
      </c>
      <c r="B25" s="6">
        <v>122613</v>
      </c>
      <c r="C25" s="6">
        <v>115375</v>
      </c>
      <c r="D25" s="6">
        <v>127055</v>
      </c>
      <c r="E25" s="6">
        <v>242430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EDATE('2月1日'!A1,1)</f>
        <v>46082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2895</v>
      </c>
      <c r="C2" s="6">
        <v>2384</v>
      </c>
      <c r="D2" s="6">
        <v>2761</v>
      </c>
      <c r="E2" s="6">
        <v>5145</v>
      </c>
    </row>
    <row r="3" spans="1:5" x14ac:dyDescent="0.15">
      <c r="A3" s="19" t="s">
        <v>44</v>
      </c>
      <c r="B3" s="6">
        <v>968</v>
      </c>
      <c r="C3" s="6">
        <v>792</v>
      </c>
      <c r="D3" s="6">
        <v>910</v>
      </c>
      <c r="E3" s="6">
        <v>1702</v>
      </c>
    </row>
    <row r="4" spans="1:5" x14ac:dyDescent="0.15">
      <c r="A4" s="19" t="s">
        <v>19</v>
      </c>
      <c r="B4" s="6">
        <v>1042</v>
      </c>
      <c r="C4" s="6">
        <v>781</v>
      </c>
      <c r="D4" s="6">
        <v>894</v>
      </c>
      <c r="E4" s="6">
        <v>1675</v>
      </c>
    </row>
    <row r="5" spans="1:5" x14ac:dyDescent="0.15">
      <c r="A5" s="19" t="s">
        <v>20</v>
      </c>
      <c r="B5" s="6">
        <v>3541</v>
      </c>
      <c r="C5" s="6">
        <v>2742</v>
      </c>
      <c r="D5" s="6">
        <v>3119</v>
      </c>
      <c r="E5" s="6">
        <v>5861</v>
      </c>
    </row>
    <row r="6" spans="1:5" x14ac:dyDescent="0.15">
      <c r="A6" s="19" t="s">
        <v>45</v>
      </c>
      <c r="B6" s="6">
        <v>5138</v>
      </c>
      <c r="C6" s="6">
        <v>4330</v>
      </c>
      <c r="D6" s="6">
        <v>5044</v>
      </c>
      <c r="E6" s="6">
        <v>9374</v>
      </c>
    </row>
    <row r="7" spans="1:5" x14ac:dyDescent="0.15">
      <c r="A7" s="19" t="s">
        <v>46</v>
      </c>
      <c r="B7" s="6">
        <v>7371</v>
      </c>
      <c r="C7" s="6">
        <v>6588</v>
      </c>
      <c r="D7" s="6">
        <v>7091</v>
      </c>
      <c r="E7" s="6">
        <v>13679</v>
      </c>
    </row>
    <row r="8" spans="1:5" x14ac:dyDescent="0.15">
      <c r="A8" s="19" t="s">
        <v>47</v>
      </c>
      <c r="B8" s="6">
        <v>7316</v>
      </c>
      <c r="C8" s="6">
        <v>7051</v>
      </c>
      <c r="D8" s="6">
        <v>7648</v>
      </c>
      <c r="E8" s="6">
        <v>14699</v>
      </c>
    </row>
    <row r="9" spans="1:5" x14ac:dyDescent="0.15">
      <c r="A9" s="19" t="s">
        <v>24</v>
      </c>
      <c r="B9" s="6">
        <v>5692</v>
      </c>
      <c r="C9" s="6">
        <v>4765</v>
      </c>
      <c r="D9" s="6">
        <v>5509</v>
      </c>
      <c r="E9" s="6">
        <v>10274</v>
      </c>
    </row>
    <row r="10" spans="1:5" x14ac:dyDescent="0.15">
      <c r="A10" s="19" t="s">
        <v>48</v>
      </c>
      <c r="B10" s="6">
        <v>8376</v>
      </c>
      <c r="C10" s="6">
        <v>7712</v>
      </c>
      <c r="D10" s="6">
        <v>8645</v>
      </c>
      <c r="E10" s="6">
        <v>16357</v>
      </c>
    </row>
    <row r="11" spans="1:5" x14ac:dyDescent="0.15">
      <c r="A11" s="19" t="s">
        <v>26</v>
      </c>
      <c r="B11" s="6">
        <v>7063</v>
      </c>
      <c r="C11" s="6">
        <v>6326</v>
      </c>
      <c r="D11" s="6">
        <v>6977</v>
      </c>
      <c r="E11" s="6">
        <v>13303</v>
      </c>
    </row>
    <row r="12" spans="1:5" x14ac:dyDescent="0.15">
      <c r="A12" s="19" t="s">
        <v>27</v>
      </c>
      <c r="B12" s="6">
        <v>12697</v>
      </c>
      <c r="C12" s="6">
        <v>11427</v>
      </c>
      <c r="D12" s="6">
        <v>12777</v>
      </c>
      <c r="E12" s="6">
        <v>24204</v>
      </c>
    </row>
    <row r="13" spans="1:5" x14ac:dyDescent="0.15">
      <c r="A13" s="19" t="s">
        <v>49</v>
      </c>
      <c r="B13" s="6">
        <v>9780</v>
      </c>
      <c r="C13" s="6">
        <v>9653</v>
      </c>
      <c r="D13" s="6">
        <v>10660</v>
      </c>
      <c r="E13" s="6">
        <v>20313</v>
      </c>
    </row>
    <row r="14" spans="1:5" x14ac:dyDescent="0.15">
      <c r="A14" s="19" t="s">
        <v>29</v>
      </c>
      <c r="B14" s="6">
        <v>13335</v>
      </c>
      <c r="C14" s="6">
        <v>12466</v>
      </c>
      <c r="D14" s="6">
        <v>14217</v>
      </c>
      <c r="E14" s="6">
        <v>26683</v>
      </c>
    </row>
    <row r="15" spans="1:5" x14ac:dyDescent="0.15">
      <c r="A15" s="19" t="s">
        <v>30</v>
      </c>
      <c r="B15" s="6">
        <v>7709</v>
      </c>
      <c r="C15" s="6">
        <v>8223</v>
      </c>
      <c r="D15" s="6">
        <v>8790</v>
      </c>
      <c r="E15" s="6">
        <v>17013</v>
      </c>
    </row>
    <row r="16" spans="1:5" x14ac:dyDescent="0.15">
      <c r="A16" s="19" t="s">
        <v>31</v>
      </c>
      <c r="B16" s="6">
        <v>2776</v>
      </c>
      <c r="C16" s="6">
        <v>2994</v>
      </c>
      <c r="D16" s="6">
        <v>3184</v>
      </c>
      <c r="E16" s="6">
        <v>6178</v>
      </c>
    </row>
    <row r="17" spans="1:5" x14ac:dyDescent="0.15">
      <c r="A17" s="19" t="s">
        <v>32</v>
      </c>
      <c r="B17" s="6">
        <v>3948</v>
      </c>
      <c r="C17" s="6">
        <v>3945</v>
      </c>
      <c r="D17" s="6">
        <v>4285</v>
      </c>
      <c r="E17" s="6">
        <v>8230</v>
      </c>
    </row>
    <row r="18" spans="1:5" x14ac:dyDescent="0.15">
      <c r="A18" s="19" t="s">
        <v>33</v>
      </c>
      <c r="B18" s="6">
        <v>787</v>
      </c>
      <c r="C18" s="6">
        <v>836</v>
      </c>
      <c r="D18" s="6">
        <v>566</v>
      </c>
      <c r="E18" s="6">
        <v>1402</v>
      </c>
    </row>
    <row r="19" spans="1:5" x14ac:dyDescent="0.15">
      <c r="A19" s="19" t="s">
        <v>50</v>
      </c>
      <c r="B19" s="6">
        <v>1187</v>
      </c>
      <c r="C19" s="6">
        <v>1017</v>
      </c>
      <c r="D19" s="6">
        <v>1099</v>
      </c>
      <c r="E19" s="6">
        <v>2116</v>
      </c>
    </row>
    <row r="20" spans="1:5" x14ac:dyDescent="0.15">
      <c r="A20" s="19" t="s">
        <v>35</v>
      </c>
      <c r="B20" s="6">
        <v>7885</v>
      </c>
      <c r="C20" s="6">
        <v>7838</v>
      </c>
      <c r="D20" s="6">
        <v>8178</v>
      </c>
      <c r="E20" s="6">
        <v>16016</v>
      </c>
    </row>
    <row r="21" spans="1:5" x14ac:dyDescent="0.15">
      <c r="A21" s="19" t="s">
        <v>36</v>
      </c>
      <c r="B21" s="6">
        <v>2624</v>
      </c>
      <c r="C21" s="6">
        <v>2426</v>
      </c>
      <c r="D21" s="6">
        <v>2623</v>
      </c>
      <c r="E21" s="6">
        <v>5049</v>
      </c>
    </row>
    <row r="22" spans="1:5" x14ac:dyDescent="0.15">
      <c r="A22" s="19" t="s">
        <v>51</v>
      </c>
      <c r="B22" s="6">
        <v>5960</v>
      </c>
      <c r="C22" s="6">
        <v>6235</v>
      </c>
      <c r="D22" s="6">
        <v>6743</v>
      </c>
      <c r="E22" s="6">
        <v>12978</v>
      </c>
    </row>
    <row r="23" spans="1:5" x14ac:dyDescent="0.15">
      <c r="A23" s="19" t="s">
        <v>38</v>
      </c>
      <c r="B23" s="6">
        <v>2788</v>
      </c>
      <c r="C23" s="6">
        <v>3155</v>
      </c>
      <c r="D23" s="6">
        <v>3433</v>
      </c>
      <c r="E23" s="6">
        <v>6588</v>
      </c>
    </row>
    <row r="24" spans="1:5" x14ac:dyDescent="0.15">
      <c r="A24" s="20" t="s">
        <v>39</v>
      </c>
      <c r="B24" s="6">
        <v>1659</v>
      </c>
      <c r="C24" s="6">
        <v>1566</v>
      </c>
      <c r="D24" s="6">
        <v>1759</v>
      </c>
      <c r="E24" s="6">
        <v>3325</v>
      </c>
    </row>
    <row r="25" spans="1:5" x14ac:dyDescent="0.15">
      <c r="A25" s="21" t="s">
        <v>40</v>
      </c>
      <c r="B25" s="6">
        <v>122537</v>
      </c>
      <c r="C25" s="6">
        <v>115252</v>
      </c>
      <c r="D25" s="6">
        <v>126912</v>
      </c>
      <c r="E25" s="6">
        <v>242164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3.5" x14ac:dyDescent="0.15"/>
  <sheetData>
    <row r="1" spans="1:5" x14ac:dyDescent="0.15">
      <c r="A1" s="17">
        <f>EDATE('3月1日'!A1,1)</f>
        <v>46113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2870</v>
      </c>
      <c r="C2" s="6">
        <v>2357</v>
      </c>
      <c r="D2" s="6">
        <v>2740</v>
      </c>
      <c r="E2" s="6">
        <v>5097</v>
      </c>
    </row>
    <row r="3" spans="1:5" x14ac:dyDescent="0.15">
      <c r="A3" s="19" t="s">
        <v>44</v>
      </c>
      <c r="B3" s="6">
        <v>982</v>
      </c>
      <c r="C3" s="6">
        <v>789</v>
      </c>
      <c r="D3" s="6">
        <v>925</v>
      </c>
      <c r="E3" s="6">
        <v>1714</v>
      </c>
    </row>
    <row r="4" spans="1:5" x14ac:dyDescent="0.15">
      <c r="A4" s="19" t="s">
        <v>19</v>
      </c>
      <c r="B4" s="6">
        <v>1036</v>
      </c>
      <c r="C4" s="6">
        <v>772</v>
      </c>
      <c r="D4" s="6">
        <v>888</v>
      </c>
      <c r="E4" s="6">
        <v>1660</v>
      </c>
    </row>
    <row r="5" spans="1:5" x14ac:dyDescent="0.15">
      <c r="A5" s="19" t="s">
        <v>20</v>
      </c>
      <c r="B5" s="6">
        <v>3543</v>
      </c>
      <c r="C5" s="6">
        <v>2731</v>
      </c>
      <c r="D5" s="6">
        <v>3111</v>
      </c>
      <c r="E5" s="6">
        <v>5842</v>
      </c>
    </row>
    <row r="6" spans="1:5" x14ac:dyDescent="0.15">
      <c r="A6" s="19" t="s">
        <v>45</v>
      </c>
      <c r="B6" s="6">
        <v>5150</v>
      </c>
      <c r="C6" s="6">
        <v>4332</v>
      </c>
      <c r="D6" s="6">
        <v>5036</v>
      </c>
      <c r="E6" s="6">
        <v>9368</v>
      </c>
    </row>
    <row r="7" spans="1:5" x14ac:dyDescent="0.15">
      <c r="A7" s="19" t="s">
        <v>46</v>
      </c>
      <c r="B7" s="6">
        <v>7375</v>
      </c>
      <c r="C7" s="6">
        <v>6570</v>
      </c>
      <c r="D7" s="6">
        <v>7091</v>
      </c>
      <c r="E7" s="6">
        <v>13661</v>
      </c>
    </row>
    <row r="8" spans="1:5" x14ac:dyDescent="0.15">
      <c r="A8" s="19" t="s">
        <v>47</v>
      </c>
      <c r="B8" s="6">
        <v>7354</v>
      </c>
      <c r="C8" s="6">
        <v>7067</v>
      </c>
      <c r="D8" s="6">
        <v>7665</v>
      </c>
      <c r="E8" s="6">
        <v>14732</v>
      </c>
    </row>
    <row r="9" spans="1:5" x14ac:dyDescent="0.15">
      <c r="A9" s="19" t="s">
        <v>24</v>
      </c>
      <c r="B9" s="6">
        <v>5692</v>
      </c>
      <c r="C9" s="6">
        <v>4749</v>
      </c>
      <c r="D9" s="6">
        <v>5480</v>
      </c>
      <c r="E9" s="6">
        <v>10229</v>
      </c>
    </row>
    <row r="10" spans="1:5" x14ac:dyDescent="0.15">
      <c r="A10" s="19" t="s">
        <v>48</v>
      </c>
      <c r="B10" s="6">
        <v>8359</v>
      </c>
      <c r="C10" s="6">
        <v>7674</v>
      </c>
      <c r="D10" s="6">
        <v>8605</v>
      </c>
      <c r="E10" s="6">
        <v>16279</v>
      </c>
    </row>
    <row r="11" spans="1:5" x14ac:dyDescent="0.15">
      <c r="A11" s="19" t="s">
        <v>26</v>
      </c>
      <c r="B11" s="6">
        <v>7069</v>
      </c>
      <c r="C11" s="6">
        <v>6309</v>
      </c>
      <c r="D11" s="6">
        <v>6970</v>
      </c>
      <c r="E11" s="6">
        <v>13279</v>
      </c>
    </row>
    <row r="12" spans="1:5" x14ac:dyDescent="0.15">
      <c r="A12" s="19" t="s">
        <v>27</v>
      </c>
      <c r="B12" s="6">
        <v>12703</v>
      </c>
      <c r="C12" s="6">
        <v>11382</v>
      </c>
      <c r="D12" s="6">
        <v>12724</v>
      </c>
      <c r="E12" s="6">
        <v>24106</v>
      </c>
    </row>
    <row r="13" spans="1:5" x14ac:dyDescent="0.15">
      <c r="A13" s="19" t="s">
        <v>49</v>
      </c>
      <c r="B13" s="6">
        <v>9796</v>
      </c>
      <c r="C13" s="6">
        <v>9622</v>
      </c>
      <c r="D13" s="6">
        <v>10631</v>
      </c>
      <c r="E13" s="6">
        <v>20253</v>
      </c>
    </row>
    <row r="14" spans="1:5" x14ac:dyDescent="0.15">
      <c r="A14" s="19" t="s">
        <v>29</v>
      </c>
      <c r="B14" s="6">
        <v>13329</v>
      </c>
      <c r="C14" s="6">
        <v>12442</v>
      </c>
      <c r="D14" s="6">
        <v>14157</v>
      </c>
      <c r="E14" s="6">
        <v>26599</v>
      </c>
    </row>
    <row r="15" spans="1:5" x14ac:dyDescent="0.15">
      <c r="A15" s="19" t="s">
        <v>30</v>
      </c>
      <c r="B15" s="6">
        <v>7724</v>
      </c>
      <c r="C15" s="6">
        <v>8192</v>
      </c>
      <c r="D15" s="6">
        <v>8791</v>
      </c>
      <c r="E15" s="6">
        <v>16983</v>
      </c>
    </row>
    <row r="16" spans="1:5" x14ac:dyDescent="0.15">
      <c r="A16" s="19" t="s">
        <v>31</v>
      </c>
      <c r="B16" s="6">
        <v>2783</v>
      </c>
      <c r="C16" s="6">
        <v>2995</v>
      </c>
      <c r="D16" s="6">
        <v>3184</v>
      </c>
      <c r="E16" s="6">
        <v>6179</v>
      </c>
    </row>
    <row r="17" spans="1:5" x14ac:dyDescent="0.15">
      <c r="A17" s="19" t="s">
        <v>32</v>
      </c>
      <c r="B17" s="6">
        <v>3944</v>
      </c>
      <c r="C17" s="6">
        <v>3938</v>
      </c>
      <c r="D17" s="6">
        <v>4268</v>
      </c>
      <c r="E17" s="6">
        <v>8206</v>
      </c>
    </row>
    <row r="18" spans="1:5" x14ac:dyDescent="0.15">
      <c r="A18" s="19" t="s">
        <v>33</v>
      </c>
      <c r="B18" s="6">
        <v>786</v>
      </c>
      <c r="C18" s="6">
        <v>831</v>
      </c>
      <c r="D18" s="6">
        <v>564</v>
      </c>
      <c r="E18" s="6">
        <v>1395</v>
      </c>
    </row>
    <row r="19" spans="1:5" x14ac:dyDescent="0.15">
      <c r="A19" s="19" t="s">
        <v>50</v>
      </c>
      <c r="B19" s="6">
        <v>1185</v>
      </c>
      <c r="C19" s="6">
        <v>1014</v>
      </c>
      <c r="D19" s="6">
        <v>1097</v>
      </c>
      <c r="E19" s="6">
        <v>2111</v>
      </c>
    </row>
    <row r="20" spans="1:5" x14ac:dyDescent="0.15">
      <c r="A20" s="19" t="s">
        <v>35</v>
      </c>
      <c r="B20" s="6">
        <v>7920</v>
      </c>
      <c r="C20" s="6">
        <v>7833</v>
      </c>
      <c r="D20" s="6">
        <v>8183</v>
      </c>
      <c r="E20" s="6">
        <v>16016</v>
      </c>
    </row>
    <row r="21" spans="1:5" x14ac:dyDescent="0.15">
      <c r="A21" s="19" t="s">
        <v>36</v>
      </c>
      <c r="B21" s="6">
        <v>2625</v>
      </c>
      <c r="C21" s="6">
        <v>2422</v>
      </c>
      <c r="D21" s="6">
        <v>2617</v>
      </c>
      <c r="E21" s="6">
        <v>5039</v>
      </c>
    </row>
    <row r="22" spans="1:5" x14ac:dyDescent="0.15">
      <c r="A22" s="19" t="s">
        <v>51</v>
      </c>
      <c r="B22" s="6">
        <v>5954</v>
      </c>
      <c r="C22" s="6">
        <v>6215</v>
      </c>
      <c r="D22" s="6">
        <v>6717</v>
      </c>
      <c r="E22" s="6">
        <v>12932</v>
      </c>
    </row>
    <row r="23" spans="1:5" x14ac:dyDescent="0.15">
      <c r="A23" s="19" t="s">
        <v>38</v>
      </c>
      <c r="B23" s="6">
        <v>2800</v>
      </c>
      <c r="C23" s="6">
        <v>3154</v>
      </c>
      <c r="D23" s="6">
        <v>3431</v>
      </c>
      <c r="E23" s="6">
        <v>6585</v>
      </c>
    </row>
    <row r="24" spans="1:5" x14ac:dyDescent="0.15">
      <c r="A24" s="20" t="s">
        <v>39</v>
      </c>
      <c r="B24" s="6">
        <v>1658</v>
      </c>
      <c r="C24" s="6">
        <v>1563</v>
      </c>
      <c r="D24" s="6">
        <v>1751</v>
      </c>
      <c r="E24" s="6">
        <v>3314</v>
      </c>
    </row>
    <row r="25" spans="1:5" x14ac:dyDescent="0.15">
      <c r="A25" s="21" t="s">
        <v>40</v>
      </c>
      <c r="B25" s="6">
        <v>122637</v>
      </c>
      <c r="C25" s="6">
        <v>114953</v>
      </c>
      <c r="D25" s="6">
        <v>126626</v>
      </c>
      <c r="E25" s="6">
        <v>241579</v>
      </c>
    </row>
    <row r="26" spans="1:5" x14ac:dyDescent="0.15">
      <c r="A26" s="22"/>
      <c r="B26" s="22"/>
      <c r="C26" s="22"/>
      <c r="D26" s="22"/>
      <c r="E26" s="22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3.5" x14ac:dyDescent="0.15"/>
  <sheetData>
    <row r="1" spans="1:5" x14ac:dyDescent="0.15">
      <c r="A1" s="17">
        <f>EDATE('4月1日'!A1,1)</f>
        <v>46143</v>
      </c>
      <c r="B1" s="18" t="s">
        <v>98</v>
      </c>
      <c r="C1" s="18" t="s">
        <v>66</v>
      </c>
      <c r="D1" s="18" t="s">
        <v>67</v>
      </c>
      <c r="E1" s="18" t="s">
        <v>42</v>
      </c>
    </row>
    <row r="2" spans="1:5" x14ac:dyDescent="0.15">
      <c r="A2" s="19" t="s">
        <v>43</v>
      </c>
      <c r="B2" s="6">
        <v>2883</v>
      </c>
      <c r="C2" s="6">
        <v>2359</v>
      </c>
      <c r="D2" s="6">
        <v>2735</v>
      </c>
      <c r="E2" s="6">
        <v>5094</v>
      </c>
    </row>
    <row r="3" spans="1:5" x14ac:dyDescent="0.15">
      <c r="A3" s="19" t="s">
        <v>44</v>
      </c>
      <c r="B3" s="6">
        <v>992</v>
      </c>
      <c r="C3" s="6">
        <v>791</v>
      </c>
      <c r="D3" s="6">
        <v>928</v>
      </c>
      <c r="E3" s="6">
        <v>1719</v>
      </c>
    </row>
    <row r="4" spans="1:5" x14ac:dyDescent="0.15">
      <c r="A4" s="19" t="s">
        <v>19</v>
      </c>
      <c r="B4" s="6">
        <v>1036</v>
      </c>
      <c r="C4" s="6">
        <v>769</v>
      </c>
      <c r="D4" s="6">
        <v>889</v>
      </c>
      <c r="E4" s="6">
        <v>1658</v>
      </c>
    </row>
    <row r="5" spans="1:5" x14ac:dyDescent="0.15">
      <c r="A5" s="19" t="s">
        <v>20</v>
      </c>
      <c r="B5" s="6">
        <v>3553</v>
      </c>
      <c r="C5" s="6">
        <v>2752</v>
      </c>
      <c r="D5" s="6">
        <v>3093</v>
      </c>
      <c r="E5" s="6">
        <v>5845</v>
      </c>
    </row>
    <row r="6" spans="1:5" x14ac:dyDescent="0.15">
      <c r="A6" s="19" t="s">
        <v>45</v>
      </c>
      <c r="B6" s="6">
        <v>5157</v>
      </c>
      <c r="C6" s="6">
        <v>4343</v>
      </c>
      <c r="D6" s="6">
        <v>5042</v>
      </c>
      <c r="E6" s="6">
        <v>9385</v>
      </c>
    </row>
    <row r="7" spans="1:5" x14ac:dyDescent="0.15">
      <c r="A7" s="19" t="s">
        <v>46</v>
      </c>
      <c r="B7" s="6">
        <v>7391</v>
      </c>
      <c r="C7" s="6">
        <v>6569</v>
      </c>
      <c r="D7" s="6">
        <v>7099</v>
      </c>
      <c r="E7" s="6">
        <v>13668</v>
      </c>
    </row>
    <row r="8" spans="1:5" x14ac:dyDescent="0.15">
      <c r="A8" s="19" t="s">
        <v>47</v>
      </c>
      <c r="B8" s="6">
        <v>7404</v>
      </c>
      <c r="C8" s="6">
        <v>7099</v>
      </c>
      <c r="D8" s="6">
        <v>7675</v>
      </c>
      <c r="E8" s="6">
        <v>14774</v>
      </c>
    </row>
    <row r="9" spans="1:5" x14ac:dyDescent="0.15">
      <c r="A9" s="19" t="s">
        <v>24</v>
      </c>
      <c r="B9" s="6">
        <v>5725</v>
      </c>
      <c r="C9" s="6">
        <v>4762</v>
      </c>
      <c r="D9" s="6">
        <v>5491</v>
      </c>
      <c r="E9" s="6">
        <v>10253</v>
      </c>
    </row>
    <row r="10" spans="1:5" x14ac:dyDescent="0.15">
      <c r="A10" s="19" t="s">
        <v>48</v>
      </c>
      <c r="B10" s="6">
        <v>8376</v>
      </c>
      <c r="C10" s="6">
        <v>7660</v>
      </c>
      <c r="D10" s="6">
        <v>8617</v>
      </c>
      <c r="E10" s="6">
        <v>16277</v>
      </c>
    </row>
    <row r="11" spans="1:5" x14ac:dyDescent="0.15">
      <c r="A11" s="19" t="s">
        <v>26</v>
      </c>
      <c r="B11" s="6">
        <v>7059</v>
      </c>
      <c r="C11" s="6">
        <v>6299</v>
      </c>
      <c r="D11" s="6">
        <v>6936</v>
      </c>
      <c r="E11" s="6">
        <v>13235</v>
      </c>
    </row>
    <row r="12" spans="1:5" x14ac:dyDescent="0.15">
      <c r="A12" s="19" t="s">
        <v>27</v>
      </c>
      <c r="B12" s="6">
        <v>12750</v>
      </c>
      <c r="C12" s="6">
        <v>11400</v>
      </c>
      <c r="D12" s="6">
        <v>12760</v>
      </c>
      <c r="E12" s="6">
        <v>24160</v>
      </c>
    </row>
    <row r="13" spans="1:5" x14ac:dyDescent="0.15">
      <c r="A13" s="19" t="s">
        <v>49</v>
      </c>
      <c r="B13" s="6">
        <v>9809</v>
      </c>
      <c r="C13" s="6">
        <v>9627</v>
      </c>
      <c r="D13" s="6">
        <v>10637</v>
      </c>
      <c r="E13" s="6">
        <v>20264</v>
      </c>
    </row>
    <row r="14" spans="1:5" x14ac:dyDescent="0.15">
      <c r="A14" s="19" t="s">
        <v>29</v>
      </c>
      <c r="B14" s="6">
        <v>13328</v>
      </c>
      <c r="C14" s="6">
        <v>12425</v>
      </c>
      <c r="D14" s="6">
        <v>14128</v>
      </c>
      <c r="E14" s="6">
        <v>26553</v>
      </c>
    </row>
    <row r="15" spans="1:5" x14ac:dyDescent="0.15">
      <c r="A15" s="19" t="s">
        <v>30</v>
      </c>
      <c r="B15" s="6">
        <v>7733</v>
      </c>
      <c r="C15" s="6">
        <v>8177</v>
      </c>
      <c r="D15" s="6">
        <v>8778</v>
      </c>
      <c r="E15" s="6">
        <v>16955</v>
      </c>
    </row>
    <row r="16" spans="1:5" x14ac:dyDescent="0.15">
      <c r="A16" s="19" t="s">
        <v>31</v>
      </c>
      <c r="B16" s="6">
        <v>2782</v>
      </c>
      <c r="C16" s="6">
        <v>2987</v>
      </c>
      <c r="D16" s="6">
        <v>3178</v>
      </c>
      <c r="E16" s="6">
        <v>6165</v>
      </c>
    </row>
    <row r="17" spans="1:5" x14ac:dyDescent="0.15">
      <c r="A17" s="19" t="s">
        <v>32</v>
      </c>
      <c r="B17" s="6">
        <v>3940</v>
      </c>
      <c r="C17" s="6">
        <v>3915</v>
      </c>
      <c r="D17" s="6">
        <v>4264</v>
      </c>
      <c r="E17" s="6">
        <v>8179</v>
      </c>
    </row>
    <row r="18" spans="1:5" x14ac:dyDescent="0.15">
      <c r="A18" s="19" t="s">
        <v>33</v>
      </c>
      <c r="B18" s="6">
        <v>788</v>
      </c>
      <c r="C18" s="6">
        <v>829</v>
      </c>
      <c r="D18" s="6">
        <v>566</v>
      </c>
      <c r="E18" s="6">
        <v>1395</v>
      </c>
    </row>
    <row r="19" spans="1:5" x14ac:dyDescent="0.15">
      <c r="A19" s="19" t="s">
        <v>50</v>
      </c>
      <c r="B19" s="6">
        <v>1182</v>
      </c>
      <c r="C19" s="6">
        <v>1013</v>
      </c>
      <c r="D19" s="6">
        <v>1091</v>
      </c>
      <c r="E19" s="6">
        <v>2104</v>
      </c>
    </row>
    <row r="20" spans="1:5" x14ac:dyDescent="0.15">
      <c r="A20" s="19" t="s">
        <v>35</v>
      </c>
      <c r="B20" s="6">
        <v>7958</v>
      </c>
      <c r="C20" s="6">
        <v>7820</v>
      </c>
      <c r="D20" s="6">
        <v>8189</v>
      </c>
      <c r="E20" s="6">
        <v>16009</v>
      </c>
    </row>
    <row r="21" spans="1:5" x14ac:dyDescent="0.15">
      <c r="A21" s="19" t="s">
        <v>36</v>
      </c>
      <c r="B21" s="6">
        <v>2640</v>
      </c>
      <c r="C21" s="6">
        <v>2428</v>
      </c>
      <c r="D21" s="6">
        <v>2619</v>
      </c>
      <c r="E21" s="6">
        <v>5047</v>
      </c>
    </row>
    <row r="22" spans="1:5" x14ac:dyDescent="0.15">
      <c r="A22" s="19" t="s">
        <v>51</v>
      </c>
      <c r="B22" s="6">
        <v>5953</v>
      </c>
      <c r="C22" s="6">
        <v>6207</v>
      </c>
      <c r="D22" s="6">
        <v>6709</v>
      </c>
      <c r="E22" s="6">
        <v>12916</v>
      </c>
    </row>
    <row r="23" spans="1:5" x14ac:dyDescent="0.15">
      <c r="A23" s="19" t="s">
        <v>38</v>
      </c>
      <c r="B23" s="6">
        <v>2825</v>
      </c>
      <c r="C23" s="6">
        <v>3166</v>
      </c>
      <c r="D23" s="6">
        <v>3442</v>
      </c>
      <c r="E23" s="6">
        <v>6608</v>
      </c>
    </row>
    <row r="24" spans="1:5" x14ac:dyDescent="0.15">
      <c r="A24" s="20" t="s">
        <v>39</v>
      </c>
      <c r="B24" s="6">
        <v>1658</v>
      </c>
      <c r="C24" s="6">
        <v>1559</v>
      </c>
      <c r="D24" s="6">
        <v>1746</v>
      </c>
      <c r="E24" s="6">
        <v>3305</v>
      </c>
    </row>
    <row r="25" spans="1:5" x14ac:dyDescent="0.15">
      <c r="A25" s="21" t="s">
        <v>40</v>
      </c>
      <c r="B25" s="6">
        <v>122922</v>
      </c>
      <c r="C25" s="6">
        <v>114956</v>
      </c>
      <c r="D25" s="6">
        <v>126612</v>
      </c>
      <c r="E25" s="6">
        <v>241568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/>
  </sheetViews>
  <sheetFormatPr defaultRowHeight="13.5" x14ac:dyDescent="0.15"/>
  <sheetData>
    <row r="1" spans="1:5" x14ac:dyDescent="0.15">
      <c r="A1" s="17">
        <f>EDATE('5月1日'!A1,1)</f>
        <v>46174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>
        <v>2874</v>
      </c>
      <c r="C2" s="6">
        <v>2352</v>
      </c>
      <c r="D2" s="6">
        <v>2730</v>
      </c>
      <c r="E2" s="6">
        <v>5082</v>
      </c>
    </row>
    <row r="3" spans="1:5" x14ac:dyDescent="0.15">
      <c r="A3" s="19" t="s">
        <v>44</v>
      </c>
      <c r="B3" s="6">
        <v>990</v>
      </c>
      <c r="C3" s="6">
        <v>789</v>
      </c>
      <c r="D3" s="6">
        <v>925</v>
      </c>
      <c r="E3" s="6">
        <v>1714</v>
      </c>
    </row>
    <row r="4" spans="1:5" x14ac:dyDescent="0.15">
      <c r="A4" s="19" t="s">
        <v>19</v>
      </c>
      <c r="B4" s="6">
        <v>1033</v>
      </c>
      <c r="C4" s="6">
        <v>764</v>
      </c>
      <c r="D4" s="6">
        <v>891</v>
      </c>
      <c r="E4" s="6">
        <v>1655</v>
      </c>
    </row>
    <row r="5" spans="1:5" x14ac:dyDescent="0.15">
      <c r="A5" s="19" t="s">
        <v>20</v>
      </c>
      <c r="B5" s="6">
        <v>3554</v>
      </c>
      <c r="C5" s="6">
        <v>2750</v>
      </c>
      <c r="D5" s="6">
        <v>3092</v>
      </c>
      <c r="E5" s="6">
        <v>5842</v>
      </c>
    </row>
    <row r="6" spans="1:5" x14ac:dyDescent="0.15">
      <c r="A6" s="19" t="s">
        <v>45</v>
      </c>
      <c r="B6" s="6">
        <v>5147</v>
      </c>
      <c r="C6" s="6">
        <v>4329</v>
      </c>
      <c r="D6" s="6">
        <v>5033</v>
      </c>
      <c r="E6" s="6">
        <v>9362</v>
      </c>
    </row>
    <row r="7" spans="1:5" x14ac:dyDescent="0.15">
      <c r="A7" s="19" t="s">
        <v>46</v>
      </c>
      <c r="B7" s="6">
        <v>7388</v>
      </c>
      <c r="C7" s="6">
        <v>6568</v>
      </c>
      <c r="D7" s="6">
        <v>7098</v>
      </c>
      <c r="E7" s="6">
        <v>13666</v>
      </c>
    </row>
    <row r="8" spans="1:5" x14ac:dyDescent="0.15">
      <c r="A8" s="19" t="s">
        <v>47</v>
      </c>
      <c r="B8" s="6">
        <v>7393</v>
      </c>
      <c r="C8" s="6">
        <v>7089</v>
      </c>
      <c r="D8" s="6">
        <v>7657</v>
      </c>
      <c r="E8" s="6">
        <v>14746</v>
      </c>
    </row>
    <row r="9" spans="1:5" x14ac:dyDescent="0.15">
      <c r="A9" s="19" t="s">
        <v>24</v>
      </c>
      <c r="B9" s="6">
        <v>5718</v>
      </c>
      <c r="C9" s="6">
        <v>4749</v>
      </c>
      <c r="D9" s="6">
        <v>5490</v>
      </c>
      <c r="E9" s="6">
        <v>10239</v>
      </c>
    </row>
    <row r="10" spans="1:5" x14ac:dyDescent="0.15">
      <c r="A10" s="19" t="s">
        <v>48</v>
      </c>
      <c r="B10" s="6">
        <v>8375</v>
      </c>
      <c r="C10" s="6">
        <v>7660</v>
      </c>
      <c r="D10" s="6">
        <v>8601</v>
      </c>
      <c r="E10" s="6">
        <v>16261</v>
      </c>
    </row>
    <row r="11" spans="1:5" x14ac:dyDescent="0.15">
      <c r="A11" s="19" t="s">
        <v>26</v>
      </c>
      <c r="B11" s="6">
        <v>7058</v>
      </c>
      <c r="C11" s="6">
        <v>6288</v>
      </c>
      <c r="D11" s="6">
        <v>6920</v>
      </c>
      <c r="E11" s="6">
        <v>13208</v>
      </c>
    </row>
    <row r="12" spans="1:5" x14ac:dyDescent="0.15">
      <c r="A12" s="19" t="s">
        <v>27</v>
      </c>
      <c r="B12" s="6">
        <v>12754</v>
      </c>
      <c r="C12" s="6">
        <v>11397</v>
      </c>
      <c r="D12" s="6">
        <v>12759</v>
      </c>
      <c r="E12" s="6">
        <v>24156</v>
      </c>
    </row>
    <row r="13" spans="1:5" x14ac:dyDescent="0.15">
      <c r="A13" s="19" t="s">
        <v>49</v>
      </c>
      <c r="B13" s="6">
        <v>9829</v>
      </c>
      <c r="C13" s="6">
        <v>9627</v>
      </c>
      <c r="D13" s="6">
        <v>10645</v>
      </c>
      <c r="E13" s="6">
        <v>20272</v>
      </c>
    </row>
    <row r="14" spans="1:5" x14ac:dyDescent="0.15">
      <c r="A14" s="19" t="s">
        <v>29</v>
      </c>
      <c r="B14" s="6">
        <v>13345</v>
      </c>
      <c r="C14" s="6">
        <v>12419</v>
      </c>
      <c r="D14" s="6">
        <v>14146</v>
      </c>
      <c r="E14" s="6">
        <v>26565</v>
      </c>
    </row>
    <row r="15" spans="1:5" x14ac:dyDescent="0.15">
      <c r="A15" s="19" t="s">
        <v>30</v>
      </c>
      <c r="B15" s="6">
        <v>7734</v>
      </c>
      <c r="C15" s="6">
        <v>8175</v>
      </c>
      <c r="D15" s="6">
        <v>8780</v>
      </c>
      <c r="E15" s="6">
        <v>16955</v>
      </c>
    </row>
    <row r="16" spans="1:5" x14ac:dyDescent="0.15">
      <c r="A16" s="19" t="s">
        <v>31</v>
      </c>
      <c r="B16" s="6">
        <v>2781</v>
      </c>
      <c r="C16" s="6">
        <v>2976</v>
      </c>
      <c r="D16" s="6">
        <v>3182</v>
      </c>
      <c r="E16" s="6">
        <v>6158</v>
      </c>
    </row>
    <row r="17" spans="1:5" x14ac:dyDescent="0.15">
      <c r="A17" s="19" t="s">
        <v>32</v>
      </c>
      <c r="B17" s="6">
        <v>3934</v>
      </c>
      <c r="C17" s="6">
        <v>3907</v>
      </c>
      <c r="D17" s="6">
        <v>4259</v>
      </c>
      <c r="E17" s="6">
        <v>8166</v>
      </c>
    </row>
    <row r="18" spans="1:5" x14ac:dyDescent="0.15">
      <c r="A18" s="19" t="s">
        <v>33</v>
      </c>
      <c r="B18" s="6">
        <v>786</v>
      </c>
      <c r="C18" s="6">
        <v>826</v>
      </c>
      <c r="D18" s="6">
        <v>565</v>
      </c>
      <c r="E18" s="6">
        <v>1391</v>
      </c>
    </row>
    <row r="19" spans="1:5" x14ac:dyDescent="0.15">
      <c r="A19" s="19" t="s">
        <v>50</v>
      </c>
      <c r="B19" s="6">
        <v>1186</v>
      </c>
      <c r="C19" s="6">
        <v>1016</v>
      </c>
      <c r="D19" s="6">
        <v>1091</v>
      </c>
      <c r="E19" s="6">
        <v>2107</v>
      </c>
    </row>
    <row r="20" spans="1:5" x14ac:dyDescent="0.15">
      <c r="A20" s="19" t="s">
        <v>35</v>
      </c>
      <c r="B20" s="6">
        <v>7960</v>
      </c>
      <c r="C20" s="6">
        <v>7825</v>
      </c>
      <c r="D20" s="6">
        <v>8174</v>
      </c>
      <c r="E20" s="6">
        <v>15999</v>
      </c>
    </row>
    <row r="21" spans="1:5" x14ac:dyDescent="0.15">
      <c r="A21" s="19" t="s">
        <v>36</v>
      </c>
      <c r="B21" s="6">
        <v>2633</v>
      </c>
      <c r="C21" s="6">
        <v>2423</v>
      </c>
      <c r="D21" s="6">
        <v>2618</v>
      </c>
      <c r="E21" s="6">
        <v>5041</v>
      </c>
    </row>
    <row r="22" spans="1:5" x14ac:dyDescent="0.15">
      <c r="A22" s="19" t="s">
        <v>51</v>
      </c>
      <c r="B22" s="6">
        <v>5952</v>
      </c>
      <c r="C22" s="6">
        <v>6210</v>
      </c>
      <c r="D22" s="6">
        <v>6705</v>
      </c>
      <c r="E22" s="6">
        <v>12915</v>
      </c>
    </row>
    <row r="23" spans="1:5" x14ac:dyDescent="0.15">
      <c r="A23" s="19" t="s">
        <v>38</v>
      </c>
      <c r="B23" s="6">
        <v>2833</v>
      </c>
      <c r="C23" s="6">
        <v>3169</v>
      </c>
      <c r="D23" s="6">
        <v>3452</v>
      </c>
      <c r="E23" s="6">
        <v>6621</v>
      </c>
    </row>
    <row r="24" spans="1:5" x14ac:dyDescent="0.15">
      <c r="A24" s="20" t="s">
        <v>39</v>
      </c>
      <c r="B24" s="6">
        <v>1651</v>
      </c>
      <c r="C24" s="6">
        <v>1554</v>
      </c>
      <c r="D24" s="6">
        <v>1738</v>
      </c>
      <c r="E24" s="6">
        <v>3292</v>
      </c>
    </row>
    <row r="25" spans="1:5" x14ac:dyDescent="0.15">
      <c r="A25" s="21" t="s">
        <v>40</v>
      </c>
      <c r="B25" s="6">
        <v>122908</v>
      </c>
      <c r="C25" s="6">
        <v>114862</v>
      </c>
      <c r="D25" s="6">
        <v>126551</v>
      </c>
      <c r="E25" s="6">
        <v>241413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sqref="A1:A2"/>
    </sheetView>
  </sheetViews>
  <sheetFormatPr defaultRowHeight="13.5" x14ac:dyDescent="0.15"/>
  <sheetData>
    <row r="1" spans="1:5" x14ac:dyDescent="0.15">
      <c r="A1" s="17">
        <f>EDATE('6月1日'!A1,1)</f>
        <v>46204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68</v>
      </c>
      <c r="B6" s="6"/>
      <c r="C6" s="6"/>
      <c r="D6" s="6"/>
      <c r="E6" s="6"/>
    </row>
    <row r="7" spans="1:5" x14ac:dyDescent="0.15">
      <c r="A7" s="19" t="s">
        <v>69</v>
      </c>
      <c r="B7" s="6"/>
      <c r="C7" s="6"/>
      <c r="D7" s="6"/>
      <c r="E7" s="6"/>
    </row>
    <row r="8" spans="1:5" x14ac:dyDescent="0.15">
      <c r="A8" s="19" t="s">
        <v>70</v>
      </c>
      <c r="B8" s="6"/>
      <c r="C8" s="6"/>
      <c r="D8" s="6"/>
      <c r="E8" s="6"/>
    </row>
    <row r="9" spans="1:5" x14ac:dyDescent="0.15">
      <c r="A9" s="19" t="s">
        <v>71</v>
      </c>
      <c r="B9" s="6"/>
      <c r="C9" s="6"/>
      <c r="D9" s="6"/>
      <c r="E9" s="6"/>
    </row>
    <row r="10" spans="1:5" x14ac:dyDescent="0.15">
      <c r="A10" s="19" t="s">
        <v>72</v>
      </c>
      <c r="B10" s="6"/>
      <c r="C10" s="6"/>
      <c r="D10" s="6"/>
      <c r="E10" s="6"/>
    </row>
    <row r="11" spans="1:5" x14ac:dyDescent="0.15">
      <c r="A11" s="19" t="s">
        <v>73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74</v>
      </c>
      <c r="B13" s="6"/>
      <c r="C13" s="6"/>
      <c r="D13" s="6"/>
      <c r="E13" s="6"/>
    </row>
    <row r="14" spans="1:5" x14ac:dyDescent="0.15">
      <c r="A14" s="19" t="s">
        <v>75</v>
      </c>
      <c r="B14" s="6"/>
      <c r="C14" s="6"/>
      <c r="D14" s="6"/>
      <c r="E14" s="6"/>
    </row>
    <row r="15" spans="1:5" x14ac:dyDescent="0.15">
      <c r="A15" s="19" t="s">
        <v>76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77</v>
      </c>
      <c r="B18" s="6"/>
      <c r="C18" s="6"/>
      <c r="D18" s="6"/>
      <c r="E18" s="6"/>
    </row>
    <row r="19" spans="1:5" x14ac:dyDescent="0.15">
      <c r="A19" s="19" t="s">
        <v>78</v>
      </c>
      <c r="B19" s="6"/>
      <c r="C19" s="6"/>
      <c r="D19" s="6"/>
      <c r="E19" s="6"/>
    </row>
    <row r="20" spans="1:5" x14ac:dyDescent="0.15">
      <c r="A20" s="19" t="s">
        <v>79</v>
      </c>
      <c r="B20" s="6"/>
      <c r="C20" s="6"/>
      <c r="D20" s="6"/>
      <c r="E20" s="6"/>
    </row>
    <row r="21" spans="1:5" x14ac:dyDescent="0.15">
      <c r="A21" s="19" t="s">
        <v>80</v>
      </c>
      <c r="B21" s="6"/>
      <c r="C21" s="6"/>
      <c r="D21" s="6"/>
      <c r="E21" s="6"/>
    </row>
    <row r="22" spans="1:5" x14ac:dyDescent="0.15">
      <c r="A22" s="19" t="s">
        <v>81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zoomScaleNormal="100" workbookViewId="0"/>
  </sheetViews>
  <sheetFormatPr defaultRowHeight="13.5" x14ac:dyDescent="0.15"/>
  <cols>
    <col min="2" max="5" width="9" customWidth="1"/>
  </cols>
  <sheetData>
    <row r="1" spans="1:5" x14ac:dyDescent="0.15">
      <c r="A1" s="17">
        <f>EDATE('7月1日'!A1,1)</f>
        <v>46235</v>
      </c>
      <c r="B1" s="18" t="s">
        <v>41</v>
      </c>
      <c r="C1" s="18" t="s">
        <v>15</v>
      </c>
      <c r="D1" s="18" t="s">
        <v>16</v>
      </c>
      <c r="E1" s="18" t="s">
        <v>42</v>
      </c>
    </row>
    <row r="2" spans="1:5" x14ac:dyDescent="0.15">
      <c r="A2" s="19" t="s">
        <v>43</v>
      </c>
      <c r="B2" s="6"/>
      <c r="C2" s="6"/>
      <c r="D2" s="6"/>
      <c r="E2" s="6"/>
    </row>
    <row r="3" spans="1:5" x14ac:dyDescent="0.15">
      <c r="A3" s="19" t="s">
        <v>44</v>
      </c>
      <c r="B3" s="6"/>
      <c r="C3" s="6"/>
      <c r="D3" s="6"/>
      <c r="E3" s="6"/>
    </row>
    <row r="4" spans="1:5" x14ac:dyDescent="0.15">
      <c r="A4" s="19" t="s">
        <v>19</v>
      </c>
      <c r="B4" s="6"/>
      <c r="C4" s="6"/>
      <c r="D4" s="6"/>
      <c r="E4" s="6"/>
    </row>
    <row r="5" spans="1:5" x14ac:dyDescent="0.15">
      <c r="A5" s="19" t="s">
        <v>20</v>
      </c>
      <c r="B5" s="6"/>
      <c r="C5" s="6"/>
      <c r="D5" s="6"/>
      <c r="E5" s="6"/>
    </row>
    <row r="6" spans="1:5" x14ac:dyDescent="0.15">
      <c r="A6" s="19" t="s">
        <v>82</v>
      </c>
      <c r="B6" s="6"/>
      <c r="C6" s="6"/>
      <c r="D6" s="6"/>
      <c r="E6" s="6"/>
    </row>
    <row r="7" spans="1:5" x14ac:dyDescent="0.15">
      <c r="A7" s="19" t="s">
        <v>83</v>
      </c>
      <c r="B7" s="6"/>
      <c r="C7" s="6"/>
      <c r="D7" s="6"/>
      <c r="E7" s="6"/>
    </row>
    <row r="8" spans="1:5" x14ac:dyDescent="0.15">
      <c r="A8" s="19" t="s">
        <v>84</v>
      </c>
      <c r="B8" s="6"/>
      <c r="C8" s="6"/>
      <c r="D8" s="6"/>
      <c r="E8" s="6"/>
    </row>
    <row r="9" spans="1:5" x14ac:dyDescent="0.15">
      <c r="A9" s="19" t="s">
        <v>85</v>
      </c>
      <c r="B9" s="6"/>
      <c r="C9" s="6"/>
      <c r="D9" s="6"/>
      <c r="E9" s="6"/>
    </row>
    <row r="10" spans="1:5" x14ac:dyDescent="0.15">
      <c r="A10" s="19" t="s">
        <v>86</v>
      </c>
      <c r="B10" s="6"/>
      <c r="C10" s="6"/>
      <c r="D10" s="6"/>
      <c r="E10" s="6"/>
    </row>
    <row r="11" spans="1:5" x14ac:dyDescent="0.15">
      <c r="A11" s="19" t="s">
        <v>87</v>
      </c>
      <c r="B11" s="6"/>
      <c r="C11" s="6"/>
      <c r="D11" s="6"/>
      <c r="E11" s="6"/>
    </row>
    <row r="12" spans="1:5" x14ac:dyDescent="0.15">
      <c r="A12" s="19" t="s">
        <v>27</v>
      </c>
      <c r="B12" s="6"/>
      <c r="C12" s="6"/>
      <c r="D12" s="6"/>
      <c r="E12" s="6"/>
    </row>
    <row r="13" spans="1:5" x14ac:dyDescent="0.15">
      <c r="A13" s="19" t="s">
        <v>88</v>
      </c>
      <c r="B13" s="6"/>
      <c r="C13" s="6"/>
      <c r="D13" s="6"/>
      <c r="E13" s="6"/>
    </row>
    <row r="14" spans="1:5" x14ac:dyDescent="0.15">
      <c r="A14" s="19" t="s">
        <v>89</v>
      </c>
      <c r="B14" s="6"/>
      <c r="C14" s="6"/>
      <c r="D14" s="6"/>
      <c r="E14" s="6"/>
    </row>
    <row r="15" spans="1:5" x14ac:dyDescent="0.15">
      <c r="A15" s="19" t="s">
        <v>90</v>
      </c>
      <c r="B15" s="6"/>
      <c r="C15" s="6"/>
      <c r="D15" s="6"/>
      <c r="E15" s="6"/>
    </row>
    <row r="16" spans="1:5" x14ac:dyDescent="0.15">
      <c r="A16" s="19" t="s">
        <v>31</v>
      </c>
      <c r="B16" s="6"/>
      <c r="C16" s="6"/>
      <c r="D16" s="6"/>
      <c r="E16" s="6"/>
    </row>
    <row r="17" spans="1:5" x14ac:dyDescent="0.15">
      <c r="A17" s="19" t="s">
        <v>32</v>
      </c>
      <c r="B17" s="6"/>
      <c r="C17" s="6"/>
      <c r="D17" s="6"/>
      <c r="E17" s="6"/>
    </row>
    <row r="18" spans="1:5" x14ac:dyDescent="0.15">
      <c r="A18" s="19" t="s">
        <v>91</v>
      </c>
      <c r="B18" s="6"/>
      <c r="C18" s="6"/>
      <c r="D18" s="6"/>
      <c r="E18" s="6"/>
    </row>
    <row r="19" spans="1:5" x14ac:dyDescent="0.15">
      <c r="A19" s="19" t="s">
        <v>92</v>
      </c>
      <c r="B19" s="6"/>
      <c r="C19" s="6"/>
      <c r="D19" s="6"/>
      <c r="E19" s="6"/>
    </row>
    <row r="20" spans="1:5" x14ac:dyDescent="0.15">
      <c r="A20" s="19" t="s">
        <v>93</v>
      </c>
      <c r="B20" s="6"/>
      <c r="C20" s="6"/>
      <c r="D20" s="6"/>
      <c r="E20" s="6"/>
    </row>
    <row r="21" spans="1:5" x14ac:dyDescent="0.15">
      <c r="A21" s="19" t="s">
        <v>94</v>
      </c>
      <c r="B21" s="6"/>
      <c r="C21" s="6"/>
      <c r="D21" s="6"/>
      <c r="E21" s="6"/>
    </row>
    <row r="22" spans="1:5" x14ac:dyDescent="0.15">
      <c r="A22" s="19" t="s">
        <v>95</v>
      </c>
      <c r="B22" s="6"/>
      <c r="C22" s="6"/>
      <c r="D22" s="6"/>
      <c r="E22" s="6"/>
    </row>
    <row r="23" spans="1:5" x14ac:dyDescent="0.15">
      <c r="A23" s="19" t="s">
        <v>38</v>
      </c>
      <c r="B23" s="6"/>
      <c r="C23" s="6"/>
      <c r="D23" s="6"/>
      <c r="E23" s="6"/>
    </row>
    <row r="24" spans="1:5" x14ac:dyDescent="0.15">
      <c r="A24" s="20" t="s">
        <v>39</v>
      </c>
      <c r="B24" s="6"/>
      <c r="C24" s="6"/>
      <c r="D24" s="6"/>
      <c r="E24" s="6"/>
    </row>
    <row r="25" spans="1:5" x14ac:dyDescent="0.15">
      <c r="A25" s="21" t="s">
        <v>40</v>
      </c>
      <c r="B25" s="6"/>
      <c r="C25" s="6"/>
      <c r="D25" s="6"/>
      <c r="E25" s="6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</vt:i4>
      </vt:variant>
    </vt:vector>
  </HeadingPairs>
  <TitlesOfParts>
    <vt:vector size="15" baseType="lpstr">
      <vt:lpstr>R8</vt:lpstr>
      <vt:lpstr>1月1日</vt:lpstr>
      <vt:lpstr>2月1日</vt:lpstr>
      <vt:lpstr>3月1日</vt:lpstr>
      <vt:lpstr>4月1日</vt:lpstr>
      <vt:lpstr>5月1日</vt:lpstr>
      <vt:lpstr>6月1日</vt:lpstr>
      <vt:lpstr>7月1日</vt:lpstr>
      <vt:lpstr>8月1日</vt:lpstr>
      <vt:lpstr>9月1日</vt:lpstr>
      <vt:lpstr>10月1日</vt:lpstr>
      <vt:lpstr>11月1日</vt:lpstr>
      <vt:lpstr>12月1日</vt:lpstr>
      <vt:lpstr>'10月1日'!Print_Area</vt:lpstr>
      <vt:lpstr>'1月1日'!Print_Area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2025-04-04T00:49:22Z</cp:lastPrinted>
  <dcterms:created xsi:type="dcterms:W3CDTF">2020-01-06T01:43:14Z</dcterms:created>
  <dcterms:modified xsi:type="dcterms:W3CDTF">2026-06-02T01:19:29Z</dcterms:modified>
</cp:coreProperties>
</file>