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050788\共有\SZ050700デジタル推進課\02統計担当\51_人口移動調査\ＨＰ\Ｒ０７年公開用\"/>
    </mc:Choice>
  </mc:AlternateContent>
  <bookViews>
    <workbookView xWindow="840" yWindow="405" windowWidth="19155" windowHeight="7545" tabRatio="947" firstSheet="1" activeTab="7"/>
  </bookViews>
  <sheets>
    <sheet name="R7" sheetId="1" r:id="rId1"/>
    <sheet name="1月1日" sheetId="2" r:id="rId2"/>
    <sheet name="2月1日" sheetId="3" r:id="rId3"/>
    <sheet name="3月1日" sheetId="4" r:id="rId4"/>
    <sheet name="4月1日" sheetId="5" r:id="rId5"/>
    <sheet name="5月1日" sheetId="6" r:id="rId6"/>
    <sheet name="6月1日" sheetId="7" r:id="rId7"/>
    <sheet name="7月1日" sheetId="8" r:id="rId8"/>
    <sheet name="8月1日" sheetId="9" r:id="rId9"/>
    <sheet name="9月1日" sheetId="10" r:id="rId10"/>
    <sheet name="10月1日" sheetId="11" r:id="rId11"/>
    <sheet name="11月1日" sheetId="12" r:id="rId12"/>
    <sheet name="12月1日" sheetId="13" r:id="rId13"/>
  </sheets>
  <definedNames>
    <definedName name="_xlnm._FilterDatabase" localSheetId="0" hidden="1">'R7'!$A$3:$N$99</definedName>
    <definedName name="_xlnm.Print_Area" localSheetId="10">'10月1日'!$A$1:$E$29</definedName>
    <definedName name="_xlnm.Print_Area" localSheetId="1">'1月1日'!$A$1:$E$25</definedName>
  </definedNames>
  <calcPr calcId="162913"/>
</workbook>
</file>

<file path=xl/calcChain.xml><?xml version="1.0" encoding="utf-8"?>
<calcChain xmlns="http://schemas.openxmlformats.org/spreadsheetml/2006/main">
  <c r="E25" i="13" l="1"/>
  <c r="D25" i="13"/>
  <c r="C25" i="13"/>
  <c r="B25" i="13"/>
  <c r="E25" i="12"/>
  <c r="D25" i="12"/>
  <c r="C25" i="12"/>
  <c r="B25" i="12"/>
  <c r="E25" i="11"/>
  <c r="D25" i="11"/>
  <c r="C25" i="11"/>
  <c r="B25" i="11"/>
  <c r="E25" i="10"/>
  <c r="D25" i="10"/>
  <c r="C25" i="10"/>
  <c r="B25" i="10"/>
  <c r="E25" i="9"/>
  <c r="D25" i="9"/>
  <c r="C25" i="9"/>
  <c r="B25" i="9"/>
  <c r="E25" i="8"/>
  <c r="D25" i="8"/>
  <c r="C25" i="8"/>
  <c r="B25" i="8"/>
  <c r="E25" i="7"/>
  <c r="D25" i="7"/>
  <c r="C25" i="7"/>
  <c r="B25" i="7"/>
  <c r="E25" i="6"/>
  <c r="D25" i="6"/>
  <c r="C25" i="6"/>
  <c r="B25" i="6"/>
  <c r="E25" i="5"/>
  <c r="D25" i="5"/>
  <c r="C25" i="5"/>
  <c r="B25" i="5"/>
  <c r="E25" i="4"/>
  <c r="D25" i="4"/>
  <c r="C25" i="4"/>
  <c r="B25" i="4"/>
  <c r="E25" i="3"/>
  <c r="D25" i="3"/>
  <c r="C25" i="3"/>
  <c r="B25" i="3"/>
  <c r="A1" i="3" l="1"/>
  <c r="A1" i="4" s="1"/>
  <c r="A1" i="5" s="1"/>
  <c r="A1" i="6" s="1"/>
  <c r="A1" i="7" s="1"/>
  <c r="A1" i="8" s="1"/>
  <c r="A1" i="9" s="1"/>
  <c r="A1" i="10" s="1"/>
  <c r="A1" i="11" s="1"/>
  <c r="A1" i="12" s="1"/>
  <c r="A1" i="13" s="1"/>
  <c r="E25" i="2" l="1"/>
  <c r="D25" i="2"/>
  <c r="C25" i="2"/>
  <c r="B25" i="2"/>
  <c r="N95" i="1"/>
  <c r="M95" i="1"/>
  <c r="L95" i="1"/>
  <c r="K95" i="1"/>
  <c r="J95" i="1"/>
  <c r="I95" i="1"/>
  <c r="H95" i="1"/>
  <c r="G95" i="1"/>
  <c r="F95" i="1"/>
  <c r="E95" i="1"/>
  <c r="D95" i="1"/>
  <c r="C95" i="1"/>
  <c r="N94" i="1"/>
  <c r="M94" i="1"/>
  <c r="L94" i="1"/>
  <c r="K94" i="1"/>
  <c r="J94" i="1"/>
  <c r="I94" i="1"/>
  <c r="H94" i="1"/>
  <c r="G94" i="1"/>
  <c r="F94" i="1"/>
  <c r="E94" i="1"/>
  <c r="D94" i="1"/>
  <c r="C94" i="1"/>
  <c r="N93" i="1"/>
  <c r="M93" i="1"/>
  <c r="L93" i="1"/>
  <c r="K93" i="1"/>
  <c r="J93" i="1"/>
  <c r="I93" i="1"/>
  <c r="H93" i="1"/>
  <c r="G93" i="1"/>
  <c r="F93" i="1"/>
  <c r="E93" i="1"/>
  <c r="D93" i="1"/>
  <c r="C93" i="1"/>
  <c r="N92" i="1"/>
  <c r="M92" i="1"/>
  <c r="L92" i="1"/>
  <c r="K92" i="1"/>
  <c r="J92" i="1"/>
  <c r="I92" i="1"/>
  <c r="H92" i="1"/>
  <c r="G92" i="1"/>
  <c r="F92" i="1"/>
  <c r="E92" i="1"/>
  <c r="D92" i="1"/>
  <c r="C92" i="1"/>
  <c r="N91" i="1"/>
  <c r="M91" i="1"/>
  <c r="L91" i="1"/>
  <c r="K91" i="1"/>
  <c r="J91" i="1"/>
  <c r="I91" i="1"/>
  <c r="H91" i="1"/>
  <c r="G91" i="1"/>
  <c r="F91" i="1"/>
  <c r="E91" i="1"/>
  <c r="D91" i="1"/>
  <c r="C91" i="1"/>
  <c r="N90" i="1"/>
  <c r="M90" i="1"/>
  <c r="L90" i="1"/>
  <c r="K90" i="1"/>
  <c r="J90" i="1"/>
  <c r="I90" i="1"/>
  <c r="H90" i="1"/>
  <c r="G90" i="1"/>
  <c r="F90" i="1"/>
  <c r="E90" i="1"/>
  <c r="D90" i="1"/>
  <c r="C90" i="1"/>
  <c r="N89" i="1"/>
  <c r="M89" i="1"/>
  <c r="L89" i="1"/>
  <c r="K89" i="1"/>
  <c r="J89" i="1"/>
  <c r="I89" i="1"/>
  <c r="H89" i="1"/>
  <c r="G89" i="1"/>
  <c r="F89" i="1"/>
  <c r="E89" i="1"/>
  <c r="D89" i="1"/>
  <c r="C89" i="1"/>
  <c r="N88" i="1"/>
  <c r="M88" i="1"/>
  <c r="L88" i="1"/>
  <c r="K88" i="1"/>
  <c r="J88" i="1"/>
  <c r="I88" i="1"/>
  <c r="H88" i="1"/>
  <c r="G88" i="1"/>
  <c r="F88" i="1"/>
  <c r="E88" i="1"/>
  <c r="D88" i="1"/>
  <c r="C88" i="1"/>
  <c r="N87" i="1"/>
  <c r="M87" i="1"/>
  <c r="L87" i="1"/>
  <c r="K87" i="1"/>
  <c r="J87" i="1"/>
  <c r="I87" i="1"/>
  <c r="H87" i="1"/>
  <c r="G87" i="1"/>
  <c r="F87" i="1"/>
  <c r="E87" i="1"/>
  <c r="D87" i="1"/>
  <c r="C87" i="1"/>
  <c r="N86" i="1"/>
  <c r="M86" i="1"/>
  <c r="L86" i="1"/>
  <c r="K86" i="1"/>
  <c r="J86" i="1"/>
  <c r="I86" i="1"/>
  <c r="H86" i="1"/>
  <c r="G86" i="1"/>
  <c r="F86" i="1"/>
  <c r="E86" i="1"/>
  <c r="D86" i="1"/>
  <c r="C86" i="1"/>
  <c r="N85" i="1"/>
  <c r="M85" i="1"/>
  <c r="L85" i="1"/>
  <c r="K85" i="1"/>
  <c r="J85" i="1"/>
  <c r="I85" i="1"/>
  <c r="H85" i="1"/>
  <c r="G85" i="1"/>
  <c r="F85" i="1"/>
  <c r="E85" i="1"/>
  <c r="D85" i="1"/>
  <c r="C85" i="1"/>
  <c r="N84" i="1"/>
  <c r="M84" i="1"/>
  <c r="L84" i="1"/>
  <c r="K84" i="1"/>
  <c r="J84" i="1"/>
  <c r="I84" i="1"/>
  <c r="H84" i="1"/>
  <c r="G84" i="1"/>
  <c r="F84" i="1"/>
  <c r="E84" i="1"/>
  <c r="D84" i="1"/>
  <c r="C84" i="1"/>
  <c r="N83" i="1"/>
  <c r="M83" i="1"/>
  <c r="L83" i="1"/>
  <c r="K83" i="1"/>
  <c r="J83" i="1"/>
  <c r="I83" i="1"/>
  <c r="H83" i="1"/>
  <c r="G83" i="1"/>
  <c r="F83" i="1"/>
  <c r="E83" i="1"/>
  <c r="D83" i="1"/>
  <c r="C83" i="1"/>
  <c r="N82" i="1"/>
  <c r="M82" i="1"/>
  <c r="L82" i="1"/>
  <c r="K82" i="1"/>
  <c r="J82" i="1"/>
  <c r="I82" i="1"/>
  <c r="H82" i="1"/>
  <c r="G82" i="1"/>
  <c r="F82" i="1"/>
  <c r="E82" i="1"/>
  <c r="D82" i="1"/>
  <c r="C82" i="1"/>
  <c r="N81" i="1"/>
  <c r="M81" i="1"/>
  <c r="L81" i="1"/>
  <c r="K81" i="1"/>
  <c r="J81" i="1"/>
  <c r="I81" i="1"/>
  <c r="H81" i="1"/>
  <c r="G81" i="1"/>
  <c r="F81" i="1"/>
  <c r="E81" i="1"/>
  <c r="D81" i="1"/>
  <c r="C81" i="1"/>
  <c r="N80" i="1"/>
  <c r="M80" i="1"/>
  <c r="L80" i="1"/>
  <c r="K80" i="1"/>
  <c r="J80" i="1"/>
  <c r="I80" i="1"/>
  <c r="H80" i="1"/>
  <c r="G80" i="1"/>
  <c r="F80" i="1"/>
  <c r="E80" i="1"/>
  <c r="D80" i="1"/>
  <c r="C80" i="1"/>
  <c r="N79" i="1"/>
  <c r="M79" i="1"/>
  <c r="L79" i="1"/>
  <c r="K79" i="1"/>
  <c r="J79" i="1"/>
  <c r="I79" i="1"/>
  <c r="H79" i="1"/>
  <c r="G79" i="1"/>
  <c r="F79" i="1"/>
  <c r="E79" i="1"/>
  <c r="D79" i="1"/>
  <c r="C79" i="1"/>
  <c r="N78" i="1"/>
  <c r="M78" i="1"/>
  <c r="L78" i="1"/>
  <c r="K78" i="1"/>
  <c r="J78" i="1"/>
  <c r="I78" i="1"/>
  <c r="H78" i="1"/>
  <c r="G78" i="1"/>
  <c r="F78" i="1"/>
  <c r="E78" i="1"/>
  <c r="D78" i="1"/>
  <c r="C78" i="1"/>
  <c r="N77" i="1"/>
  <c r="M77" i="1"/>
  <c r="L77" i="1"/>
  <c r="K77" i="1"/>
  <c r="J77" i="1"/>
  <c r="I77" i="1"/>
  <c r="H77" i="1"/>
  <c r="G77" i="1"/>
  <c r="F77" i="1"/>
  <c r="E77" i="1"/>
  <c r="D77" i="1"/>
  <c r="C77" i="1"/>
  <c r="N76" i="1"/>
  <c r="M76" i="1"/>
  <c r="L76" i="1"/>
  <c r="K76" i="1"/>
  <c r="J76" i="1"/>
  <c r="I76" i="1"/>
  <c r="H76" i="1"/>
  <c r="G76" i="1"/>
  <c r="F76" i="1"/>
  <c r="E76" i="1"/>
  <c r="D76" i="1"/>
  <c r="C76" i="1"/>
  <c r="N75" i="1"/>
  <c r="M75" i="1"/>
  <c r="L75" i="1"/>
  <c r="K75" i="1"/>
  <c r="J75" i="1"/>
  <c r="I75" i="1"/>
  <c r="H75" i="1"/>
  <c r="G75" i="1"/>
  <c r="F75" i="1"/>
  <c r="E75" i="1"/>
  <c r="D75" i="1"/>
  <c r="C75" i="1"/>
  <c r="N74" i="1"/>
  <c r="M74" i="1"/>
  <c r="L74" i="1"/>
  <c r="K74" i="1"/>
  <c r="J74" i="1"/>
  <c r="I74" i="1"/>
  <c r="H74" i="1"/>
  <c r="G74" i="1"/>
  <c r="F74" i="1"/>
  <c r="E74" i="1"/>
  <c r="D74" i="1"/>
  <c r="C74" i="1"/>
  <c r="N73" i="1"/>
  <c r="M73" i="1"/>
  <c r="L73" i="1"/>
  <c r="K73" i="1"/>
  <c r="J73" i="1"/>
  <c r="I73" i="1"/>
  <c r="H73" i="1"/>
  <c r="G73" i="1"/>
  <c r="F73" i="1"/>
  <c r="E73" i="1"/>
  <c r="D73" i="1"/>
  <c r="C73" i="1"/>
  <c r="N72" i="1"/>
  <c r="M72" i="1"/>
  <c r="L72" i="1"/>
  <c r="K72" i="1"/>
  <c r="J72" i="1"/>
  <c r="I72" i="1"/>
  <c r="H72" i="1"/>
  <c r="G72" i="1"/>
  <c r="F72" i="1"/>
  <c r="E72" i="1"/>
  <c r="D72" i="1"/>
  <c r="C72" i="1"/>
  <c r="N71" i="1"/>
  <c r="M71" i="1"/>
  <c r="L71" i="1"/>
  <c r="K71" i="1"/>
  <c r="J71" i="1"/>
  <c r="I71" i="1"/>
  <c r="H71" i="1"/>
  <c r="G71" i="1"/>
  <c r="F71" i="1"/>
  <c r="E71" i="1"/>
  <c r="D71" i="1"/>
  <c r="C71" i="1"/>
  <c r="N70" i="1"/>
  <c r="M70" i="1"/>
  <c r="L70" i="1"/>
  <c r="K70" i="1"/>
  <c r="J70" i="1"/>
  <c r="I70" i="1"/>
  <c r="H70" i="1"/>
  <c r="G70" i="1"/>
  <c r="F70" i="1"/>
  <c r="E70" i="1"/>
  <c r="D70" i="1"/>
  <c r="C70" i="1"/>
  <c r="N69" i="1"/>
  <c r="M69" i="1"/>
  <c r="L69" i="1"/>
  <c r="K69" i="1"/>
  <c r="J69" i="1"/>
  <c r="I69" i="1"/>
  <c r="H69" i="1"/>
  <c r="G69" i="1"/>
  <c r="F69" i="1"/>
  <c r="E69" i="1"/>
  <c r="D69" i="1"/>
  <c r="C69" i="1"/>
  <c r="N68" i="1"/>
  <c r="M68" i="1"/>
  <c r="L68" i="1"/>
  <c r="K68" i="1"/>
  <c r="J68" i="1"/>
  <c r="I68" i="1"/>
  <c r="H68" i="1"/>
  <c r="G68" i="1"/>
  <c r="F68" i="1"/>
  <c r="E68" i="1"/>
  <c r="D68" i="1"/>
  <c r="C68" i="1"/>
  <c r="N67" i="1"/>
  <c r="M67" i="1"/>
  <c r="L67" i="1"/>
  <c r="K67" i="1"/>
  <c r="J67" i="1"/>
  <c r="I67" i="1"/>
  <c r="H67" i="1"/>
  <c r="G67" i="1"/>
  <c r="F67" i="1"/>
  <c r="E67" i="1"/>
  <c r="D67" i="1"/>
  <c r="C67" i="1"/>
  <c r="N66" i="1"/>
  <c r="M66" i="1"/>
  <c r="L66" i="1"/>
  <c r="K66" i="1"/>
  <c r="J66" i="1"/>
  <c r="I66" i="1"/>
  <c r="H66" i="1"/>
  <c r="G66" i="1"/>
  <c r="F66" i="1"/>
  <c r="E66" i="1"/>
  <c r="D66" i="1"/>
  <c r="C66" i="1"/>
  <c r="N65" i="1"/>
  <c r="M65" i="1"/>
  <c r="L65" i="1"/>
  <c r="K65" i="1"/>
  <c r="J65" i="1"/>
  <c r="I65" i="1"/>
  <c r="H65" i="1"/>
  <c r="G65" i="1"/>
  <c r="F65" i="1"/>
  <c r="E65" i="1"/>
  <c r="D65" i="1"/>
  <c r="C65" i="1"/>
  <c r="N64" i="1"/>
  <c r="M64" i="1"/>
  <c r="L64" i="1"/>
  <c r="K64" i="1"/>
  <c r="J64" i="1"/>
  <c r="I64" i="1"/>
  <c r="H64" i="1"/>
  <c r="G64" i="1"/>
  <c r="F64" i="1"/>
  <c r="E64" i="1"/>
  <c r="D64" i="1"/>
  <c r="C64" i="1"/>
  <c r="N63" i="1"/>
  <c r="M63" i="1"/>
  <c r="L63" i="1"/>
  <c r="K63" i="1"/>
  <c r="J63" i="1"/>
  <c r="I63" i="1"/>
  <c r="H63" i="1"/>
  <c r="G63" i="1"/>
  <c r="F63" i="1"/>
  <c r="E63" i="1"/>
  <c r="D63" i="1"/>
  <c r="C63" i="1"/>
  <c r="N62" i="1"/>
  <c r="M62" i="1"/>
  <c r="L62" i="1"/>
  <c r="K62" i="1"/>
  <c r="J62" i="1"/>
  <c r="I62" i="1"/>
  <c r="H62" i="1"/>
  <c r="G62" i="1"/>
  <c r="F62" i="1"/>
  <c r="E62" i="1"/>
  <c r="D62" i="1"/>
  <c r="C62" i="1"/>
  <c r="N61" i="1"/>
  <c r="M61" i="1"/>
  <c r="L61" i="1"/>
  <c r="K61" i="1"/>
  <c r="J61" i="1"/>
  <c r="I61" i="1"/>
  <c r="H61" i="1"/>
  <c r="G61" i="1"/>
  <c r="F61" i="1"/>
  <c r="E61" i="1"/>
  <c r="D61" i="1"/>
  <c r="C61" i="1"/>
  <c r="N60" i="1"/>
  <c r="M60" i="1"/>
  <c r="L60" i="1"/>
  <c r="K60" i="1"/>
  <c r="J60" i="1"/>
  <c r="I60" i="1"/>
  <c r="H60" i="1"/>
  <c r="G60" i="1"/>
  <c r="F60" i="1"/>
  <c r="E60" i="1"/>
  <c r="D60" i="1"/>
  <c r="C60" i="1"/>
  <c r="N59" i="1"/>
  <c r="M59" i="1"/>
  <c r="L59" i="1"/>
  <c r="K59" i="1"/>
  <c r="J59" i="1"/>
  <c r="I59" i="1"/>
  <c r="H59" i="1"/>
  <c r="G59" i="1"/>
  <c r="F59" i="1"/>
  <c r="E59" i="1"/>
  <c r="D59" i="1"/>
  <c r="C59" i="1"/>
  <c r="N58" i="1"/>
  <c r="M58" i="1"/>
  <c r="L58" i="1"/>
  <c r="K58" i="1"/>
  <c r="J58" i="1"/>
  <c r="I58" i="1"/>
  <c r="H58" i="1"/>
  <c r="G58" i="1"/>
  <c r="F58" i="1"/>
  <c r="E58" i="1"/>
  <c r="D58" i="1"/>
  <c r="C58" i="1"/>
  <c r="N57" i="1"/>
  <c r="M57" i="1"/>
  <c r="L57" i="1"/>
  <c r="K57" i="1"/>
  <c r="J57" i="1"/>
  <c r="I57" i="1"/>
  <c r="H57" i="1"/>
  <c r="G57" i="1"/>
  <c r="F57" i="1"/>
  <c r="E57" i="1"/>
  <c r="D57" i="1"/>
  <c r="C57" i="1"/>
  <c r="N56" i="1"/>
  <c r="M56" i="1"/>
  <c r="L56" i="1"/>
  <c r="K56" i="1"/>
  <c r="J56" i="1"/>
  <c r="I56" i="1"/>
  <c r="H56" i="1"/>
  <c r="G56" i="1"/>
  <c r="F56" i="1"/>
  <c r="E56" i="1"/>
  <c r="D56" i="1"/>
  <c r="C56" i="1"/>
  <c r="N55" i="1"/>
  <c r="M55" i="1"/>
  <c r="L55" i="1"/>
  <c r="K55" i="1"/>
  <c r="J55" i="1"/>
  <c r="I55" i="1"/>
  <c r="H55" i="1"/>
  <c r="G55" i="1"/>
  <c r="F55" i="1"/>
  <c r="E55" i="1"/>
  <c r="D55" i="1"/>
  <c r="C55" i="1"/>
  <c r="N54" i="1"/>
  <c r="M54" i="1"/>
  <c r="L54" i="1"/>
  <c r="K54" i="1"/>
  <c r="J54" i="1"/>
  <c r="I54" i="1"/>
  <c r="H54" i="1"/>
  <c r="G54" i="1"/>
  <c r="F54" i="1"/>
  <c r="E54" i="1"/>
  <c r="D54" i="1"/>
  <c r="C54" i="1"/>
  <c r="N53" i="1"/>
  <c r="M53" i="1"/>
  <c r="L53" i="1"/>
  <c r="K53" i="1"/>
  <c r="J53" i="1"/>
  <c r="I53" i="1"/>
  <c r="H53" i="1"/>
  <c r="G53" i="1"/>
  <c r="F53" i="1"/>
  <c r="E53" i="1"/>
  <c r="D53" i="1"/>
  <c r="C53" i="1"/>
  <c r="N52" i="1"/>
  <c r="M52" i="1"/>
  <c r="L52" i="1"/>
  <c r="K52" i="1"/>
  <c r="J52" i="1"/>
  <c r="I52" i="1"/>
  <c r="H52" i="1"/>
  <c r="G52" i="1"/>
  <c r="F52" i="1"/>
  <c r="E52" i="1"/>
  <c r="D52" i="1"/>
  <c r="C52" i="1"/>
  <c r="N51" i="1"/>
  <c r="M51" i="1"/>
  <c r="L51" i="1"/>
  <c r="K51" i="1"/>
  <c r="J51" i="1"/>
  <c r="I51" i="1"/>
  <c r="H51" i="1"/>
  <c r="G51" i="1"/>
  <c r="F51" i="1"/>
  <c r="E51" i="1"/>
  <c r="D51" i="1"/>
  <c r="C51" i="1"/>
  <c r="N50" i="1"/>
  <c r="M50" i="1"/>
  <c r="L50" i="1"/>
  <c r="K50" i="1"/>
  <c r="J50" i="1"/>
  <c r="I50" i="1"/>
  <c r="H50" i="1"/>
  <c r="G50" i="1"/>
  <c r="F50" i="1"/>
  <c r="E50" i="1"/>
  <c r="D50" i="1"/>
  <c r="C50" i="1"/>
  <c r="N49" i="1"/>
  <c r="M49" i="1"/>
  <c r="L49" i="1"/>
  <c r="K49" i="1"/>
  <c r="J49" i="1"/>
  <c r="I49" i="1"/>
  <c r="H49" i="1"/>
  <c r="G49" i="1"/>
  <c r="F49" i="1"/>
  <c r="E49" i="1"/>
  <c r="D49" i="1"/>
  <c r="C49" i="1"/>
  <c r="N48" i="1"/>
  <c r="M48" i="1"/>
  <c r="L48" i="1"/>
  <c r="K48" i="1"/>
  <c r="J48" i="1"/>
  <c r="I48" i="1"/>
  <c r="H48" i="1"/>
  <c r="G48" i="1"/>
  <c r="F48" i="1"/>
  <c r="E48" i="1"/>
  <c r="D48" i="1"/>
  <c r="C48" i="1"/>
  <c r="N47" i="1"/>
  <c r="M47" i="1"/>
  <c r="L47" i="1"/>
  <c r="K47" i="1"/>
  <c r="J47" i="1"/>
  <c r="I47" i="1"/>
  <c r="H47" i="1"/>
  <c r="G47" i="1"/>
  <c r="F47" i="1"/>
  <c r="E47" i="1"/>
  <c r="D47" i="1"/>
  <c r="C47" i="1"/>
  <c r="N46" i="1"/>
  <c r="M46" i="1"/>
  <c r="L46" i="1"/>
  <c r="K46" i="1"/>
  <c r="J46" i="1"/>
  <c r="I46" i="1"/>
  <c r="H46" i="1"/>
  <c r="G46" i="1"/>
  <c r="F46" i="1"/>
  <c r="E46" i="1"/>
  <c r="D46" i="1"/>
  <c r="C46" i="1"/>
  <c r="N45" i="1"/>
  <c r="M45" i="1"/>
  <c r="L45" i="1"/>
  <c r="K45" i="1"/>
  <c r="J45" i="1"/>
  <c r="I45" i="1"/>
  <c r="H45" i="1"/>
  <c r="G45" i="1"/>
  <c r="F45" i="1"/>
  <c r="E45" i="1"/>
  <c r="D45" i="1"/>
  <c r="C45" i="1"/>
  <c r="N44" i="1"/>
  <c r="M44" i="1"/>
  <c r="L44" i="1"/>
  <c r="K44" i="1"/>
  <c r="J44" i="1"/>
  <c r="I44" i="1"/>
  <c r="H44" i="1"/>
  <c r="G44" i="1"/>
  <c r="F44" i="1"/>
  <c r="E44" i="1"/>
  <c r="D44" i="1"/>
  <c r="C44" i="1"/>
  <c r="N43" i="1"/>
  <c r="M43" i="1"/>
  <c r="L43" i="1"/>
  <c r="K43" i="1"/>
  <c r="J43" i="1"/>
  <c r="I43" i="1"/>
  <c r="H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N38" i="1"/>
  <c r="M38" i="1"/>
  <c r="L38" i="1"/>
  <c r="K38" i="1"/>
  <c r="J38" i="1"/>
  <c r="I38" i="1"/>
  <c r="H38" i="1"/>
  <c r="G38" i="1"/>
  <c r="F38" i="1"/>
  <c r="E38" i="1"/>
  <c r="D38" i="1"/>
  <c r="C38" i="1"/>
  <c r="N37" i="1"/>
  <c r="M37" i="1"/>
  <c r="L37" i="1"/>
  <c r="K37" i="1"/>
  <c r="J37" i="1"/>
  <c r="I37" i="1"/>
  <c r="H37" i="1"/>
  <c r="G37" i="1"/>
  <c r="F37" i="1"/>
  <c r="E37" i="1"/>
  <c r="D37" i="1"/>
  <c r="C37" i="1"/>
  <c r="N36" i="1"/>
  <c r="M36" i="1"/>
  <c r="L36" i="1"/>
  <c r="K36" i="1"/>
  <c r="J36" i="1"/>
  <c r="I36" i="1"/>
  <c r="H36" i="1"/>
  <c r="G36" i="1"/>
  <c r="F36" i="1"/>
  <c r="E36" i="1"/>
  <c r="D36" i="1"/>
  <c r="C36" i="1"/>
  <c r="N35" i="1"/>
  <c r="M35" i="1"/>
  <c r="L35" i="1"/>
  <c r="K35" i="1"/>
  <c r="J35" i="1"/>
  <c r="I35" i="1"/>
  <c r="H35" i="1"/>
  <c r="G35" i="1"/>
  <c r="F35" i="1"/>
  <c r="E35" i="1"/>
  <c r="D35" i="1"/>
  <c r="C35" i="1"/>
  <c r="N34" i="1"/>
  <c r="M34" i="1"/>
  <c r="L34" i="1"/>
  <c r="K34" i="1"/>
  <c r="J34" i="1"/>
  <c r="I34" i="1"/>
  <c r="H34" i="1"/>
  <c r="G34" i="1"/>
  <c r="F34" i="1"/>
  <c r="E34" i="1"/>
  <c r="D34" i="1"/>
  <c r="C34" i="1"/>
  <c r="N33" i="1"/>
  <c r="M33" i="1"/>
  <c r="L33" i="1"/>
  <c r="K33" i="1"/>
  <c r="J33" i="1"/>
  <c r="I33" i="1"/>
  <c r="H33" i="1"/>
  <c r="G33" i="1"/>
  <c r="F33" i="1"/>
  <c r="E33" i="1"/>
  <c r="D33" i="1"/>
  <c r="C33" i="1"/>
  <c r="N32" i="1"/>
  <c r="M32" i="1"/>
  <c r="L32" i="1"/>
  <c r="K32" i="1"/>
  <c r="J32" i="1"/>
  <c r="I32" i="1"/>
  <c r="H32" i="1"/>
  <c r="G32" i="1"/>
  <c r="F32" i="1"/>
  <c r="E32" i="1"/>
  <c r="D32" i="1"/>
  <c r="C32" i="1"/>
  <c r="N31" i="1"/>
  <c r="M31" i="1"/>
  <c r="L31" i="1"/>
  <c r="K31" i="1"/>
  <c r="J31" i="1"/>
  <c r="I31" i="1"/>
  <c r="H31" i="1"/>
  <c r="G31" i="1"/>
  <c r="F31" i="1"/>
  <c r="E31" i="1"/>
  <c r="D31" i="1"/>
  <c r="C31" i="1"/>
  <c r="N30" i="1"/>
  <c r="M30" i="1"/>
  <c r="L30" i="1"/>
  <c r="K30" i="1"/>
  <c r="J30" i="1"/>
  <c r="I30" i="1"/>
  <c r="H30" i="1"/>
  <c r="G30" i="1"/>
  <c r="F30" i="1"/>
  <c r="E30" i="1"/>
  <c r="D30" i="1"/>
  <c r="C30" i="1"/>
  <c r="N29" i="1"/>
  <c r="M29" i="1"/>
  <c r="L29" i="1"/>
  <c r="K29" i="1"/>
  <c r="J29" i="1"/>
  <c r="I29" i="1"/>
  <c r="H29" i="1"/>
  <c r="G29" i="1"/>
  <c r="F29" i="1"/>
  <c r="E29" i="1"/>
  <c r="D29" i="1"/>
  <c r="C29" i="1"/>
  <c r="N28" i="1"/>
  <c r="M28" i="1"/>
  <c r="L28" i="1"/>
  <c r="K28" i="1"/>
  <c r="J28" i="1"/>
  <c r="I28" i="1"/>
  <c r="H28" i="1"/>
  <c r="G28" i="1"/>
  <c r="F28" i="1"/>
  <c r="E28" i="1"/>
  <c r="D28" i="1"/>
  <c r="C28" i="1"/>
  <c r="N27" i="1"/>
  <c r="M27" i="1"/>
  <c r="L27" i="1"/>
  <c r="K27" i="1"/>
  <c r="J27" i="1"/>
  <c r="I27" i="1"/>
  <c r="H27" i="1"/>
  <c r="G27" i="1"/>
  <c r="F27" i="1"/>
  <c r="E27" i="1"/>
  <c r="D27" i="1"/>
  <c r="C27" i="1"/>
  <c r="N26" i="1"/>
  <c r="M26" i="1"/>
  <c r="L26" i="1"/>
  <c r="K26" i="1"/>
  <c r="J26" i="1"/>
  <c r="I26" i="1"/>
  <c r="H26" i="1"/>
  <c r="G26" i="1"/>
  <c r="F26" i="1"/>
  <c r="E26" i="1"/>
  <c r="D26" i="1"/>
  <c r="C26" i="1"/>
  <c r="N25" i="1"/>
  <c r="M25" i="1"/>
  <c r="L25" i="1"/>
  <c r="K25" i="1"/>
  <c r="J25" i="1"/>
  <c r="I25" i="1"/>
  <c r="H25" i="1"/>
  <c r="G25" i="1"/>
  <c r="F25" i="1"/>
  <c r="E25" i="1"/>
  <c r="D25" i="1"/>
  <c r="C25" i="1"/>
  <c r="N24" i="1"/>
  <c r="M24" i="1"/>
  <c r="L24" i="1"/>
  <c r="K24" i="1"/>
  <c r="J24" i="1"/>
  <c r="I24" i="1"/>
  <c r="H24" i="1"/>
  <c r="G24" i="1"/>
  <c r="F24" i="1"/>
  <c r="E24" i="1"/>
  <c r="D24" i="1"/>
  <c r="C24" i="1"/>
  <c r="N23" i="1"/>
  <c r="M23" i="1"/>
  <c r="L23" i="1"/>
  <c r="K23" i="1"/>
  <c r="J23" i="1"/>
  <c r="I23" i="1"/>
  <c r="H23" i="1"/>
  <c r="G23" i="1"/>
  <c r="F23" i="1"/>
  <c r="E23" i="1"/>
  <c r="D23" i="1"/>
  <c r="C23" i="1"/>
  <c r="N22" i="1"/>
  <c r="M22" i="1"/>
  <c r="L22" i="1"/>
  <c r="K22" i="1"/>
  <c r="J22" i="1"/>
  <c r="I22" i="1"/>
  <c r="H22" i="1"/>
  <c r="G22" i="1"/>
  <c r="F22" i="1"/>
  <c r="E22" i="1"/>
  <c r="D22" i="1"/>
  <c r="C22" i="1"/>
  <c r="N21" i="1"/>
  <c r="M21" i="1"/>
  <c r="L21" i="1"/>
  <c r="K21" i="1"/>
  <c r="J21" i="1"/>
  <c r="I21" i="1"/>
  <c r="H21" i="1"/>
  <c r="G21" i="1"/>
  <c r="F21" i="1"/>
  <c r="E21" i="1"/>
  <c r="D21" i="1"/>
  <c r="C21" i="1"/>
  <c r="N20" i="1"/>
  <c r="M20" i="1"/>
  <c r="L20" i="1"/>
  <c r="K20" i="1"/>
  <c r="J20" i="1"/>
  <c r="I20" i="1"/>
  <c r="H20" i="1"/>
  <c r="G20" i="1"/>
  <c r="F20" i="1"/>
  <c r="E20" i="1"/>
  <c r="D20" i="1"/>
  <c r="C20" i="1"/>
  <c r="N19" i="1"/>
  <c r="M19" i="1"/>
  <c r="L19" i="1"/>
  <c r="K19" i="1"/>
  <c r="J19" i="1"/>
  <c r="I19" i="1"/>
  <c r="H19" i="1"/>
  <c r="G19" i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N14" i="1"/>
  <c r="M14" i="1"/>
  <c r="L14" i="1"/>
  <c r="K14" i="1"/>
  <c r="J14" i="1"/>
  <c r="I14" i="1"/>
  <c r="H14" i="1"/>
  <c r="G14" i="1"/>
  <c r="F14" i="1"/>
  <c r="E14" i="1"/>
  <c r="D14" i="1"/>
  <c r="C14" i="1"/>
  <c r="N13" i="1"/>
  <c r="M13" i="1"/>
  <c r="L13" i="1"/>
  <c r="K13" i="1"/>
  <c r="J13" i="1"/>
  <c r="I13" i="1"/>
  <c r="H13" i="1"/>
  <c r="G13" i="1"/>
  <c r="F13" i="1"/>
  <c r="E13" i="1"/>
  <c r="D13" i="1"/>
  <c r="C13" i="1"/>
  <c r="N12" i="1"/>
  <c r="M12" i="1"/>
  <c r="L12" i="1"/>
  <c r="K12" i="1"/>
  <c r="J12" i="1"/>
  <c r="I12" i="1"/>
  <c r="H12" i="1"/>
  <c r="G12" i="1"/>
  <c r="F12" i="1"/>
  <c r="E12" i="1"/>
  <c r="D12" i="1"/>
  <c r="C12" i="1"/>
  <c r="N11" i="1"/>
  <c r="M11" i="1"/>
  <c r="L11" i="1"/>
  <c r="K11" i="1"/>
  <c r="J11" i="1"/>
  <c r="I11" i="1"/>
  <c r="H11" i="1"/>
  <c r="G11" i="1"/>
  <c r="F11" i="1"/>
  <c r="E11" i="1"/>
  <c r="D11" i="1"/>
  <c r="C11" i="1"/>
  <c r="N10" i="1"/>
  <c r="M10" i="1"/>
  <c r="L10" i="1"/>
  <c r="K10" i="1"/>
  <c r="J10" i="1"/>
  <c r="I10" i="1"/>
  <c r="H10" i="1"/>
  <c r="G10" i="1"/>
  <c r="F10" i="1"/>
  <c r="E10" i="1"/>
  <c r="D10" i="1"/>
  <c r="C10" i="1"/>
  <c r="N9" i="1"/>
  <c r="M9" i="1"/>
  <c r="L9" i="1"/>
  <c r="K9" i="1"/>
  <c r="J9" i="1"/>
  <c r="I9" i="1"/>
  <c r="H9" i="1"/>
  <c r="G9" i="1"/>
  <c r="F9" i="1"/>
  <c r="E9" i="1"/>
  <c r="D9" i="1"/>
  <c r="C9" i="1"/>
  <c r="N8" i="1"/>
  <c r="M8" i="1"/>
  <c r="L8" i="1"/>
  <c r="K8" i="1"/>
  <c r="J8" i="1"/>
  <c r="I8" i="1"/>
  <c r="H8" i="1"/>
  <c r="G8" i="1"/>
  <c r="F8" i="1"/>
  <c r="E8" i="1"/>
  <c r="D8" i="1"/>
  <c r="C8" i="1"/>
  <c r="N7" i="1"/>
  <c r="M7" i="1"/>
  <c r="L7" i="1"/>
  <c r="K7" i="1"/>
  <c r="J7" i="1"/>
  <c r="I7" i="1"/>
  <c r="H7" i="1"/>
  <c r="G7" i="1"/>
  <c r="F7" i="1"/>
  <c r="E7" i="1"/>
  <c r="D7" i="1"/>
  <c r="C7" i="1"/>
  <c r="N6" i="1"/>
  <c r="M6" i="1"/>
  <c r="L6" i="1"/>
  <c r="K6" i="1"/>
  <c r="J6" i="1"/>
  <c r="I6" i="1"/>
  <c r="H6" i="1"/>
  <c r="G6" i="1"/>
  <c r="F6" i="1"/>
  <c r="E6" i="1"/>
  <c r="D6" i="1"/>
  <c r="C6" i="1"/>
  <c r="N5" i="1"/>
  <c r="M5" i="1"/>
  <c r="L5" i="1"/>
  <c r="K5" i="1"/>
  <c r="J5" i="1"/>
  <c r="I5" i="1"/>
  <c r="H5" i="1"/>
  <c r="G5" i="1"/>
  <c r="F5" i="1"/>
  <c r="E5" i="1"/>
  <c r="D5" i="1"/>
  <c r="C5" i="1"/>
  <c r="N4" i="1"/>
  <c r="M4" i="1"/>
  <c r="L4" i="1"/>
  <c r="K4" i="1"/>
  <c r="J4" i="1"/>
  <c r="I4" i="1"/>
  <c r="H4" i="1"/>
  <c r="G4" i="1"/>
  <c r="F4" i="1"/>
  <c r="E4" i="1"/>
  <c r="D4" i="1"/>
  <c r="C4" i="1"/>
  <c r="J96" i="1" l="1"/>
  <c r="J99" i="1"/>
  <c r="J98" i="1"/>
  <c r="J97" i="1"/>
  <c r="H96" i="1"/>
  <c r="H97" i="1"/>
  <c r="H98" i="1"/>
  <c r="H99" i="1"/>
  <c r="N96" i="1"/>
  <c r="N97" i="1"/>
  <c r="N98" i="1"/>
  <c r="N99" i="1"/>
  <c r="M96" i="1"/>
  <c r="M97" i="1"/>
  <c r="M98" i="1"/>
  <c r="M99" i="1"/>
  <c r="L96" i="1"/>
  <c r="L97" i="1"/>
  <c r="L98" i="1"/>
  <c r="L99" i="1"/>
  <c r="K96" i="1"/>
  <c r="K97" i="1"/>
  <c r="K98" i="1"/>
  <c r="K99" i="1"/>
  <c r="I96" i="1"/>
  <c r="I97" i="1"/>
  <c r="I98" i="1"/>
  <c r="I99" i="1"/>
  <c r="G96" i="1"/>
  <c r="G97" i="1"/>
  <c r="G98" i="1"/>
  <c r="G99" i="1"/>
  <c r="F96" i="1"/>
  <c r="F98" i="1"/>
  <c r="F97" i="1"/>
  <c r="F99" i="1"/>
  <c r="E96" i="1"/>
  <c r="E97" i="1"/>
  <c r="E98" i="1"/>
  <c r="E99" i="1"/>
  <c r="D96" i="1"/>
  <c r="D97" i="1"/>
  <c r="D99" i="1"/>
  <c r="D98" i="1"/>
  <c r="C97" i="1"/>
  <c r="C99" i="1"/>
  <c r="C96" i="1"/>
  <c r="C98" i="1"/>
</calcChain>
</file>

<file path=xl/sharedStrings.xml><?xml version="1.0" encoding="utf-8"?>
<sst xmlns="http://schemas.openxmlformats.org/spreadsheetml/2006/main" count="471" uniqueCount="100">
  <si>
    <t>地区名</t>
    <rPh sb="0" eb="2">
      <t>チク</t>
    </rPh>
    <rPh sb="2" eb="3">
      <t>メイ</t>
    </rPh>
    <phoneticPr fontId="2"/>
  </si>
  <si>
    <t>1月</t>
    <rPh sb="1" eb="2">
      <t>ツキ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</si>
  <si>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</si>
  <si>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</si>
  <si>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</si>
  <si>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</si>
  <si>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</si>
  <si>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</si>
  <si>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</si>
  <si>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</si>
  <si>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</si>
  <si>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</si>
  <si>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</si>
  <si>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内    町</t>
    <phoneticPr fontId="2"/>
  </si>
  <si>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</si>
  <si>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</si>
  <si>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</si>
  <si>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総人口</t>
    <rPh sb="0" eb="3">
      <t>ソウジンコウ</t>
    </rPh>
    <phoneticPr fontId="2"/>
  </si>
  <si>
    <t>新　 町</t>
    <phoneticPr fontId="2"/>
  </si>
  <si>
    <t>西富田</t>
  </si>
  <si>
    <t>東富田</t>
  </si>
  <si>
    <t>昭　 和</t>
    <phoneticPr fontId="2"/>
  </si>
  <si>
    <t>渭　 東</t>
    <phoneticPr fontId="2"/>
  </si>
  <si>
    <t>渭　 北</t>
    <phoneticPr fontId="2"/>
  </si>
  <si>
    <t>佐　 古</t>
    <phoneticPr fontId="2"/>
  </si>
  <si>
    <t>沖　 洲</t>
    <phoneticPr fontId="2"/>
  </si>
  <si>
    <t>津　 田</t>
    <phoneticPr fontId="2"/>
  </si>
  <si>
    <t>加茂名</t>
  </si>
  <si>
    <t>加　 茂</t>
    <phoneticPr fontId="2"/>
  </si>
  <si>
    <t>八　 万</t>
    <phoneticPr fontId="2"/>
  </si>
  <si>
    <t>勝　 占</t>
    <phoneticPr fontId="2"/>
  </si>
  <si>
    <t>多家良</t>
  </si>
  <si>
    <t>上八万</t>
  </si>
  <si>
    <t>入　 田</t>
    <phoneticPr fontId="2"/>
  </si>
  <si>
    <t>不　 動</t>
    <phoneticPr fontId="2"/>
  </si>
  <si>
    <t>川　 内</t>
    <phoneticPr fontId="2"/>
  </si>
  <si>
    <t>応　 神</t>
    <phoneticPr fontId="2"/>
  </si>
  <si>
    <t>国　 府</t>
    <phoneticPr fontId="2"/>
  </si>
  <si>
    <t>南井上</t>
  </si>
  <si>
    <t>北井上</t>
  </si>
  <si>
    <t>合　　計</t>
    <rPh sb="0" eb="1">
      <t>ゴウ</t>
    </rPh>
    <rPh sb="3" eb="4">
      <t>ケイ</t>
    </rPh>
    <phoneticPr fontId="2"/>
  </si>
  <si>
    <t>世帯</t>
    <rPh sb="0" eb="2">
      <t>セタイ</t>
    </rPh>
    <phoneticPr fontId="2"/>
  </si>
  <si>
    <t>計</t>
    <rPh sb="0" eb="1">
      <t>ケイ</t>
    </rPh>
    <phoneticPr fontId="2"/>
  </si>
  <si>
    <t>内　 町</t>
    <rPh sb="0" eb="1">
      <t>ウチ</t>
    </rPh>
    <rPh sb="3" eb="4">
      <t>マチ</t>
    </rPh>
    <phoneticPr fontId="2"/>
  </si>
  <si>
    <t>新　 町</t>
    <phoneticPr fontId="2"/>
  </si>
  <si>
    <t>昭　 和</t>
    <phoneticPr fontId="2"/>
  </si>
  <si>
    <t>渭　 東</t>
    <phoneticPr fontId="2"/>
  </si>
  <si>
    <t>渭　 北</t>
    <phoneticPr fontId="2"/>
  </si>
  <si>
    <t>沖　 洲</t>
    <phoneticPr fontId="2"/>
  </si>
  <si>
    <t>加　 茂</t>
    <phoneticPr fontId="2"/>
  </si>
  <si>
    <t>不　 動</t>
    <phoneticPr fontId="2"/>
  </si>
  <si>
    <t>国　 府</t>
    <phoneticPr fontId="2"/>
  </si>
  <si>
    <t>昭　 和</t>
    <phoneticPr fontId="2"/>
  </si>
  <si>
    <t>渭　 東</t>
    <phoneticPr fontId="2"/>
  </si>
  <si>
    <t>渭　 北</t>
    <phoneticPr fontId="2"/>
  </si>
  <si>
    <t>佐　 古</t>
    <phoneticPr fontId="2"/>
  </si>
  <si>
    <t>沖　 洲</t>
    <phoneticPr fontId="2"/>
  </si>
  <si>
    <t>津　 田</t>
    <phoneticPr fontId="2"/>
  </si>
  <si>
    <t>加　 茂</t>
    <phoneticPr fontId="2"/>
  </si>
  <si>
    <t>八　 万</t>
    <phoneticPr fontId="2"/>
  </si>
  <si>
    <t>勝　 占</t>
    <phoneticPr fontId="2"/>
  </si>
  <si>
    <t>入　 田</t>
    <phoneticPr fontId="2"/>
  </si>
  <si>
    <t>不　 動</t>
    <phoneticPr fontId="2"/>
  </si>
  <si>
    <t>川　 内</t>
    <phoneticPr fontId="2"/>
  </si>
  <si>
    <t>応　 神</t>
    <phoneticPr fontId="2"/>
  </si>
  <si>
    <t>国　 府</t>
    <phoneticPr fontId="2"/>
  </si>
  <si>
    <t>男</t>
  </si>
  <si>
    <t>女</t>
  </si>
  <si>
    <t>昭　 和</t>
    <phoneticPr fontId="2"/>
  </si>
  <si>
    <t>渭　 東</t>
    <phoneticPr fontId="2"/>
  </si>
  <si>
    <t>渭　 北</t>
    <phoneticPr fontId="2"/>
  </si>
  <si>
    <t>佐　 古</t>
    <phoneticPr fontId="2"/>
  </si>
  <si>
    <t>沖　 洲</t>
    <phoneticPr fontId="2"/>
  </si>
  <si>
    <t>津　 田</t>
    <phoneticPr fontId="2"/>
  </si>
  <si>
    <t>加　 茂</t>
    <phoneticPr fontId="2"/>
  </si>
  <si>
    <t>八　 万</t>
    <phoneticPr fontId="2"/>
  </si>
  <si>
    <t>勝　 占</t>
    <phoneticPr fontId="2"/>
  </si>
  <si>
    <t>入　 田</t>
    <phoneticPr fontId="2"/>
  </si>
  <si>
    <t>不　 動</t>
    <phoneticPr fontId="2"/>
  </si>
  <si>
    <t>川　 内</t>
    <phoneticPr fontId="2"/>
  </si>
  <si>
    <t>応　 神</t>
    <phoneticPr fontId="2"/>
  </si>
  <si>
    <t>国　 府</t>
    <phoneticPr fontId="2"/>
  </si>
  <si>
    <t>昭　 和</t>
    <phoneticPr fontId="2"/>
  </si>
  <si>
    <t>渭　 東</t>
    <phoneticPr fontId="2"/>
  </si>
  <si>
    <t>渭　 北</t>
    <phoneticPr fontId="2"/>
  </si>
  <si>
    <t>佐　 古</t>
    <phoneticPr fontId="2"/>
  </si>
  <si>
    <t>沖　 洲</t>
    <phoneticPr fontId="2"/>
  </si>
  <si>
    <t>津　 田</t>
    <phoneticPr fontId="2"/>
  </si>
  <si>
    <t>加　 茂</t>
    <phoneticPr fontId="2"/>
  </si>
  <si>
    <t>八　 万</t>
    <phoneticPr fontId="2"/>
  </si>
  <si>
    <t>勝　 占</t>
    <phoneticPr fontId="2"/>
  </si>
  <si>
    <t>入　 田</t>
    <phoneticPr fontId="2"/>
  </si>
  <si>
    <t>不　 動</t>
    <phoneticPr fontId="2"/>
  </si>
  <si>
    <t>川　 内</t>
    <phoneticPr fontId="2"/>
  </si>
  <si>
    <t>応　 神</t>
    <phoneticPr fontId="2"/>
  </si>
  <si>
    <t>国　 府</t>
    <phoneticPr fontId="2"/>
  </si>
  <si>
    <t>新　 町</t>
    <phoneticPr fontId="2"/>
  </si>
  <si>
    <t>(単位：世帯、人)</t>
    <rPh sb="1" eb="3">
      <t>タンイ</t>
    </rPh>
    <rPh sb="4" eb="6">
      <t>セタイ</t>
    </rPh>
    <rPh sb="7" eb="8">
      <t>ヒト</t>
    </rPh>
    <phoneticPr fontId="2"/>
  </si>
  <si>
    <t>世帯</t>
    <phoneticPr fontId="2"/>
  </si>
  <si>
    <t>徳島市地区別住民基本台帳人口・世帯数［令和7年］</t>
    <rPh sb="0" eb="3">
      <t>トクシマシ</t>
    </rPh>
    <rPh sb="3" eb="5">
      <t>チク</t>
    </rPh>
    <rPh sb="5" eb="6">
      <t>ベツ</t>
    </rPh>
    <rPh sb="6" eb="8">
      <t>ジュウミン</t>
    </rPh>
    <rPh sb="8" eb="10">
      <t>キホン</t>
    </rPh>
    <rPh sb="10" eb="12">
      <t>ダイチョウ</t>
    </rPh>
    <rPh sb="12" eb="14">
      <t>ジンコウ</t>
    </rPh>
    <rPh sb="15" eb="18">
      <t>セタイスウ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</si>
</sst>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35">
    <xf numFmtId="0" fontId="0" fillId="0" borderId="0" xfId="0"/>
    <xf numFmtId="0" fontId="0" fillId="0" borderId="1" xfId="0" applyBorder="1" applyAlignment="1">
      <alignment horizontal="center"/>
    </xf>
    <xf numFmtId="0" fontId="4" fillId="0" borderId="2" xfId="2" applyFont="1" applyFill="1" applyBorder="1" applyAlignment="1">
      <alignment horizontal="center" wrapText="1"/>
    </xf>
    <xf numFmtId="0" fontId="0" fillId="0" borderId="3" xfId="0" applyBorder="1" applyAlignment="1">
      <alignment horizontal="right"/>
    </xf>
    <xf numFmtId="0" fontId="4" fillId="0" borderId="5" xfId="2" applyFont="1" applyFill="1" applyBorder="1" applyAlignment="1">
      <alignment horizontal="center" wrapText="1"/>
    </xf>
    <xf numFmtId="0" fontId="0" fillId="0" borderId="6" xfId="0" applyBorder="1" applyAlignment="1">
      <alignment horizontal="right"/>
    </xf>
    <xf numFmtId="38" fontId="0" fillId="0" borderId="6" xfId="1" applyFont="1" applyBorder="1"/>
    <xf numFmtId="0" fontId="0" fillId="0" borderId="9" xfId="0" applyBorder="1" applyAlignment="1">
      <alignment horizontal="right"/>
    </xf>
    <xf numFmtId="0" fontId="4" fillId="0" borderId="11" xfId="2" applyFont="1" applyFill="1" applyBorder="1" applyAlignment="1">
      <alignment horizontal="center" wrapText="1"/>
    </xf>
    <xf numFmtId="0" fontId="0" fillId="0" borderId="12" xfId="0" applyBorder="1" applyAlignment="1">
      <alignment horizontal="right"/>
    </xf>
    <xf numFmtId="0" fontId="4" fillId="0" borderId="5" xfId="2" applyFont="1" applyFill="1" applyBorder="1" applyAlignment="1">
      <alignment horizontal="left" wrapText="1"/>
    </xf>
    <xf numFmtId="0" fontId="0" fillId="0" borderId="0" xfId="0" applyBorder="1"/>
    <xf numFmtId="0" fontId="0" fillId="0" borderId="5" xfId="0" applyBorder="1"/>
    <xf numFmtId="0" fontId="0" fillId="0" borderId="8" xfId="0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/>
    <xf numFmtId="5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6" xfId="2" applyFont="1" applyFill="1" applyBorder="1" applyAlignment="1">
      <alignment horizontal="center" wrapText="1"/>
    </xf>
    <xf numFmtId="0" fontId="4" fillId="0" borderId="1" xfId="2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0" xfId="0" applyAlignment="1"/>
    <xf numFmtId="176" fontId="0" fillId="0" borderId="0" xfId="0" applyNumberFormat="1"/>
    <xf numFmtId="177" fontId="5" fillId="0" borderId="3" xfId="1" applyNumberFormat="1" applyFont="1" applyBorder="1"/>
    <xf numFmtId="177" fontId="5" fillId="0" borderId="4" xfId="1" applyNumberFormat="1" applyFont="1" applyBorder="1"/>
    <xf numFmtId="177" fontId="0" fillId="0" borderId="6" xfId="1" applyNumberFormat="1" applyFont="1" applyBorder="1"/>
    <xf numFmtId="177" fontId="0" fillId="0" borderId="7" xfId="1" applyNumberFormat="1" applyFont="1" applyBorder="1"/>
    <xf numFmtId="177" fontId="6" fillId="0" borderId="6" xfId="1" applyNumberFormat="1" applyFont="1" applyBorder="1"/>
    <xf numFmtId="177" fontId="6" fillId="0" borderId="7" xfId="1" applyNumberFormat="1" applyFont="1" applyBorder="1"/>
    <xf numFmtId="177" fontId="5" fillId="0" borderId="12" xfId="1" applyNumberFormat="1" applyFont="1" applyBorder="1"/>
    <xf numFmtId="177" fontId="5" fillId="0" borderId="13" xfId="1" applyNumberFormat="1" applyFont="1" applyBorder="1"/>
    <xf numFmtId="177" fontId="6" fillId="0" borderId="9" xfId="1" applyNumberFormat="1" applyFont="1" applyBorder="1"/>
    <xf numFmtId="177" fontId="6" fillId="0" borderId="10" xfId="1" applyNumberFormat="1" applyFont="1" applyBorder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zoomScaleNormal="100" workbookViewId="0"/>
  </sheetViews>
  <sheetFormatPr defaultRowHeight="13.9" customHeight="1" x14ac:dyDescent="0.15"/>
  <cols>
    <col min="3" max="3" width="10.5" bestFit="1" customWidth="1"/>
    <col min="4" max="12" width="9.625" bestFit="1" customWidth="1"/>
    <col min="13" max="14" width="9.5" bestFit="1" customWidth="1"/>
  </cols>
  <sheetData>
    <row r="1" spans="1:14" ht="13.9" customHeight="1" x14ac:dyDescent="0.15">
      <c r="A1" t="s">
        <v>99</v>
      </c>
    </row>
    <row r="2" spans="1:14" ht="13.9" customHeight="1" x14ac:dyDescent="0.15">
      <c r="N2" s="34" t="s">
        <v>97</v>
      </c>
    </row>
    <row r="3" spans="1:14" ht="13.9" customHeight="1" thickBot="1" x14ac:dyDescent="0.2">
      <c r="A3" s="1" t="s">
        <v>0</v>
      </c>
      <c r="B3" s="1"/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</row>
    <row r="4" spans="1:14" ht="13.9" customHeight="1" x14ac:dyDescent="0.15">
      <c r="A4" s="2" t="s">
        <v>13</v>
      </c>
      <c r="B4" s="3" t="s">
        <v>14</v>
      </c>
      <c r="C4" s="24">
        <f>'1月1日'!$B$2</f>
        <v>2919</v>
      </c>
      <c r="D4" s="24">
        <f>'2月1日'!B2</f>
        <v>2911</v>
      </c>
      <c r="E4" s="24">
        <f>'3月1日'!$B2</f>
        <v>2902</v>
      </c>
      <c r="F4" s="24">
        <f>'4月1日'!$B$2</f>
        <v>2882</v>
      </c>
      <c r="G4" s="24">
        <f>'5月1日'!$B$2</f>
        <v>2898</v>
      </c>
      <c r="H4" s="24">
        <f>'6月1日'!$B$2</f>
        <v>2904</v>
      </c>
      <c r="I4" s="24">
        <f>'7月1日'!$B$2</f>
        <v>2898</v>
      </c>
      <c r="J4" s="24">
        <f>'8月1日'!$B$2</f>
        <v>0</v>
      </c>
      <c r="K4" s="24">
        <f>'9月1日'!$B$2</f>
        <v>0</v>
      </c>
      <c r="L4" s="24">
        <f>'10月1日'!$B$2</f>
        <v>0</v>
      </c>
      <c r="M4" s="24">
        <f>'11月1日'!$B$2</f>
        <v>0</v>
      </c>
      <c r="N4" s="25">
        <f>'12月1日'!$B$2</f>
        <v>0</v>
      </c>
    </row>
    <row r="5" spans="1:14" ht="13.9" customHeight="1" x14ac:dyDescent="0.15">
      <c r="A5" s="4"/>
      <c r="B5" s="5" t="s">
        <v>15</v>
      </c>
      <c r="C5" s="26">
        <f>'1月1日'!$C$2</f>
        <v>2416</v>
      </c>
      <c r="D5" s="26">
        <f>'2月1日'!C2</f>
        <v>2406</v>
      </c>
      <c r="E5" s="26">
        <f>'3月1日'!$C$2</f>
        <v>2403</v>
      </c>
      <c r="F5" s="26">
        <f>'4月1日'!$C$2</f>
        <v>2379</v>
      </c>
      <c r="G5" s="26">
        <f>'5月1日'!$C$2</f>
        <v>2379</v>
      </c>
      <c r="H5" s="26">
        <f>'6月1日'!$C$2</f>
        <v>2384</v>
      </c>
      <c r="I5" s="26">
        <f>'7月1日'!$C$2</f>
        <v>2379</v>
      </c>
      <c r="J5" s="26">
        <f>'8月1日'!$C$2</f>
        <v>0</v>
      </c>
      <c r="K5" s="26">
        <f>'9月1日'!$C$2</f>
        <v>0</v>
      </c>
      <c r="L5" s="26">
        <f>'10月1日'!$C$2</f>
        <v>0</v>
      </c>
      <c r="M5" s="26">
        <f>'11月1日'!$C$2</f>
        <v>0</v>
      </c>
      <c r="N5" s="27">
        <f>'12月1日'!$C$2</f>
        <v>0</v>
      </c>
    </row>
    <row r="6" spans="1:14" ht="13.9" customHeight="1" x14ac:dyDescent="0.15">
      <c r="A6" s="4"/>
      <c r="B6" s="5" t="s">
        <v>16</v>
      </c>
      <c r="C6" s="26">
        <f>'1月1日'!$D$2</f>
        <v>2822</v>
      </c>
      <c r="D6" s="26">
        <f>'2月1日'!$D2</f>
        <v>2816</v>
      </c>
      <c r="E6" s="26">
        <f>'3月1日'!$D$2</f>
        <v>2805</v>
      </c>
      <c r="F6" s="26">
        <f>'4月1日'!$D$2</f>
        <v>2778</v>
      </c>
      <c r="G6" s="26">
        <f>'5月1日'!$D$2</f>
        <v>2788</v>
      </c>
      <c r="H6" s="26">
        <f>'6月1日'!$D$2</f>
        <v>2787</v>
      </c>
      <c r="I6" s="26">
        <f>'7月1日'!$D$2</f>
        <v>2782</v>
      </c>
      <c r="J6" s="26">
        <f>'8月1日'!$D$2</f>
        <v>0</v>
      </c>
      <c r="K6" s="26">
        <f>'9月1日'!$D$2</f>
        <v>0</v>
      </c>
      <c r="L6" s="26">
        <f>'10月1日'!$D$2</f>
        <v>0</v>
      </c>
      <c r="M6" s="26">
        <f>'11月1日'!$D$2</f>
        <v>0</v>
      </c>
      <c r="N6" s="27">
        <f>'12月1日'!$D$2</f>
        <v>0</v>
      </c>
    </row>
    <row r="7" spans="1:14" ht="13.9" customHeight="1" thickBot="1" x14ac:dyDescent="0.2">
      <c r="A7" s="4"/>
      <c r="B7" s="5" t="s">
        <v>17</v>
      </c>
      <c r="C7" s="28">
        <f>'1月1日'!$E$2</f>
        <v>5238</v>
      </c>
      <c r="D7" s="28">
        <f>'2月1日'!$E$2</f>
        <v>5222</v>
      </c>
      <c r="E7" s="28">
        <f>'3月1日'!$E$2</f>
        <v>5208</v>
      </c>
      <c r="F7" s="28">
        <f>'4月1日'!$E$2</f>
        <v>5157</v>
      </c>
      <c r="G7" s="28">
        <f>'5月1日'!$E$2</f>
        <v>5167</v>
      </c>
      <c r="H7" s="28">
        <f>'6月1日'!$E$2</f>
        <v>5171</v>
      </c>
      <c r="I7" s="28">
        <f>'7月1日'!$E$2</f>
        <v>5161</v>
      </c>
      <c r="J7" s="28">
        <f>'8月1日'!$E$2</f>
        <v>0</v>
      </c>
      <c r="K7" s="28">
        <f>'9月1日'!$E$2</f>
        <v>0</v>
      </c>
      <c r="L7" s="28">
        <f>'10月1日'!$E$2</f>
        <v>0</v>
      </c>
      <c r="M7" s="28">
        <f>'11月1日'!$E$2</f>
        <v>0</v>
      </c>
      <c r="N7" s="29">
        <f>'12月1日'!$E$2</f>
        <v>0</v>
      </c>
    </row>
    <row r="8" spans="1:14" ht="13.9" customHeight="1" x14ac:dyDescent="0.15">
      <c r="A8" s="2" t="s">
        <v>18</v>
      </c>
      <c r="B8" s="3" t="s">
        <v>14</v>
      </c>
      <c r="C8" s="24">
        <f>'1月1日'!$B$3</f>
        <v>942</v>
      </c>
      <c r="D8" s="24">
        <f>'2月1日'!$B$3</f>
        <v>945</v>
      </c>
      <c r="E8" s="24">
        <f>'3月1日'!$B$3</f>
        <v>944</v>
      </c>
      <c r="F8" s="24">
        <f>'4月1日'!$B$3</f>
        <v>954</v>
      </c>
      <c r="G8" s="24">
        <f>'5月1日'!$B$3</f>
        <v>960</v>
      </c>
      <c r="H8" s="24">
        <f>'6月1日'!$B$3</f>
        <v>972</v>
      </c>
      <c r="I8" s="24">
        <f>'7月1日'!$B$3</f>
        <v>976</v>
      </c>
      <c r="J8" s="24">
        <f>'8月1日'!$B$3</f>
        <v>0</v>
      </c>
      <c r="K8" s="24">
        <f>'9月1日'!$B$3</f>
        <v>0</v>
      </c>
      <c r="L8" s="24">
        <f>'10月1日'!$B$3</f>
        <v>0</v>
      </c>
      <c r="M8" s="24">
        <f>'11月1日'!$B$3</f>
        <v>0</v>
      </c>
      <c r="N8" s="25">
        <f>'12月1日'!$B$3</f>
        <v>0</v>
      </c>
    </row>
    <row r="9" spans="1:14" ht="13.9" customHeight="1" x14ac:dyDescent="0.15">
      <c r="A9" s="4"/>
      <c r="B9" s="5" t="s">
        <v>15</v>
      </c>
      <c r="C9" s="26">
        <f>'1月1日'!$C$3</f>
        <v>792</v>
      </c>
      <c r="D9" s="26">
        <f>'2月1日'!$C$3</f>
        <v>796</v>
      </c>
      <c r="E9" s="26">
        <f>'3月1日'!$C$3</f>
        <v>794</v>
      </c>
      <c r="F9" s="26">
        <f>'4月1日'!$C$3</f>
        <v>800</v>
      </c>
      <c r="G9" s="26">
        <f>'5月1日'!$C$3</f>
        <v>806</v>
      </c>
      <c r="H9" s="26">
        <f>'6月1日'!$C$3</f>
        <v>808</v>
      </c>
      <c r="I9" s="26">
        <f>'7月1日'!$C$3</f>
        <v>812</v>
      </c>
      <c r="J9" s="26">
        <f>'8月1日'!$C$3</f>
        <v>0</v>
      </c>
      <c r="K9" s="26">
        <f>'9月1日'!$C$3</f>
        <v>0</v>
      </c>
      <c r="L9" s="26">
        <f>'10月1日'!$C$3</f>
        <v>0</v>
      </c>
      <c r="M9" s="26">
        <f>'11月1日'!$C$3</f>
        <v>0</v>
      </c>
      <c r="N9" s="27">
        <f>'12月1日'!$C$3</f>
        <v>0</v>
      </c>
    </row>
    <row r="10" spans="1:14" ht="13.9" customHeight="1" x14ac:dyDescent="0.15">
      <c r="A10" s="4"/>
      <c r="B10" s="5" t="s">
        <v>16</v>
      </c>
      <c r="C10" s="26">
        <f>'1月1日'!$D$3</f>
        <v>897</v>
      </c>
      <c r="D10" s="26">
        <f>'2月1日'!$D$3</f>
        <v>895</v>
      </c>
      <c r="E10" s="26">
        <f>'3月1日'!$D$3</f>
        <v>894</v>
      </c>
      <c r="F10" s="26">
        <f>'4月1日'!$D$3</f>
        <v>901</v>
      </c>
      <c r="G10" s="26">
        <f>'5月1日'!$D$3</f>
        <v>899</v>
      </c>
      <c r="H10" s="26">
        <f>'6月1日'!$D$3</f>
        <v>907</v>
      </c>
      <c r="I10" s="26">
        <f>'7月1日'!$D$3</f>
        <v>910</v>
      </c>
      <c r="J10" s="26">
        <f>'8月1日'!$D$3</f>
        <v>0</v>
      </c>
      <c r="K10" s="26">
        <f>'9月1日'!$D$3</f>
        <v>0</v>
      </c>
      <c r="L10" s="26">
        <f>'10月1日'!$D$3</f>
        <v>0</v>
      </c>
      <c r="M10" s="26">
        <f>'11月1日'!$D$3</f>
        <v>0</v>
      </c>
      <c r="N10" s="27">
        <f>'12月1日'!$D$3</f>
        <v>0</v>
      </c>
    </row>
    <row r="11" spans="1:14" ht="13.9" customHeight="1" thickBot="1" x14ac:dyDescent="0.2">
      <c r="A11" s="4"/>
      <c r="B11" s="5" t="s">
        <v>17</v>
      </c>
      <c r="C11" s="28">
        <f>'1月1日'!$E$3</f>
        <v>1689</v>
      </c>
      <c r="D11" s="28">
        <f>'2月1日'!$E$3</f>
        <v>1691</v>
      </c>
      <c r="E11" s="28">
        <f>'3月1日'!$E$3</f>
        <v>1688</v>
      </c>
      <c r="F11" s="28">
        <f>'4月1日'!$E$3</f>
        <v>1701</v>
      </c>
      <c r="G11" s="28">
        <f>'5月1日'!$E$3</f>
        <v>1705</v>
      </c>
      <c r="H11" s="28">
        <f>'6月1日'!$E$3</f>
        <v>1715</v>
      </c>
      <c r="I11" s="28">
        <f>'7月1日'!$E$3</f>
        <v>1722</v>
      </c>
      <c r="J11" s="28">
        <f>'8月1日'!$E$3</f>
        <v>0</v>
      </c>
      <c r="K11" s="28">
        <f>'9月1日'!$E$3</f>
        <v>0</v>
      </c>
      <c r="L11" s="28">
        <f>'10月1日'!$E$3</f>
        <v>0</v>
      </c>
      <c r="M11" s="28">
        <f>'11月1日'!$E$3</f>
        <v>0</v>
      </c>
      <c r="N11" s="29">
        <f>'12月1日'!$E$3</f>
        <v>0</v>
      </c>
    </row>
    <row r="12" spans="1:14" ht="13.9" customHeight="1" x14ac:dyDescent="0.15">
      <c r="A12" s="2" t="s">
        <v>19</v>
      </c>
      <c r="B12" s="3" t="s">
        <v>14</v>
      </c>
      <c r="C12" s="24">
        <f>'1月1日'!$B$4</f>
        <v>1046</v>
      </c>
      <c r="D12" s="24">
        <f>'2月1日'!$B$4</f>
        <v>1053</v>
      </c>
      <c r="E12" s="24">
        <f>'3月1日'!$B$4</f>
        <v>1056</v>
      </c>
      <c r="F12" s="24">
        <f>'4月1日'!$B$4</f>
        <v>1053</v>
      </c>
      <c r="G12" s="24">
        <f>'5月1日'!$B$4</f>
        <v>1062</v>
      </c>
      <c r="H12" s="24">
        <f>'6月1日'!$B$4</f>
        <v>1062</v>
      </c>
      <c r="I12" s="24">
        <f>'7月1日'!$B$4</f>
        <v>1062</v>
      </c>
      <c r="J12" s="24">
        <f>'8月1日'!$B$4</f>
        <v>0</v>
      </c>
      <c r="K12" s="24">
        <f>'9月1日'!$B$4</f>
        <v>0</v>
      </c>
      <c r="L12" s="24">
        <f>'10月1日'!$B$4</f>
        <v>0</v>
      </c>
      <c r="M12" s="24">
        <f>'11月1日'!$B$4</f>
        <v>0</v>
      </c>
      <c r="N12" s="25">
        <f>'12月1日'!$B$4</f>
        <v>0</v>
      </c>
    </row>
    <row r="13" spans="1:14" ht="13.9" customHeight="1" x14ac:dyDescent="0.15">
      <c r="A13" s="4"/>
      <c r="B13" s="5" t="s">
        <v>15</v>
      </c>
      <c r="C13" s="26">
        <f>'1月1日'!$C$4</f>
        <v>799</v>
      </c>
      <c r="D13" s="26">
        <f>'2月1日'!$C$4</f>
        <v>806</v>
      </c>
      <c r="E13" s="26">
        <f>'3月1日'!$C$4</f>
        <v>809</v>
      </c>
      <c r="F13" s="26">
        <f>'4月1日'!$C$4</f>
        <v>804</v>
      </c>
      <c r="G13" s="26">
        <f>'5月1日'!$C$4</f>
        <v>804</v>
      </c>
      <c r="H13" s="26">
        <f>'6月1日'!$C$4</f>
        <v>806</v>
      </c>
      <c r="I13" s="26">
        <f>'7月1日'!$C$4</f>
        <v>808</v>
      </c>
      <c r="J13" s="26">
        <f>'8月1日'!$C$4</f>
        <v>0</v>
      </c>
      <c r="K13" s="26">
        <f>'9月1日'!$C$4</f>
        <v>0</v>
      </c>
      <c r="L13" s="26">
        <f>'10月1日'!$C$4</f>
        <v>0</v>
      </c>
      <c r="M13" s="26">
        <f>'11月1日'!$C$4</f>
        <v>0</v>
      </c>
      <c r="N13" s="27">
        <f>'12月1日'!$C$4</f>
        <v>0</v>
      </c>
    </row>
    <row r="14" spans="1:14" ht="13.9" customHeight="1" x14ac:dyDescent="0.15">
      <c r="A14" s="4"/>
      <c r="B14" s="5" t="s">
        <v>16</v>
      </c>
      <c r="C14" s="26">
        <f>'1月1日'!$D$4</f>
        <v>911</v>
      </c>
      <c r="D14" s="26">
        <f>'2月1日'!$D$4</f>
        <v>917</v>
      </c>
      <c r="E14" s="26">
        <f>'3月1日'!$D$4</f>
        <v>916</v>
      </c>
      <c r="F14" s="26">
        <f>'4月1日'!$D$4</f>
        <v>913</v>
      </c>
      <c r="G14" s="26">
        <f>'5月1日'!$D$4</f>
        <v>916</v>
      </c>
      <c r="H14" s="26">
        <f>'6月1日'!$D$4</f>
        <v>913</v>
      </c>
      <c r="I14" s="26">
        <f>'7月1日'!$D$4</f>
        <v>912</v>
      </c>
      <c r="J14" s="26">
        <f>'8月1日'!$D$4</f>
        <v>0</v>
      </c>
      <c r="K14" s="26">
        <f>'9月1日'!$D$4</f>
        <v>0</v>
      </c>
      <c r="L14" s="26">
        <f>'10月1日'!$D$4</f>
        <v>0</v>
      </c>
      <c r="M14" s="26">
        <f>'11月1日'!$D$4</f>
        <v>0</v>
      </c>
      <c r="N14" s="27">
        <f>'12月1日'!$D$4</f>
        <v>0</v>
      </c>
    </row>
    <row r="15" spans="1:14" ht="13.9" customHeight="1" thickBot="1" x14ac:dyDescent="0.2">
      <c r="A15" s="4"/>
      <c r="B15" s="5" t="s">
        <v>17</v>
      </c>
      <c r="C15" s="28">
        <f>'1月1日'!$E$4</f>
        <v>1710</v>
      </c>
      <c r="D15" s="28">
        <f>'2月1日'!$E$4</f>
        <v>1723</v>
      </c>
      <c r="E15" s="28">
        <f>'3月1日'!$E$4</f>
        <v>1725</v>
      </c>
      <c r="F15" s="28">
        <f>'4月1日'!$E$4</f>
        <v>1717</v>
      </c>
      <c r="G15" s="28">
        <f>'5月1日'!$E$4</f>
        <v>1720</v>
      </c>
      <c r="H15" s="28">
        <f>'6月1日'!$E$4</f>
        <v>1719</v>
      </c>
      <c r="I15" s="28">
        <f>'7月1日'!$E$4</f>
        <v>1720</v>
      </c>
      <c r="J15" s="28">
        <f>'8月1日'!$E$4</f>
        <v>0</v>
      </c>
      <c r="K15" s="28">
        <f>'9月1日'!$E$4</f>
        <v>0</v>
      </c>
      <c r="L15" s="28">
        <f>'10月1日'!$E$4</f>
        <v>0</v>
      </c>
      <c r="M15" s="28">
        <f>'11月1日'!$E$4</f>
        <v>0</v>
      </c>
      <c r="N15" s="29">
        <f>'12月1日'!$E$4</f>
        <v>0</v>
      </c>
    </row>
    <row r="16" spans="1:14" ht="13.9" customHeight="1" x14ac:dyDescent="0.15">
      <c r="A16" s="2" t="s">
        <v>20</v>
      </c>
      <c r="B16" s="3" t="s">
        <v>14</v>
      </c>
      <c r="C16" s="24">
        <f>'1月1日'!$B$5</f>
        <v>3632</v>
      </c>
      <c r="D16" s="24">
        <f>'2月1日'!$B$5</f>
        <v>3623</v>
      </c>
      <c r="E16" s="24">
        <f>'3月1日'!$B$5</f>
        <v>3620</v>
      </c>
      <c r="F16" s="24">
        <f>'4月1日'!$B$5</f>
        <v>3618</v>
      </c>
      <c r="G16" s="24">
        <f>'5月1日'!$B$5</f>
        <v>3620</v>
      </c>
      <c r="H16" s="24">
        <f>'6月1日'!$B$5</f>
        <v>3623</v>
      </c>
      <c r="I16" s="24">
        <f>'7月1日'!$B$5</f>
        <v>3614</v>
      </c>
      <c r="J16" s="24">
        <f>'8月1日'!$B$5</f>
        <v>0</v>
      </c>
      <c r="K16" s="24">
        <f>'9月1日'!$B$5</f>
        <v>0</v>
      </c>
      <c r="L16" s="24">
        <f>'10月1日'!$B$5</f>
        <v>0</v>
      </c>
      <c r="M16" s="24">
        <f>'11月1日'!$B$5</f>
        <v>0</v>
      </c>
      <c r="N16" s="25">
        <f>'12月1日'!$B$5</f>
        <v>0</v>
      </c>
    </row>
    <row r="17" spans="1:14" ht="13.9" customHeight="1" x14ac:dyDescent="0.15">
      <c r="A17" s="4"/>
      <c r="B17" s="5" t="s">
        <v>15</v>
      </c>
      <c r="C17" s="26">
        <f>'1月1日'!$C$5</f>
        <v>2810</v>
      </c>
      <c r="D17" s="26">
        <f>'2月1日'!$C$5</f>
        <v>2800</v>
      </c>
      <c r="E17" s="26">
        <f>'3月1日'!$C$5</f>
        <v>2789</v>
      </c>
      <c r="F17" s="26">
        <f>'4月1日'!$C$5</f>
        <v>2786</v>
      </c>
      <c r="G17" s="26">
        <f>'5月1日'!$C$5</f>
        <v>2781</v>
      </c>
      <c r="H17" s="26">
        <f>'6月1日'!$C$5</f>
        <v>2782</v>
      </c>
      <c r="I17" s="26">
        <f>'7月1日'!$C$5</f>
        <v>2776</v>
      </c>
      <c r="J17" s="26">
        <f>'8月1日'!$C$5</f>
        <v>0</v>
      </c>
      <c r="K17" s="26">
        <f>'9月1日'!$C$5</f>
        <v>0</v>
      </c>
      <c r="L17" s="26">
        <f>'10月1日'!$C$5</f>
        <v>0</v>
      </c>
      <c r="M17" s="26">
        <f>'11月1日'!$C$5</f>
        <v>0</v>
      </c>
      <c r="N17" s="27">
        <f>'12月1日'!$C$5</f>
        <v>0</v>
      </c>
    </row>
    <row r="18" spans="1:14" ht="13.9" customHeight="1" x14ac:dyDescent="0.15">
      <c r="A18" s="4"/>
      <c r="B18" s="5" t="s">
        <v>16</v>
      </c>
      <c r="C18" s="26">
        <f>'1月1日'!$D$5</f>
        <v>3226</v>
      </c>
      <c r="D18" s="26">
        <f>'2月1日'!$D$5</f>
        <v>3213</v>
      </c>
      <c r="E18" s="26">
        <f>'3月1日'!$D$5</f>
        <v>3213</v>
      </c>
      <c r="F18" s="26">
        <f>'4月1日'!$D$5</f>
        <v>3209</v>
      </c>
      <c r="G18" s="26">
        <f>'5月1日'!$D$5</f>
        <v>3208</v>
      </c>
      <c r="H18" s="26">
        <f>'6月1日'!$D$5</f>
        <v>3198</v>
      </c>
      <c r="I18" s="26">
        <f>'7月1日'!$D$5</f>
        <v>3189</v>
      </c>
      <c r="J18" s="26">
        <f>'8月1日'!$D$5</f>
        <v>0</v>
      </c>
      <c r="K18" s="26">
        <f>'9月1日'!$D$5</f>
        <v>0</v>
      </c>
      <c r="L18" s="26">
        <f>'10月1日'!$D$5</f>
        <v>0</v>
      </c>
      <c r="M18" s="26">
        <f>'11月1日'!$D$5</f>
        <v>0</v>
      </c>
      <c r="N18" s="27">
        <f>'12月1日'!$D$5</f>
        <v>0</v>
      </c>
    </row>
    <row r="19" spans="1:14" ht="13.9" customHeight="1" thickBot="1" x14ac:dyDescent="0.2">
      <c r="A19" s="4"/>
      <c r="B19" s="5" t="s">
        <v>17</v>
      </c>
      <c r="C19" s="28">
        <f>'1月1日'!$E$5</f>
        <v>6036</v>
      </c>
      <c r="D19" s="28">
        <f>'2月1日'!$E$5</f>
        <v>6013</v>
      </c>
      <c r="E19" s="28">
        <f>'3月1日'!$E$5</f>
        <v>6002</v>
      </c>
      <c r="F19" s="28">
        <f>'4月1日'!$E$5</f>
        <v>5995</v>
      </c>
      <c r="G19" s="28">
        <f>'5月1日'!$E$5</f>
        <v>5989</v>
      </c>
      <c r="H19" s="28">
        <f>'6月1日'!$E$5</f>
        <v>5980</v>
      </c>
      <c r="I19" s="28">
        <f>'7月1日'!$E$5</f>
        <v>5965</v>
      </c>
      <c r="J19" s="28">
        <f>'8月1日'!$E$5</f>
        <v>0</v>
      </c>
      <c r="K19" s="28">
        <f>'9月1日'!$E$5</f>
        <v>0</v>
      </c>
      <c r="L19" s="28">
        <f>'10月1日'!$E$5</f>
        <v>0</v>
      </c>
      <c r="M19" s="28">
        <f>'11月1日'!$E$5</f>
        <v>0</v>
      </c>
      <c r="N19" s="29">
        <f>'12月1日'!$E$5</f>
        <v>0</v>
      </c>
    </row>
    <row r="20" spans="1:14" ht="13.9" customHeight="1" x14ac:dyDescent="0.15">
      <c r="A20" s="2" t="s">
        <v>21</v>
      </c>
      <c r="B20" s="3" t="s">
        <v>14</v>
      </c>
      <c r="C20" s="24">
        <f>'1月1日'!$B$6</f>
        <v>5124</v>
      </c>
      <c r="D20" s="24">
        <f>'2月1日'!$B$6</f>
        <v>5118</v>
      </c>
      <c r="E20" s="24">
        <f>'3月1日'!$B$6</f>
        <v>5128</v>
      </c>
      <c r="F20" s="24">
        <f>'4月1日'!$B$6</f>
        <v>5143</v>
      </c>
      <c r="G20" s="24">
        <f>'5月1日'!$B$6</f>
        <v>5171</v>
      </c>
      <c r="H20" s="24">
        <f>'6月1日'!$B$6</f>
        <v>5162</v>
      </c>
      <c r="I20" s="24">
        <f>'7月1日'!$B$6</f>
        <v>5154</v>
      </c>
      <c r="J20" s="24">
        <f>'8月1日'!$B$6</f>
        <v>0</v>
      </c>
      <c r="K20" s="24">
        <f>'9月1日'!$B$6</f>
        <v>0</v>
      </c>
      <c r="L20" s="24">
        <f>'10月1日'!$B$6</f>
        <v>0</v>
      </c>
      <c r="M20" s="24">
        <f>'11月1日'!$B$6</f>
        <v>0</v>
      </c>
      <c r="N20" s="25">
        <f>'12月1日'!$B$6</f>
        <v>0</v>
      </c>
    </row>
    <row r="21" spans="1:14" ht="13.9" customHeight="1" x14ac:dyDescent="0.15">
      <c r="A21" s="4"/>
      <c r="B21" s="5" t="s">
        <v>15</v>
      </c>
      <c r="C21" s="26">
        <f>'1月1日'!$C$6</f>
        <v>4415</v>
      </c>
      <c r="D21" s="26">
        <f>'2月1日'!$C$6</f>
        <v>4408</v>
      </c>
      <c r="E21" s="26">
        <f>'3月1日'!$C$6</f>
        <v>4405</v>
      </c>
      <c r="F21" s="26">
        <f>'4月1日'!$C$6</f>
        <v>4398</v>
      </c>
      <c r="G21" s="26">
        <f>'5月1日'!$C$6</f>
        <v>4405</v>
      </c>
      <c r="H21" s="26">
        <f>'6月1日'!$C$6</f>
        <v>4395</v>
      </c>
      <c r="I21" s="26">
        <f>'7月1日'!$C$6</f>
        <v>4384</v>
      </c>
      <c r="J21" s="26">
        <f>'8月1日'!$C$6</f>
        <v>0</v>
      </c>
      <c r="K21" s="26">
        <f>'9月1日'!$C$6</f>
        <v>0</v>
      </c>
      <c r="L21" s="26">
        <f>'10月1日'!$C$6</f>
        <v>0</v>
      </c>
      <c r="M21" s="26">
        <f>'11月1日'!$C$6</f>
        <v>0</v>
      </c>
      <c r="N21" s="27">
        <f>'12月1日'!$C$6</f>
        <v>0</v>
      </c>
    </row>
    <row r="22" spans="1:14" ht="13.9" customHeight="1" x14ac:dyDescent="0.15">
      <c r="A22" s="4"/>
      <c r="B22" s="5" t="s">
        <v>16</v>
      </c>
      <c r="C22" s="26">
        <f>'1月1日'!$D$6</f>
        <v>5104</v>
      </c>
      <c r="D22" s="26">
        <f>'2月1日'!$D$6</f>
        <v>5095</v>
      </c>
      <c r="E22" s="26">
        <f>'3月1日'!$D$6</f>
        <v>5096</v>
      </c>
      <c r="F22" s="26">
        <f>'4月1日'!$D$6</f>
        <v>5089</v>
      </c>
      <c r="G22" s="26">
        <f>'5月1日'!$D$6</f>
        <v>5093</v>
      </c>
      <c r="H22" s="26">
        <f>'6月1日'!$D$6</f>
        <v>5091</v>
      </c>
      <c r="I22" s="26">
        <f>'7月1日'!$D$6</f>
        <v>5075</v>
      </c>
      <c r="J22" s="26">
        <f>'8月1日'!$D$6</f>
        <v>0</v>
      </c>
      <c r="K22" s="26">
        <f>'9月1日'!$D$6</f>
        <v>0</v>
      </c>
      <c r="L22" s="26">
        <f>'10月1日'!$D$6</f>
        <v>0</v>
      </c>
      <c r="M22" s="26">
        <f>'11月1日'!$D$6</f>
        <v>0</v>
      </c>
      <c r="N22" s="27">
        <f>'12月1日'!$D$6</f>
        <v>0</v>
      </c>
    </row>
    <row r="23" spans="1:14" ht="13.9" customHeight="1" thickBot="1" x14ac:dyDescent="0.2">
      <c r="A23" s="4"/>
      <c r="B23" s="5" t="s">
        <v>17</v>
      </c>
      <c r="C23" s="28">
        <f>'1月1日'!$E$6</f>
        <v>9519</v>
      </c>
      <c r="D23" s="28">
        <f>'2月1日'!$E$6</f>
        <v>9503</v>
      </c>
      <c r="E23" s="28">
        <f>'3月1日'!$E$6</f>
        <v>9501</v>
      </c>
      <c r="F23" s="28">
        <f>'4月1日'!$E$6</f>
        <v>9487</v>
      </c>
      <c r="G23" s="28">
        <f>'5月1日'!$E$6</f>
        <v>9498</v>
      </c>
      <c r="H23" s="28">
        <f>'6月1日'!$E$6</f>
        <v>9486</v>
      </c>
      <c r="I23" s="28">
        <f>'7月1日'!$E$6</f>
        <v>9459</v>
      </c>
      <c r="J23" s="28">
        <f>'8月1日'!$E$6</f>
        <v>0</v>
      </c>
      <c r="K23" s="28">
        <f>'9月1日'!$E$6</f>
        <v>0</v>
      </c>
      <c r="L23" s="28">
        <f>'10月1日'!$E$6</f>
        <v>0</v>
      </c>
      <c r="M23" s="28">
        <f>'11月1日'!$E$6</f>
        <v>0</v>
      </c>
      <c r="N23" s="29">
        <f>'12月1日'!$E$6</f>
        <v>0</v>
      </c>
    </row>
    <row r="24" spans="1:14" ht="13.9" customHeight="1" x14ac:dyDescent="0.15">
      <c r="A24" s="2" t="s">
        <v>22</v>
      </c>
      <c r="B24" s="3" t="s">
        <v>14</v>
      </c>
      <c r="C24" s="24">
        <f>'1月1日'!$B$7</f>
        <v>7290</v>
      </c>
      <c r="D24" s="24">
        <f>'2月1日'!$B$7</f>
        <v>7291</v>
      </c>
      <c r="E24" s="24">
        <f>'3月1日'!$B$7</f>
        <v>7272</v>
      </c>
      <c r="F24" s="24">
        <f>'4月1日'!$B$7</f>
        <v>7280</v>
      </c>
      <c r="G24" s="24">
        <f>'5月1日'!$B$7</f>
        <v>7312</v>
      </c>
      <c r="H24" s="24">
        <f>'6月1日'!$B$7</f>
        <v>7293</v>
      </c>
      <c r="I24" s="24">
        <f>'7月1日'!$B$7</f>
        <v>7320</v>
      </c>
      <c r="J24" s="24">
        <f>'8月1日'!$B$7</f>
        <v>0</v>
      </c>
      <c r="K24" s="24">
        <f>'9月1日'!$B$7</f>
        <v>0</v>
      </c>
      <c r="L24" s="24">
        <f>'10月1日'!$B$7</f>
        <v>0</v>
      </c>
      <c r="M24" s="24">
        <f>'11月1日'!$B$7</f>
        <v>0</v>
      </c>
      <c r="N24" s="25">
        <f>'12月1日'!$B$7</f>
        <v>0</v>
      </c>
    </row>
    <row r="25" spans="1:14" ht="13.9" customHeight="1" x14ac:dyDescent="0.15">
      <c r="A25" s="4"/>
      <c r="B25" s="5" t="s">
        <v>15</v>
      </c>
      <c r="C25" s="26">
        <f>'1月1日'!$C$7</f>
        <v>6583</v>
      </c>
      <c r="D25" s="26">
        <f>'2月1日'!$C$7</f>
        <v>6587</v>
      </c>
      <c r="E25" s="26">
        <f>'3月1日'!$C$7</f>
        <v>6576</v>
      </c>
      <c r="F25" s="26">
        <f>'4月1日'!$C$7</f>
        <v>6553</v>
      </c>
      <c r="G25" s="26">
        <f>'5月1日'!$C$7</f>
        <v>6562</v>
      </c>
      <c r="H25" s="26">
        <f>'6月1日'!$C$7</f>
        <v>6535</v>
      </c>
      <c r="I25" s="26">
        <f>'7月1日'!$C$7</f>
        <v>6546</v>
      </c>
      <c r="J25" s="26">
        <f>'8月1日'!$C$7</f>
        <v>0</v>
      </c>
      <c r="K25" s="26">
        <f>'9月1日'!$C$7</f>
        <v>0</v>
      </c>
      <c r="L25" s="26">
        <f>'10月1日'!$C$7</f>
        <v>0</v>
      </c>
      <c r="M25" s="26">
        <f>'11月1日'!$C$7</f>
        <v>0</v>
      </c>
      <c r="N25" s="27">
        <f>'12月1日'!$C$7</f>
        <v>0</v>
      </c>
    </row>
    <row r="26" spans="1:14" ht="13.9" customHeight="1" x14ac:dyDescent="0.15">
      <c r="A26" s="4"/>
      <c r="B26" s="5" t="s">
        <v>16</v>
      </c>
      <c r="C26" s="26">
        <f>'1月1日'!$D$7</f>
        <v>7147</v>
      </c>
      <c r="D26" s="26">
        <f>'2月1日'!$D$7</f>
        <v>7141</v>
      </c>
      <c r="E26" s="26">
        <f>'3月1日'!$D$7</f>
        <v>7118</v>
      </c>
      <c r="F26" s="26">
        <f>'4月1日'!$D$7</f>
        <v>7094</v>
      </c>
      <c r="G26" s="26">
        <f>'5月1日'!$D$7</f>
        <v>7083</v>
      </c>
      <c r="H26" s="26">
        <f>'6月1日'!$D$7</f>
        <v>7060</v>
      </c>
      <c r="I26" s="26">
        <f>'7月1日'!$D$7</f>
        <v>7074</v>
      </c>
      <c r="J26" s="26">
        <f>'8月1日'!$D$7</f>
        <v>0</v>
      </c>
      <c r="K26" s="26">
        <f>'9月1日'!$D$7</f>
        <v>0</v>
      </c>
      <c r="L26" s="26">
        <f>'10月1日'!$D$7</f>
        <v>0</v>
      </c>
      <c r="M26" s="26">
        <f>'11月1日'!$D$7</f>
        <v>0</v>
      </c>
      <c r="N26" s="27">
        <f>'12月1日'!$D$7</f>
        <v>0</v>
      </c>
    </row>
    <row r="27" spans="1:14" ht="13.9" customHeight="1" thickBot="1" x14ac:dyDescent="0.2">
      <c r="A27" s="4"/>
      <c r="B27" s="5" t="s">
        <v>17</v>
      </c>
      <c r="C27" s="28">
        <f>'1月1日'!$E$7</f>
        <v>13730</v>
      </c>
      <c r="D27" s="28">
        <f>'2月1日'!$E$7</f>
        <v>13728</v>
      </c>
      <c r="E27" s="28">
        <f>'3月1日'!$E$7</f>
        <v>13694</v>
      </c>
      <c r="F27" s="28">
        <f>'4月1日'!$E$7</f>
        <v>13647</v>
      </c>
      <c r="G27" s="28">
        <f>'5月1日'!$E$7</f>
        <v>13645</v>
      </c>
      <c r="H27" s="28">
        <f>'6月1日'!$E$7</f>
        <v>13595</v>
      </c>
      <c r="I27" s="28">
        <f>'7月1日'!$E$7</f>
        <v>13620</v>
      </c>
      <c r="J27" s="28">
        <f>'8月1日'!$E$7</f>
        <v>0</v>
      </c>
      <c r="K27" s="28">
        <f>'9月1日'!$E$7</f>
        <v>0</v>
      </c>
      <c r="L27" s="28">
        <f>'10月1日'!$E$7</f>
        <v>0</v>
      </c>
      <c r="M27" s="28">
        <f>'11月1日'!$E$7</f>
        <v>0</v>
      </c>
      <c r="N27" s="29">
        <f>'12月1日'!$E$7</f>
        <v>0</v>
      </c>
    </row>
    <row r="28" spans="1:14" ht="13.9" customHeight="1" x14ac:dyDescent="0.15">
      <c r="A28" s="2" t="s">
        <v>23</v>
      </c>
      <c r="B28" s="3" t="s">
        <v>14</v>
      </c>
      <c r="C28" s="24">
        <f>'1月1日'!$B$8</f>
        <v>7344</v>
      </c>
      <c r="D28" s="24">
        <f>'2月1日'!$B$8</f>
        <v>7333</v>
      </c>
      <c r="E28" s="24">
        <f>'3月1日'!$B$8</f>
        <v>7315</v>
      </c>
      <c r="F28" s="24">
        <f>'4月1日'!$B$8</f>
        <v>7282</v>
      </c>
      <c r="G28" s="24">
        <f>'5月1日'!$B$8</f>
        <v>7326</v>
      </c>
      <c r="H28" s="24">
        <f>'6月1日'!$B$8</f>
        <v>7312</v>
      </c>
      <c r="I28" s="24">
        <f>'7月1日'!$B$8</f>
        <v>7318</v>
      </c>
      <c r="J28" s="24">
        <f>'8月1日'!$B$8</f>
        <v>0</v>
      </c>
      <c r="K28" s="24">
        <f>'9月1日'!$B$8</f>
        <v>0</v>
      </c>
      <c r="L28" s="24">
        <f>'10月1日'!$B$8</f>
        <v>0</v>
      </c>
      <c r="M28" s="24">
        <f>'11月1日'!$B$8</f>
        <v>0</v>
      </c>
      <c r="N28" s="25">
        <f>'12月1日'!$B$8</f>
        <v>0</v>
      </c>
    </row>
    <row r="29" spans="1:14" ht="13.9" customHeight="1" x14ac:dyDescent="0.15">
      <c r="A29" s="4"/>
      <c r="B29" s="5" t="s">
        <v>15</v>
      </c>
      <c r="C29" s="26">
        <f>'1月1日'!$C$8</f>
        <v>7151</v>
      </c>
      <c r="D29" s="26">
        <f>'2月1日'!$C$8</f>
        <v>7127</v>
      </c>
      <c r="E29" s="26">
        <f>'3月1日'!$C$8</f>
        <v>7106</v>
      </c>
      <c r="F29" s="26">
        <f>'4月1日'!$C$8</f>
        <v>7058</v>
      </c>
      <c r="G29" s="26">
        <f>'5月1日'!$C$8</f>
        <v>7093</v>
      </c>
      <c r="H29" s="26">
        <f>'6月1日'!$C$8</f>
        <v>7070</v>
      </c>
      <c r="I29" s="26">
        <f>'7月1日'!$C$8</f>
        <v>7065</v>
      </c>
      <c r="J29" s="26">
        <f>'8月1日'!$C$8</f>
        <v>0</v>
      </c>
      <c r="K29" s="26">
        <f>'9月1日'!$C$8</f>
        <v>0</v>
      </c>
      <c r="L29" s="26">
        <f>'10月1日'!$C$8</f>
        <v>0</v>
      </c>
      <c r="M29" s="26">
        <f>'11月1日'!$C$8</f>
        <v>0</v>
      </c>
      <c r="N29" s="27">
        <f>'12月1日'!$C$8</f>
        <v>0</v>
      </c>
    </row>
    <row r="30" spans="1:14" ht="13.9" customHeight="1" x14ac:dyDescent="0.15">
      <c r="A30" s="4"/>
      <c r="B30" s="5" t="s">
        <v>16</v>
      </c>
      <c r="C30" s="26">
        <f>'1月1日'!$D$8</f>
        <v>7704</v>
      </c>
      <c r="D30" s="26">
        <f>'2月1日'!$D$8</f>
        <v>7703</v>
      </c>
      <c r="E30" s="26">
        <f>'3月1日'!$D$8</f>
        <v>7686</v>
      </c>
      <c r="F30" s="26">
        <f>'4月1日'!$D$8</f>
        <v>7637</v>
      </c>
      <c r="G30" s="26">
        <f>'5月1日'!$D$8</f>
        <v>7640</v>
      </c>
      <c r="H30" s="26">
        <f>'6月1日'!$D$8</f>
        <v>7630</v>
      </c>
      <c r="I30" s="26">
        <f>'7月1日'!$D$8</f>
        <v>7635</v>
      </c>
      <c r="J30" s="26">
        <f>'8月1日'!$D$8</f>
        <v>0</v>
      </c>
      <c r="K30" s="26">
        <f>'9月1日'!$D$8</f>
        <v>0</v>
      </c>
      <c r="L30" s="26">
        <f>'10月1日'!$D$8</f>
        <v>0</v>
      </c>
      <c r="M30" s="26">
        <f>'11月1日'!$D$8</f>
        <v>0</v>
      </c>
      <c r="N30" s="27">
        <f>'12月1日'!$D$8</f>
        <v>0</v>
      </c>
    </row>
    <row r="31" spans="1:14" ht="13.9" customHeight="1" thickBot="1" x14ac:dyDescent="0.2">
      <c r="A31" s="4"/>
      <c r="B31" s="5" t="s">
        <v>17</v>
      </c>
      <c r="C31" s="28">
        <f>'1月1日'!$E$8</f>
        <v>14855</v>
      </c>
      <c r="D31" s="28">
        <f>'2月1日'!$E$8</f>
        <v>14830</v>
      </c>
      <c r="E31" s="28">
        <f>'3月1日'!$E$8</f>
        <v>14792</v>
      </c>
      <c r="F31" s="28">
        <f>'4月1日'!$E$8</f>
        <v>14695</v>
      </c>
      <c r="G31" s="28">
        <f>'5月1日'!$E$8</f>
        <v>14733</v>
      </c>
      <c r="H31" s="28">
        <f>'6月1日'!$E$8</f>
        <v>14700</v>
      </c>
      <c r="I31" s="28">
        <f>'7月1日'!$E$8</f>
        <v>14700</v>
      </c>
      <c r="J31" s="28">
        <f>'8月1日'!$E$8</f>
        <v>0</v>
      </c>
      <c r="K31" s="28">
        <f>'9月1日'!$E$8</f>
        <v>0</v>
      </c>
      <c r="L31" s="28">
        <f>'10月1日'!$E$8</f>
        <v>0</v>
      </c>
      <c r="M31" s="28">
        <f>'11月1日'!$E$8</f>
        <v>0</v>
      </c>
      <c r="N31" s="29">
        <f>'12月1日'!$E$8</f>
        <v>0</v>
      </c>
    </row>
    <row r="32" spans="1:14" ht="13.9" customHeight="1" x14ac:dyDescent="0.15">
      <c r="A32" s="2" t="s">
        <v>24</v>
      </c>
      <c r="B32" s="3" t="s">
        <v>14</v>
      </c>
      <c r="C32" s="24">
        <f>'1月1日'!$B$9</f>
        <v>5777</v>
      </c>
      <c r="D32" s="24">
        <f>'2月1日'!$B$9</f>
        <v>5755</v>
      </c>
      <c r="E32" s="24">
        <f>'3月1日'!$B$9</f>
        <v>5744</v>
      </c>
      <c r="F32" s="24">
        <f>'4月1日'!$B$9</f>
        <v>5725</v>
      </c>
      <c r="G32" s="24">
        <f>'5月1日'!$B$9</f>
        <v>5740</v>
      </c>
      <c r="H32" s="24">
        <f>'6月1日'!$B$9</f>
        <v>5737</v>
      </c>
      <c r="I32" s="24">
        <f>'7月1日'!$B$9</f>
        <v>5734</v>
      </c>
      <c r="J32" s="24">
        <f>'8月1日'!$B$9</f>
        <v>0</v>
      </c>
      <c r="K32" s="24">
        <f>'9月1日'!$B$9</f>
        <v>0</v>
      </c>
      <c r="L32" s="24">
        <f>'10月1日'!$B$9</f>
        <v>0</v>
      </c>
      <c r="M32" s="24">
        <f>'11月1日'!$B$9</f>
        <v>0</v>
      </c>
      <c r="N32" s="25">
        <f>'12月1日'!$B$9</f>
        <v>0</v>
      </c>
    </row>
    <row r="33" spans="1:14" ht="13.9" customHeight="1" x14ac:dyDescent="0.15">
      <c r="A33" s="4"/>
      <c r="B33" s="5" t="s">
        <v>15</v>
      </c>
      <c r="C33" s="26">
        <f>'1月1日'!$C$9</f>
        <v>4864</v>
      </c>
      <c r="D33" s="26">
        <f>'2月1日'!$C$9</f>
        <v>4847</v>
      </c>
      <c r="E33" s="26">
        <f>'3月1日'!$C$9</f>
        <v>4837</v>
      </c>
      <c r="F33" s="26">
        <f>'4月1日'!$C$9</f>
        <v>4832</v>
      </c>
      <c r="G33" s="26">
        <f>'5月1日'!$C$9</f>
        <v>4843</v>
      </c>
      <c r="H33" s="26">
        <f>'6月1日'!$C$9</f>
        <v>4832</v>
      </c>
      <c r="I33" s="26">
        <f>'7月1日'!$C$9</f>
        <v>4828</v>
      </c>
      <c r="J33" s="26">
        <f>'8月1日'!$C$9</f>
        <v>0</v>
      </c>
      <c r="K33" s="26">
        <f>'9月1日'!$C$9</f>
        <v>0</v>
      </c>
      <c r="L33" s="26">
        <f>'10月1日'!$C$9</f>
        <v>0</v>
      </c>
      <c r="M33" s="26">
        <f>'11月1日'!$C$9</f>
        <v>0</v>
      </c>
      <c r="N33" s="27">
        <f>'12月1日'!$C$9</f>
        <v>0</v>
      </c>
    </row>
    <row r="34" spans="1:14" ht="13.9" customHeight="1" x14ac:dyDescent="0.15">
      <c r="A34" s="4"/>
      <c r="B34" s="5" t="s">
        <v>16</v>
      </c>
      <c r="C34" s="26">
        <f>'1月1日'!$D$9</f>
        <v>5618</v>
      </c>
      <c r="D34" s="26">
        <f>'2月1日'!$D$9</f>
        <v>5597</v>
      </c>
      <c r="E34" s="26">
        <f>'3月1日'!$D$9</f>
        <v>5588</v>
      </c>
      <c r="F34" s="26">
        <f>'4月1日'!$D$9</f>
        <v>5562</v>
      </c>
      <c r="G34" s="26">
        <f>'5月1日'!$D$9</f>
        <v>5556</v>
      </c>
      <c r="H34" s="26">
        <f>'6月1日'!$D$9</f>
        <v>5565</v>
      </c>
      <c r="I34" s="26">
        <f>'7月1日'!$D$9</f>
        <v>5559</v>
      </c>
      <c r="J34" s="26">
        <f>'8月1日'!$D$9</f>
        <v>0</v>
      </c>
      <c r="K34" s="26">
        <f>'9月1日'!$D$9</f>
        <v>0</v>
      </c>
      <c r="L34" s="26">
        <f>'10月1日'!$D$9</f>
        <v>0</v>
      </c>
      <c r="M34" s="26">
        <f>'11月1日'!$D$9</f>
        <v>0</v>
      </c>
      <c r="N34" s="27">
        <f>'12月1日'!$D$9</f>
        <v>0</v>
      </c>
    </row>
    <row r="35" spans="1:14" ht="13.9" customHeight="1" thickBot="1" x14ac:dyDescent="0.2">
      <c r="A35" s="4"/>
      <c r="B35" s="5" t="s">
        <v>17</v>
      </c>
      <c r="C35" s="28">
        <f>'1月1日'!$E$9</f>
        <v>10482</v>
      </c>
      <c r="D35" s="28">
        <f>'2月1日'!$E$9</f>
        <v>10444</v>
      </c>
      <c r="E35" s="28">
        <f>'3月1日'!$E$9</f>
        <v>10425</v>
      </c>
      <c r="F35" s="28">
        <f>'4月1日'!$E$9</f>
        <v>10394</v>
      </c>
      <c r="G35" s="28">
        <f>'5月1日'!$E$9</f>
        <v>10399</v>
      </c>
      <c r="H35" s="28">
        <f>'6月1日'!$E$9</f>
        <v>10397</v>
      </c>
      <c r="I35" s="28">
        <f>'7月1日'!$E$9</f>
        <v>10387</v>
      </c>
      <c r="J35" s="28">
        <f>'8月1日'!$E$9</f>
        <v>0</v>
      </c>
      <c r="K35" s="28">
        <f>'9月1日'!$E$9</f>
        <v>0</v>
      </c>
      <c r="L35" s="28">
        <f>'10月1日'!$E$9</f>
        <v>0</v>
      </c>
      <c r="M35" s="28">
        <f>'11月1日'!$E$9</f>
        <v>0</v>
      </c>
      <c r="N35" s="29">
        <f>'12月1日'!$E$9</f>
        <v>0</v>
      </c>
    </row>
    <row r="36" spans="1:14" ht="13.9" customHeight="1" x14ac:dyDescent="0.15">
      <c r="A36" s="2" t="s">
        <v>25</v>
      </c>
      <c r="B36" s="3" t="s">
        <v>14</v>
      </c>
      <c r="C36" s="24">
        <f>'1月1日'!$B$10</f>
        <v>8450</v>
      </c>
      <c r="D36" s="24">
        <f>'2月1日'!$B$10</f>
        <v>8443</v>
      </c>
      <c r="E36" s="24">
        <f>'3月1日'!$B$10</f>
        <v>8426</v>
      </c>
      <c r="F36" s="24">
        <f>'4月1日'!$B$10</f>
        <v>8438</v>
      </c>
      <c r="G36" s="24">
        <f>'5月1日'!$B$10</f>
        <v>8412</v>
      </c>
      <c r="H36" s="24">
        <f>'6月1日'!$B$10</f>
        <v>8405</v>
      </c>
      <c r="I36" s="24">
        <f>'7月1日'!$B$10</f>
        <v>8412</v>
      </c>
      <c r="J36" s="24">
        <f>'8月1日'!$B$10</f>
        <v>0</v>
      </c>
      <c r="K36" s="24">
        <f>'9月1日'!$B$10</f>
        <v>0</v>
      </c>
      <c r="L36" s="24">
        <f>'10月1日'!$B$10</f>
        <v>0</v>
      </c>
      <c r="M36" s="24">
        <f>'11月1日'!$B$10</f>
        <v>0</v>
      </c>
      <c r="N36" s="25">
        <f>'12月1日'!$B$10</f>
        <v>0</v>
      </c>
    </row>
    <row r="37" spans="1:14" ht="13.9" customHeight="1" x14ac:dyDescent="0.15">
      <c r="A37" s="4"/>
      <c r="B37" s="5" t="s">
        <v>15</v>
      </c>
      <c r="C37" s="26">
        <f>'1月1日'!$C$10</f>
        <v>7868</v>
      </c>
      <c r="D37" s="26">
        <f>'2月1日'!$C$10</f>
        <v>7869</v>
      </c>
      <c r="E37" s="26">
        <f>'3月1日'!$C$10</f>
        <v>7859</v>
      </c>
      <c r="F37" s="26">
        <f>'4月1日'!$C$10</f>
        <v>7849</v>
      </c>
      <c r="G37" s="26">
        <f>'5月1日'!$C$10</f>
        <v>7801</v>
      </c>
      <c r="H37" s="26">
        <f>'6月1日'!$C$10</f>
        <v>7792</v>
      </c>
      <c r="I37" s="26">
        <f>'7月1日'!$C$10</f>
        <v>7789</v>
      </c>
      <c r="J37" s="26">
        <f>'8月1日'!$C$10</f>
        <v>0</v>
      </c>
      <c r="K37" s="26">
        <f>'9月1日'!$C$10</f>
        <v>0</v>
      </c>
      <c r="L37" s="26">
        <f>'10月1日'!$C$10</f>
        <v>0</v>
      </c>
      <c r="M37" s="26">
        <f>'11月1日'!$C$10</f>
        <v>0</v>
      </c>
      <c r="N37" s="27">
        <f>'12月1日'!$C$10</f>
        <v>0</v>
      </c>
    </row>
    <row r="38" spans="1:14" ht="13.9" customHeight="1" x14ac:dyDescent="0.15">
      <c r="A38" s="4"/>
      <c r="B38" s="5" t="s">
        <v>16</v>
      </c>
      <c r="C38" s="26">
        <f>'1月1日'!$D$10</f>
        <v>8837</v>
      </c>
      <c r="D38" s="26">
        <f>'2月1日'!$D$10</f>
        <v>8816</v>
      </c>
      <c r="E38" s="26">
        <f>'3月1日'!$D$10</f>
        <v>8803</v>
      </c>
      <c r="F38" s="26">
        <f>'4月1日'!$D$10</f>
        <v>8784</v>
      </c>
      <c r="G38" s="26">
        <f>'5月1日'!$D$10</f>
        <v>8765</v>
      </c>
      <c r="H38" s="26">
        <f>'6月1日'!$D$10</f>
        <v>8751</v>
      </c>
      <c r="I38" s="26">
        <f>'7月1日'!$D$10</f>
        <v>8742</v>
      </c>
      <c r="J38" s="26">
        <f>'8月1日'!$D$10</f>
        <v>0</v>
      </c>
      <c r="K38" s="26">
        <f>'9月1日'!$D$10</f>
        <v>0</v>
      </c>
      <c r="L38" s="26">
        <f>'10月1日'!$D$10</f>
        <v>0</v>
      </c>
      <c r="M38" s="26">
        <f>'11月1日'!$D$10</f>
        <v>0</v>
      </c>
      <c r="N38" s="27">
        <f>'12月1日'!$D$10</f>
        <v>0</v>
      </c>
    </row>
    <row r="39" spans="1:14" ht="13.9" customHeight="1" thickBot="1" x14ac:dyDescent="0.2">
      <c r="A39" s="4"/>
      <c r="B39" s="5" t="s">
        <v>17</v>
      </c>
      <c r="C39" s="28">
        <f>'1月1日'!$E$10</f>
        <v>16705</v>
      </c>
      <c r="D39" s="28">
        <f>'2月1日'!$E$10</f>
        <v>16685</v>
      </c>
      <c r="E39" s="28">
        <f>'3月1日'!$E$10</f>
        <v>16662</v>
      </c>
      <c r="F39" s="28">
        <f>'4月1日'!$E$10</f>
        <v>16633</v>
      </c>
      <c r="G39" s="28">
        <f>'5月1日'!$E$10</f>
        <v>16566</v>
      </c>
      <c r="H39" s="28">
        <f>'6月1日'!$E$10</f>
        <v>16543</v>
      </c>
      <c r="I39" s="28">
        <f>'7月1日'!$E$10</f>
        <v>16531</v>
      </c>
      <c r="J39" s="28">
        <f>'8月1日'!$E$10</f>
        <v>0</v>
      </c>
      <c r="K39" s="28">
        <f>'9月1日'!$E$10</f>
        <v>0</v>
      </c>
      <c r="L39" s="28">
        <f>'10月1日'!$E$10</f>
        <v>0</v>
      </c>
      <c r="M39" s="28">
        <f>'11月1日'!$E$10</f>
        <v>0</v>
      </c>
      <c r="N39" s="29">
        <f>'12月1日'!$E$10</f>
        <v>0</v>
      </c>
    </row>
    <row r="40" spans="1:14" ht="13.9" customHeight="1" x14ac:dyDescent="0.15">
      <c r="A40" s="2" t="s">
        <v>26</v>
      </c>
      <c r="B40" s="3" t="s">
        <v>14</v>
      </c>
      <c r="C40" s="24">
        <f>'1月1日'!$B$11</f>
        <v>7110</v>
      </c>
      <c r="D40" s="24">
        <f>'2月1日'!$B$11</f>
        <v>7093</v>
      </c>
      <c r="E40" s="24">
        <f>'3月1日'!$B$11</f>
        <v>7090</v>
      </c>
      <c r="F40" s="24">
        <f>'4月1日'!$B$11</f>
        <v>7094</v>
      </c>
      <c r="G40" s="24">
        <f>'5月1日'!$B$11</f>
        <v>7112</v>
      </c>
      <c r="H40" s="24">
        <f>'6月1日'!$B$11</f>
        <v>7100</v>
      </c>
      <c r="I40" s="24">
        <f>'7月1日'!$B$11</f>
        <v>7092</v>
      </c>
      <c r="J40" s="24">
        <f>'8月1日'!$B$11</f>
        <v>0</v>
      </c>
      <c r="K40" s="24">
        <f>'9月1日'!$B$11</f>
        <v>0</v>
      </c>
      <c r="L40" s="24">
        <f>'10月1日'!$B$11</f>
        <v>0</v>
      </c>
      <c r="M40" s="24">
        <f>'11月1日'!$B$11</f>
        <v>0</v>
      </c>
      <c r="N40" s="25">
        <f>'12月1日'!$B$11</f>
        <v>0</v>
      </c>
    </row>
    <row r="41" spans="1:14" ht="13.9" customHeight="1" x14ac:dyDescent="0.15">
      <c r="A41" s="4"/>
      <c r="B41" s="5" t="s">
        <v>15</v>
      </c>
      <c r="C41" s="26">
        <f>'1月1日'!$C$11</f>
        <v>6438</v>
      </c>
      <c r="D41" s="26">
        <f>'2月1日'!$C$11</f>
        <v>6423</v>
      </c>
      <c r="E41" s="26">
        <f>'3月1日'!$C$11</f>
        <v>6414</v>
      </c>
      <c r="F41" s="26">
        <f>'4月1日'!$C$11</f>
        <v>6376</v>
      </c>
      <c r="G41" s="26">
        <f>'5月1日'!$C$11</f>
        <v>6388</v>
      </c>
      <c r="H41" s="26">
        <f>'6月1日'!$C$11</f>
        <v>6379</v>
      </c>
      <c r="I41" s="26">
        <f>'7月1日'!$C$11</f>
        <v>6374</v>
      </c>
      <c r="J41" s="26">
        <f>'8月1日'!$C$11</f>
        <v>0</v>
      </c>
      <c r="K41" s="26">
        <f>'9月1日'!$C$11</f>
        <v>0</v>
      </c>
      <c r="L41" s="26">
        <f>'10月1日'!$C$11</f>
        <v>0</v>
      </c>
      <c r="M41" s="26">
        <f>'11月1日'!$C$11</f>
        <v>0</v>
      </c>
      <c r="N41" s="27">
        <f>'12月1日'!$C$11</f>
        <v>0</v>
      </c>
    </row>
    <row r="42" spans="1:14" ht="13.9" customHeight="1" x14ac:dyDescent="0.15">
      <c r="A42" s="4"/>
      <c r="B42" s="5" t="s">
        <v>16</v>
      </c>
      <c r="C42" s="26">
        <f>'1月1日'!$D$11</f>
        <v>7099</v>
      </c>
      <c r="D42" s="26">
        <f>'2月1日'!$D$11</f>
        <v>7073</v>
      </c>
      <c r="E42" s="26">
        <f>'3月1日'!$D$11</f>
        <v>7064</v>
      </c>
      <c r="F42" s="26">
        <f>'4月1日'!$D$11</f>
        <v>7041</v>
      </c>
      <c r="G42" s="26">
        <f>'5月1日'!$D$11</f>
        <v>7039</v>
      </c>
      <c r="H42" s="26">
        <f>'6月1日'!$D$11</f>
        <v>7044</v>
      </c>
      <c r="I42" s="26">
        <f>'7月1日'!$D$11</f>
        <v>7039</v>
      </c>
      <c r="J42" s="26">
        <f>'8月1日'!$D$11</f>
        <v>0</v>
      </c>
      <c r="K42" s="26">
        <f>'9月1日'!$D$11</f>
        <v>0</v>
      </c>
      <c r="L42" s="26">
        <f>'10月1日'!$D$11</f>
        <v>0</v>
      </c>
      <c r="M42" s="26">
        <f>'11月1日'!$D$11</f>
        <v>0</v>
      </c>
      <c r="N42" s="27">
        <f>'12月1日'!$D$11</f>
        <v>0</v>
      </c>
    </row>
    <row r="43" spans="1:14" ht="13.9" customHeight="1" thickBot="1" x14ac:dyDescent="0.2">
      <c r="A43" s="4"/>
      <c r="B43" s="5" t="s">
        <v>17</v>
      </c>
      <c r="C43" s="28">
        <f>'1月1日'!$E$11</f>
        <v>13537</v>
      </c>
      <c r="D43" s="28">
        <f>'2月1日'!$E$11</f>
        <v>13496</v>
      </c>
      <c r="E43" s="28">
        <f>'3月1日'!$E$11</f>
        <v>13478</v>
      </c>
      <c r="F43" s="28">
        <f>'4月1日'!$E$11</f>
        <v>13417</v>
      </c>
      <c r="G43" s="28">
        <f>'5月1日'!$E$11</f>
        <v>13427</v>
      </c>
      <c r="H43" s="28">
        <f>'6月1日'!$E$11</f>
        <v>13423</v>
      </c>
      <c r="I43" s="28">
        <f>'7月1日'!$E$11</f>
        <v>13413</v>
      </c>
      <c r="J43" s="28">
        <f>'8月1日'!$E$11</f>
        <v>0</v>
      </c>
      <c r="K43" s="28">
        <f>'9月1日'!$E$11</f>
        <v>0</v>
      </c>
      <c r="L43" s="28">
        <f>'10月1日'!$E$11</f>
        <v>0</v>
      </c>
      <c r="M43" s="28">
        <f>'11月1日'!$E$11</f>
        <v>0</v>
      </c>
      <c r="N43" s="29">
        <f>'12月1日'!$E$11</f>
        <v>0</v>
      </c>
    </row>
    <row r="44" spans="1:14" ht="13.9" customHeight="1" x14ac:dyDescent="0.15">
      <c r="A44" s="2" t="s">
        <v>27</v>
      </c>
      <c r="B44" s="3" t="s">
        <v>14</v>
      </c>
      <c r="C44" s="24">
        <f>'1月1日'!$B$12</f>
        <v>12585</v>
      </c>
      <c r="D44" s="24">
        <f>'2月1日'!$B$12</f>
        <v>12578</v>
      </c>
      <c r="E44" s="24">
        <f>'3月1日'!$B$12</f>
        <v>12583</v>
      </c>
      <c r="F44" s="24">
        <f>'4月1日'!$B$12</f>
        <v>12593</v>
      </c>
      <c r="G44" s="24">
        <f>'5月1日'!$B$12</f>
        <v>12645</v>
      </c>
      <c r="H44" s="24">
        <f>'6月1日'!$B$12</f>
        <v>12663</v>
      </c>
      <c r="I44" s="24">
        <f>'7月1日'!$B$12</f>
        <v>12666</v>
      </c>
      <c r="J44" s="24">
        <f>'8月1日'!$B$12</f>
        <v>0</v>
      </c>
      <c r="K44" s="24">
        <f>'9月1日'!$B$12</f>
        <v>0</v>
      </c>
      <c r="L44" s="24">
        <f>'10月1日'!$B$12</f>
        <v>0</v>
      </c>
      <c r="M44" s="24">
        <f>'11月1日'!$B$12</f>
        <v>0</v>
      </c>
      <c r="N44" s="25">
        <f>'12月1日'!$B$12</f>
        <v>0</v>
      </c>
    </row>
    <row r="45" spans="1:14" ht="13.9" customHeight="1" x14ac:dyDescent="0.15">
      <c r="A45" s="4"/>
      <c r="B45" s="5" t="s">
        <v>15</v>
      </c>
      <c r="C45" s="26">
        <f>'1月1日'!$C$12</f>
        <v>11439</v>
      </c>
      <c r="D45" s="26">
        <f>'2月1日'!$C$12</f>
        <v>11443</v>
      </c>
      <c r="E45" s="26">
        <f>'3月1日'!$C$12</f>
        <v>11439</v>
      </c>
      <c r="F45" s="26">
        <f>'4月1日'!$C$12</f>
        <v>11404</v>
      </c>
      <c r="G45" s="26">
        <f>'5月1日'!$C$12</f>
        <v>11440</v>
      </c>
      <c r="H45" s="26">
        <f>'6月1日'!$C$12</f>
        <v>11446</v>
      </c>
      <c r="I45" s="26">
        <f>'7月1日'!$C$12</f>
        <v>11435</v>
      </c>
      <c r="J45" s="26">
        <f>'8月1日'!$C$12</f>
        <v>0</v>
      </c>
      <c r="K45" s="26">
        <f>'9月1日'!$C$12</f>
        <v>0</v>
      </c>
      <c r="L45" s="26">
        <f>'10月1日'!$C$12</f>
        <v>0</v>
      </c>
      <c r="M45" s="26">
        <f>'11月1日'!$C$12</f>
        <v>0</v>
      </c>
      <c r="N45" s="27">
        <f>'12月1日'!$C$12</f>
        <v>0</v>
      </c>
    </row>
    <row r="46" spans="1:14" ht="13.9" customHeight="1" x14ac:dyDescent="0.15">
      <c r="A46" s="4"/>
      <c r="B46" s="5" t="s">
        <v>16</v>
      </c>
      <c r="C46" s="26">
        <f>'1月1日'!$D$12</f>
        <v>12806</v>
      </c>
      <c r="D46" s="26">
        <f>'2月1日'!$D$12</f>
        <v>12793</v>
      </c>
      <c r="E46" s="26">
        <f>'3月1日'!$D$12</f>
        <v>12784</v>
      </c>
      <c r="F46" s="26">
        <f>'4月1日'!$D$12</f>
        <v>12800</v>
      </c>
      <c r="G46" s="26">
        <f>'5月1日'!$D$12</f>
        <v>12825</v>
      </c>
      <c r="H46" s="26">
        <f>'6月1日'!$D$12</f>
        <v>12823</v>
      </c>
      <c r="I46" s="26">
        <f>'7月1日'!$D$12</f>
        <v>12812</v>
      </c>
      <c r="J46" s="26">
        <f>'8月1日'!$D$12</f>
        <v>0</v>
      </c>
      <c r="K46" s="26">
        <f>'9月1日'!$D$12</f>
        <v>0</v>
      </c>
      <c r="L46" s="26">
        <f>'10月1日'!$D$12</f>
        <v>0</v>
      </c>
      <c r="M46" s="26">
        <f>'11月1日'!$D$12</f>
        <v>0</v>
      </c>
      <c r="N46" s="27">
        <f>'12月1日'!$D$12</f>
        <v>0</v>
      </c>
    </row>
    <row r="47" spans="1:14" ht="13.9" customHeight="1" thickBot="1" x14ac:dyDescent="0.2">
      <c r="A47" s="4"/>
      <c r="B47" s="5" t="s">
        <v>17</v>
      </c>
      <c r="C47" s="28">
        <f>'1月1日'!$E$12</f>
        <v>24245</v>
      </c>
      <c r="D47" s="28">
        <f>'2月1日'!$E$12</f>
        <v>24236</v>
      </c>
      <c r="E47" s="28">
        <f>'3月1日'!$E$12</f>
        <v>24223</v>
      </c>
      <c r="F47" s="28">
        <f>'4月1日'!$E$12</f>
        <v>24204</v>
      </c>
      <c r="G47" s="28">
        <f>'5月1日'!$E$12</f>
        <v>24265</v>
      </c>
      <c r="H47" s="28">
        <f>'6月1日'!$E$12</f>
        <v>24269</v>
      </c>
      <c r="I47" s="28">
        <f>'7月1日'!$E$12</f>
        <v>24247</v>
      </c>
      <c r="J47" s="28">
        <f>'8月1日'!$E$12</f>
        <v>0</v>
      </c>
      <c r="K47" s="28">
        <f>'9月1日'!$E$12</f>
        <v>0</v>
      </c>
      <c r="L47" s="28">
        <f>'10月1日'!$E$12</f>
        <v>0</v>
      </c>
      <c r="M47" s="28">
        <f>'11月1日'!$E$12</f>
        <v>0</v>
      </c>
      <c r="N47" s="29">
        <f>'12月1日'!$E$12</f>
        <v>0</v>
      </c>
    </row>
    <row r="48" spans="1:14" ht="13.9" customHeight="1" x14ac:dyDescent="0.15">
      <c r="A48" s="2" t="s">
        <v>28</v>
      </c>
      <c r="B48" s="3" t="s">
        <v>14</v>
      </c>
      <c r="C48" s="24">
        <f>'1月1日'!$B$13</f>
        <v>9723</v>
      </c>
      <c r="D48" s="24">
        <f>'2月1日'!$B$13</f>
        <v>9714</v>
      </c>
      <c r="E48" s="24">
        <f>'3月1日'!$B$13</f>
        <v>9706</v>
      </c>
      <c r="F48" s="24">
        <f>'4月1日'!$B$13</f>
        <v>9713</v>
      </c>
      <c r="G48" s="24">
        <f>'5月1日'!$B$13</f>
        <v>9742</v>
      </c>
      <c r="H48" s="24">
        <f>'6月1日'!$B$13</f>
        <v>9732</v>
      </c>
      <c r="I48" s="24">
        <f>'7月1日'!$B$13</f>
        <v>9739</v>
      </c>
      <c r="J48" s="24">
        <f>'8月1日'!$B$13</f>
        <v>0</v>
      </c>
      <c r="K48" s="24">
        <f>'9月1日'!$B$13</f>
        <v>0</v>
      </c>
      <c r="L48" s="24">
        <f>'10月1日'!$B$13</f>
        <v>0</v>
      </c>
      <c r="M48" s="24">
        <f>'11月1日'!$B$13</f>
        <v>0</v>
      </c>
      <c r="N48" s="25">
        <f>'12月1日'!$B$13</f>
        <v>0</v>
      </c>
    </row>
    <row r="49" spans="1:14" ht="13.9" customHeight="1" x14ac:dyDescent="0.15">
      <c r="A49" s="4"/>
      <c r="B49" s="5" t="s">
        <v>15</v>
      </c>
      <c r="C49" s="26">
        <f>'1月1日'!$C$13</f>
        <v>9692</v>
      </c>
      <c r="D49" s="26">
        <f>'2月1日'!$C$13</f>
        <v>9699</v>
      </c>
      <c r="E49" s="26">
        <f>'3月1日'!$C$13</f>
        <v>9690</v>
      </c>
      <c r="F49" s="26">
        <f>'4月1日'!$C$13</f>
        <v>9609</v>
      </c>
      <c r="G49" s="26">
        <f>'5月1日'!$C$13</f>
        <v>9649</v>
      </c>
      <c r="H49" s="26">
        <f>'6月1日'!$C$13</f>
        <v>9650</v>
      </c>
      <c r="I49" s="26">
        <f>'7月1日'!$C$13</f>
        <v>9653</v>
      </c>
      <c r="J49" s="26">
        <f>'8月1日'!$C$13</f>
        <v>0</v>
      </c>
      <c r="K49" s="26">
        <f>'9月1日'!$C$13</f>
        <v>0</v>
      </c>
      <c r="L49" s="26">
        <f>'10月1日'!$C$13</f>
        <v>0</v>
      </c>
      <c r="M49" s="26">
        <f>'11月1日'!$C$13</f>
        <v>0</v>
      </c>
      <c r="N49" s="27">
        <f>'12月1日'!$C$13</f>
        <v>0</v>
      </c>
    </row>
    <row r="50" spans="1:14" ht="13.9" customHeight="1" x14ac:dyDescent="0.15">
      <c r="A50" s="4"/>
      <c r="B50" s="5" t="s">
        <v>16</v>
      </c>
      <c r="C50" s="26">
        <f>'1月1日'!$D$13</f>
        <v>10736</v>
      </c>
      <c r="D50" s="26">
        <f>'2月1日'!$D$13</f>
        <v>10715</v>
      </c>
      <c r="E50" s="26">
        <f>'3月1日'!$D$13</f>
        <v>10714</v>
      </c>
      <c r="F50" s="26">
        <f>'4月1日'!$D$13</f>
        <v>10681</v>
      </c>
      <c r="G50" s="26">
        <f>'5月1日'!$D$13</f>
        <v>10692</v>
      </c>
      <c r="H50" s="26">
        <f>'6月1日'!$D$13</f>
        <v>10691</v>
      </c>
      <c r="I50" s="26">
        <f>'7月1日'!$D$13</f>
        <v>10689</v>
      </c>
      <c r="J50" s="26">
        <f>'8月1日'!$D$13</f>
        <v>0</v>
      </c>
      <c r="K50" s="26">
        <f>'9月1日'!$D$13</f>
        <v>0</v>
      </c>
      <c r="L50" s="26">
        <f>'10月1日'!$D$13</f>
        <v>0</v>
      </c>
      <c r="M50" s="26">
        <f>'11月1日'!$D$13</f>
        <v>0</v>
      </c>
      <c r="N50" s="27">
        <f>'12月1日'!$D$13</f>
        <v>0</v>
      </c>
    </row>
    <row r="51" spans="1:14" ht="13.9" customHeight="1" thickBot="1" x14ac:dyDescent="0.2">
      <c r="A51" s="4"/>
      <c r="B51" s="5" t="s">
        <v>17</v>
      </c>
      <c r="C51" s="28">
        <f>'1月1日'!$E$13</f>
        <v>20428</v>
      </c>
      <c r="D51" s="28">
        <f>'2月1日'!$E$13</f>
        <v>20414</v>
      </c>
      <c r="E51" s="28">
        <f>'3月1日'!$E$13</f>
        <v>20404</v>
      </c>
      <c r="F51" s="28">
        <f>'4月1日'!$E$13</f>
        <v>20290</v>
      </c>
      <c r="G51" s="28">
        <f>'5月1日'!$E$13</f>
        <v>20341</v>
      </c>
      <c r="H51" s="28">
        <f>'6月1日'!$E$13</f>
        <v>20341</v>
      </c>
      <c r="I51" s="28">
        <f>'7月1日'!$E$13</f>
        <v>20342</v>
      </c>
      <c r="J51" s="28">
        <f>'8月1日'!$E$13</f>
        <v>0</v>
      </c>
      <c r="K51" s="28">
        <f>'9月1日'!$E$13</f>
        <v>0</v>
      </c>
      <c r="L51" s="28">
        <f>'10月1日'!$E$13</f>
        <v>0</v>
      </c>
      <c r="M51" s="28">
        <f>'11月1日'!$E$13</f>
        <v>0</v>
      </c>
      <c r="N51" s="29">
        <f>'12月1日'!$E$13</f>
        <v>0</v>
      </c>
    </row>
    <row r="52" spans="1:14" ht="13.9" customHeight="1" x14ac:dyDescent="0.15">
      <c r="A52" s="2" t="s">
        <v>29</v>
      </c>
      <c r="B52" s="3" t="s">
        <v>14</v>
      </c>
      <c r="C52" s="24">
        <f>'1月1日'!$B$14</f>
        <v>13268</v>
      </c>
      <c r="D52" s="24">
        <f>'2月1日'!$B$14</f>
        <v>13268</v>
      </c>
      <c r="E52" s="24">
        <f>'3月1日'!$B$14</f>
        <v>13247</v>
      </c>
      <c r="F52" s="24">
        <f>'4月1日'!$B$14</f>
        <v>13291</v>
      </c>
      <c r="G52" s="24">
        <f>'5月1日'!$B$14</f>
        <v>13328</v>
      </c>
      <c r="H52" s="24">
        <f>'6月1日'!$B$14</f>
        <v>13338</v>
      </c>
      <c r="I52" s="24">
        <f>'7月1日'!$B$14</f>
        <v>13339</v>
      </c>
      <c r="J52" s="24">
        <f>'8月1日'!$B$14</f>
        <v>0</v>
      </c>
      <c r="K52" s="24">
        <f>'9月1日'!$B$14</f>
        <v>0</v>
      </c>
      <c r="L52" s="24">
        <f>'10月1日'!$B$14</f>
        <v>0</v>
      </c>
      <c r="M52" s="24">
        <f>'11月1日'!$B$14</f>
        <v>0</v>
      </c>
      <c r="N52" s="25">
        <f>'12月1日'!$B$14</f>
        <v>0</v>
      </c>
    </row>
    <row r="53" spans="1:14" ht="13.9" customHeight="1" x14ac:dyDescent="0.15">
      <c r="A53" s="4"/>
      <c r="B53" s="5" t="s">
        <v>15</v>
      </c>
      <c r="C53" s="26">
        <f>'1月1日'!$C$14</f>
        <v>12497</v>
      </c>
      <c r="D53" s="26">
        <f>'2月1日'!$C$14</f>
        <v>12484</v>
      </c>
      <c r="E53" s="26">
        <f>'3月1日'!$C$14</f>
        <v>12469</v>
      </c>
      <c r="F53" s="26">
        <f>'4月1日'!$C$14</f>
        <v>12453</v>
      </c>
      <c r="G53" s="26">
        <f>'5月1日'!$C$14</f>
        <v>12473</v>
      </c>
      <c r="H53" s="26">
        <f>'6月1日'!$C$14</f>
        <v>12480</v>
      </c>
      <c r="I53" s="26">
        <f>'7月1日'!$C$14</f>
        <v>12479</v>
      </c>
      <c r="J53" s="26">
        <f>'8月1日'!$C$14</f>
        <v>0</v>
      </c>
      <c r="K53" s="26">
        <f>'9月1日'!$C$14</f>
        <v>0</v>
      </c>
      <c r="L53" s="26">
        <f>'10月1日'!$C$14</f>
        <v>0</v>
      </c>
      <c r="M53" s="26">
        <f>'11月1日'!$C$14</f>
        <v>0</v>
      </c>
      <c r="N53" s="27">
        <f>'12月1日'!$C$14</f>
        <v>0</v>
      </c>
    </row>
    <row r="54" spans="1:14" ht="13.9" customHeight="1" x14ac:dyDescent="0.15">
      <c r="A54" s="4"/>
      <c r="B54" s="5" t="s">
        <v>16</v>
      </c>
      <c r="C54" s="26">
        <f>'1月1日'!$D$14</f>
        <v>14329</v>
      </c>
      <c r="D54" s="26">
        <f>'2月1日'!$D$14</f>
        <v>14326</v>
      </c>
      <c r="E54" s="26">
        <f>'3月1日'!$D$14</f>
        <v>14294</v>
      </c>
      <c r="F54" s="26">
        <f>'4月1日'!$D$14</f>
        <v>14247</v>
      </c>
      <c r="G54" s="26">
        <f>'5月1日'!$D$14</f>
        <v>14266</v>
      </c>
      <c r="H54" s="26">
        <f>'6月1日'!$D$14</f>
        <v>14269</v>
      </c>
      <c r="I54" s="26">
        <f>'7月1日'!$D$14</f>
        <v>14269</v>
      </c>
      <c r="J54" s="26">
        <f>'8月1日'!$D$14</f>
        <v>0</v>
      </c>
      <c r="K54" s="26">
        <f>'9月1日'!$D$14</f>
        <v>0</v>
      </c>
      <c r="L54" s="26">
        <f>'10月1日'!$D$14</f>
        <v>0</v>
      </c>
      <c r="M54" s="26">
        <f>'11月1日'!$D$14</f>
        <v>0</v>
      </c>
      <c r="N54" s="27">
        <f>'12月1日'!$D$14</f>
        <v>0</v>
      </c>
    </row>
    <row r="55" spans="1:14" ht="13.9" customHeight="1" thickBot="1" x14ac:dyDescent="0.2">
      <c r="A55" s="4"/>
      <c r="B55" s="5" t="s">
        <v>17</v>
      </c>
      <c r="C55" s="28">
        <f>'1月1日'!$E$14</f>
        <v>26826</v>
      </c>
      <c r="D55" s="28">
        <f>'2月1日'!$E$14</f>
        <v>26810</v>
      </c>
      <c r="E55" s="28">
        <f>'3月1日'!$E$14</f>
        <v>26763</v>
      </c>
      <c r="F55" s="28">
        <f>'4月1日'!$E$14</f>
        <v>26700</v>
      </c>
      <c r="G55" s="28">
        <f>'5月1日'!$E$14</f>
        <v>26739</v>
      </c>
      <c r="H55" s="28">
        <f>'6月1日'!$E$14</f>
        <v>26749</v>
      </c>
      <c r="I55" s="28">
        <f>'7月1日'!$E$14</f>
        <v>26748</v>
      </c>
      <c r="J55" s="28">
        <f>'8月1日'!$E$14</f>
        <v>0</v>
      </c>
      <c r="K55" s="28">
        <f>'9月1日'!$E$14</f>
        <v>0</v>
      </c>
      <c r="L55" s="28">
        <f>'10月1日'!$E$14</f>
        <v>0</v>
      </c>
      <c r="M55" s="28">
        <f>'11月1日'!$E$14</f>
        <v>0</v>
      </c>
      <c r="N55" s="29">
        <f>'12月1日'!$E$14</f>
        <v>0</v>
      </c>
    </row>
    <row r="56" spans="1:14" ht="13.9" customHeight="1" x14ac:dyDescent="0.15">
      <c r="A56" s="2" t="s">
        <v>30</v>
      </c>
      <c r="B56" s="3" t="s">
        <v>14</v>
      </c>
      <c r="C56" s="24">
        <f>'1月1日'!$B$15</f>
        <v>7724</v>
      </c>
      <c r="D56" s="24">
        <f>'2月1日'!$B$15</f>
        <v>7715</v>
      </c>
      <c r="E56" s="24">
        <f>'3月1日'!$B$15</f>
        <v>7714</v>
      </c>
      <c r="F56" s="24">
        <f>'4月1日'!$B$15</f>
        <v>7731</v>
      </c>
      <c r="G56" s="24">
        <f>'5月1日'!$B$15</f>
        <v>7748</v>
      </c>
      <c r="H56" s="24">
        <f>'6月1日'!$B$15</f>
        <v>7735</v>
      </c>
      <c r="I56" s="24">
        <f>'7月1日'!$B$15</f>
        <v>7725</v>
      </c>
      <c r="J56" s="24">
        <f>'8月1日'!$B$15</f>
        <v>0</v>
      </c>
      <c r="K56" s="24">
        <f>'9月1日'!$B$15</f>
        <v>0</v>
      </c>
      <c r="L56" s="24">
        <f>'10月1日'!$B$15</f>
        <v>0</v>
      </c>
      <c r="M56" s="24">
        <f>'11月1日'!$B$15</f>
        <v>0</v>
      </c>
      <c r="N56" s="25">
        <f>'12月1日'!$B$15</f>
        <v>0</v>
      </c>
    </row>
    <row r="57" spans="1:14" ht="13.9" customHeight="1" x14ac:dyDescent="0.15">
      <c r="A57" s="4"/>
      <c r="B57" s="5" t="s">
        <v>15</v>
      </c>
      <c r="C57" s="26">
        <f>'1月1日'!$C$15</f>
        <v>8300</v>
      </c>
      <c r="D57" s="26">
        <f>'2月1日'!$C$15</f>
        <v>8287</v>
      </c>
      <c r="E57" s="26">
        <f>'3月1日'!$C$15</f>
        <v>8275</v>
      </c>
      <c r="F57" s="26">
        <f>'4月1日'!$C$15</f>
        <v>8246</v>
      </c>
      <c r="G57" s="26">
        <f>'5月1日'!$C$15</f>
        <v>8267</v>
      </c>
      <c r="H57" s="26">
        <f>'6月1日'!$C$15</f>
        <v>8258</v>
      </c>
      <c r="I57" s="26">
        <f>'7月1日'!$C$15</f>
        <v>8257</v>
      </c>
      <c r="J57" s="26">
        <f>'8月1日'!$C$15</f>
        <v>0</v>
      </c>
      <c r="K57" s="26">
        <f>'9月1日'!$C$15</f>
        <v>0</v>
      </c>
      <c r="L57" s="26">
        <f>'10月1日'!$C$15</f>
        <v>0</v>
      </c>
      <c r="M57" s="26">
        <f>'11月1日'!$C$15</f>
        <v>0</v>
      </c>
      <c r="N57" s="27">
        <f>'12月1日'!$C$15</f>
        <v>0</v>
      </c>
    </row>
    <row r="58" spans="1:14" ht="13.9" customHeight="1" x14ac:dyDescent="0.15">
      <c r="A58" s="4"/>
      <c r="B58" s="5" t="s">
        <v>16</v>
      </c>
      <c r="C58" s="26">
        <f>'1月1日'!$D$15</f>
        <v>8872</v>
      </c>
      <c r="D58" s="26">
        <f>'2月1日'!$D$15</f>
        <v>8873</v>
      </c>
      <c r="E58" s="26">
        <f>'3月1日'!$D$15</f>
        <v>8869</v>
      </c>
      <c r="F58" s="26">
        <f>'4月1日'!$D$15</f>
        <v>8847</v>
      </c>
      <c r="G58" s="26">
        <f>'5月1日'!$D$15</f>
        <v>8853</v>
      </c>
      <c r="H58" s="26">
        <f>'6月1日'!$D$15</f>
        <v>8847</v>
      </c>
      <c r="I58" s="26">
        <f>'7月1日'!$D$15</f>
        <v>8832</v>
      </c>
      <c r="J58" s="26">
        <f>'8月1日'!$D$15</f>
        <v>0</v>
      </c>
      <c r="K58" s="26">
        <f>'9月1日'!$D$15</f>
        <v>0</v>
      </c>
      <c r="L58" s="26">
        <f>'10月1日'!$D$15</f>
        <v>0</v>
      </c>
      <c r="M58" s="26">
        <f>'11月1日'!$D$15</f>
        <v>0</v>
      </c>
      <c r="N58" s="27">
        <f>'12月1日'!$D$15</f>
        <v>0</v>
      </c>
    </row>
    <row r="59" spans="1:14" ht="13.9" customHeight="1" thickBot="1" x14ac:dyDescent="0.2">
      <c r="A59" s="4"/>
      <c r="B59" s="5" t="s">
        <v>17</v>
      </c>
      <c r="C59" s="28">
        <f>'1月1日'!$E$15</f>
        <v>17172</v>
      </c>
      <c r="D59" s="28">
        <f>'2月1日'!$E$15</f>
        <v>17160</v>
      </c>
      <c r="E59" s="28">
        <f>'3月1日'!$E$15</f>
        <v>17144</v>
      </c>
      <c r="F59" s="28">
        <f>'4月1日'!$E$15</f>
        <v>17093</v>
      </c>
      <c r="G59" s="28">
        <f>'5月1日'!$E$15</f>
        <v>17120</v>
      </c>
      <c r="H59" s="28">
        <f>'6月1日'!$E$15</f>
        <v>17105</v>
      </c>
      <c r="I59" s="28">
        <f>'7月1日'!$E$15</f>
        <v>17089</v>
      </c>
      <c r="J59" s="28">
        <f>'8月1日'!$E$15</f>
        <v>0</v>
      </c>
      <c r="K59" s="28">
        <f>'9月1日'!$E$15</f>
        <v>0</v>
      </c>
      <c r="L59" s="28">
        <f>'10月1日'!$E$15</f>
        <v>0</v>
      </c>
      <c r="M59" s="28">
        <f>'11月1日'!$E$15</f>
        <v>0</v>
      </c>
      <c r="N59" s="29">
        <f>'12月1日'!$E$15</f>
        <v>0</v>
      </c>
    </row>
    <row r="60" spans="1:14" ht="13.9" customHeight="1" x14ac:dyDescent="0.15">
      <c r="A60" s="2" t="s">
        <v>31</v>
      </c>
      <c r="B60" s="3" t="s">
        <v>14</v>
      </c>
      <c r="C60" s="24">
        <f>'1月1日'!$B$16</f>
        <v>2801</v>
      </c>
      <c r="D60" s="24">
        <f>'2月1日'!$B$16</f>
        <v>2794</v>
      </c>
      <c r="E60" s="24">
        <f>'3月1日'!$B$16</f>
        <v>2795</v>
      </c>
      <c r="F60" s="24">
        <f>'4月1日'!$B$16</f>
        <v>2791</v>
      </c>
      <c r="G60" s="24">
        <f>'5月1日'!$B$16</f>
        <v>2790</v>
      </c>
      <c r="H60" s="24">
        <f>'6月1日'!$B$16</f>
        <v>2792</v>
      </c>
      <c r="I60" s="24">
        <f>'7月1日'!$B$16</f>
        <v>2785</v>
      </c>
      <c r="J60" s="24">
        <f>'8月1日'!$B$16</f>
        <v>0</v>
      </c>
      <c r="K60" s="24">
        <f>'9月1日'!$B$16</f>
        <v>0</v>
      </c>
      <c r="L60" s="24">
        <f>'10月1日'!$B$16</f>
        <v>0</v>
      </c>
      <c r="M60" s="24">
        <f>'11月1日'!$B$16</f>
        <v>0</v>
      </c>
      <c r="N60" s="25">
        <f>'12月1日'!$B$16</f>
        <v>0</v>
      </c>
    </row>
    <row r="61" spans="1:14" ht="13.9" customHeight="1" x14ac:dyDescent="0.15">
      <c r="A61" s="4"/>
      <c r="B61" s="5" t="s">
        <v>15</v>
      </c>
      <c r="C61" s="26">
        <f>'1月1日'!$C$16</f>
        <v>3065</v>
      </c>
      <c r="D61" s="26">
        <f>'2月1日'!$C$16</f>
        <v>3061</v>
      </c>
      <c r="E61" s="26">
        <f>'3月1日'!$C$16</f>
        <v>3063</v>
      </c>
      <c r="F61" s="26">
        <f>'4月1日'!$C$16</f>
        <v>3042</v>
      </c>
      <c r="G61" s="26">
        <f>'5月1日'!$C$16</f>
        <v>3030</v>
      </c>
      <c r="H61" s="26">
        <f>'6月1日'!$C$16</f>
        <v>3029</v>
      </c>
      <c r="I61" s="26">
        <f>'7月1日'!$C$16</f>
        <v>3021</v>
      </c>
      <c r="J61" s="26">
        <f>'8月1日'!$C$16</f>
        <v>0</v>
      </c>
      <c r="K61" s="26">
        <f>'9月1日'!$C$16</f>
        <v>0</v>
      </c>
      <c r="L61" s="26">
        <f>'10月1日'!$C$16</f>
        <v>0</v>
      </c>
      <c r="M61" s="26">
        <f>'11月1日'!$C$16</f>
        <v>0</v>
      </c>
      <c r="N61" s="27">
        <f>'12月1日'!$C$16</f>
        <v>0</v>
      </c>
    </row>
    <row r="62" spans="1:14" ht="13.9" customHeight="1" x14ac:dyDescent="0.15">
      <c r="A62" s="4"/>
      <c r="B62" s="5" t="s">
        <v>16</v>
      </c>
      <c r="C62" s="26">
        <f>'1月1日'!$D$16</f>
        <v>3233</v>
      </c>
      <c r="D62" s="26">
        <f>'2月1日'!$D$16</f>
        <v>3238</v>
      </c>
      <c r="E62" s="26">
        <f>'3月1日'!$D$16</f>
        <v>3241</v>
      </c>
      <c r="F62" s="26">
        <f>'4月1日'!$D$16</f>
        <v>3221</v>
      </c>
      <c r="G62" s="26">
        <f>'5月1日'!$D$16</f>
        <v>3221</v>
      </c>
      <c r="H62" s="26">
        <f>'6月1日'!$D$16</f>
        <v>3212</v>
      </c>
      <c r="I62" s="26">
        <f>'7月1日'!$D$16</f>
        <v>3206</v>
      </c>
      <c r="J62" s="26">
        <f>'8月1日'!$D$16</f>
        <v>0</v>
      </c>
      <c r="K62" s="26">
        <f>'9月1日'!$D$16</f>
        <v>0</v>
      </c>
      <c r="L62" s="26">
        <f>'10月1日'!$D$16</f>
        <v>0</v>
      </c>
      <c r="M62" s="26">
        <f>'11月1日'!$D$16</f>
        <v>0</v>
      </c>
      <c r="N62" s="27">
        <f>'12月1日'!$D$16</f>
        <v>0</v>
      </c>
    </row>
    <row r="63" spans="1:14" ht="13.9" customHeight="1" thickBot="1" x14ac:dyDescent="0.2">
      <c r="A63" s="4"/>
      <c r="B63" s="5" t="s">
        <v>17</v>
      </c>
      <c r="C63" s="28">
        <f>'1月1日'!$E$16</f>
        <v>6298</v>
      </c>
      <c r="D63" s="28">
        <f>'2月1日'!$E$16</f>
        <v>6299</v>
      </c>
      <c r="E63" s="28">
        <f>'3月1日'!$E$16</f>
        <v>6304</v>
      </c>
      <c r="F63" s="28">
        <f>'4月1日'!$E$16</f>
        <v>6263</v>
      </c>
      <c r="G63" s="28">
        <f>'5月1日'!$E$16</f>
        <v>6251</v>
      </c>
      <c r="H63" s="28">
        <f>'6月1日'!$E$16</f>
        <v>6241</v>
      </c>
      <c r="I63" s="28">
        <f>'7月1日'!$E$16</f>
        <v>6227</v>
      </c>
      <c r="J63" s="28">
        <f>'8月1日'!$E$16</f>
        <v>0</v>
      </c>
      <c r="K63" s="28">
        <f>'9月1日'!$E$16</f>
        <v>0</v>
      </c>
      <c r="L63" s="28">
        <f>'10月1日'!$E$16</f>
        <v>0</v>
      </c>
      <c r="M63" s="28">
        <f>'11月1日'!$E$16</f>
        <v>0</v>
      </c>
      <c r="N63" s="29">
        <f>'12月1日'!$E$16</f>
        <v>0</v>
      </c>
    </row>
    <row r="64" spans="1:14" ht="13.9" customHeight="1" x14ac:dyDescent="0.15">
      <c r="A64" s="2" t="s">
        <v>32</v>
      </c>
      <c r="B64" s="3" t="s">
        <v>14</v>
      </c>
      <c r="C64" s="24">
        <f>'1月1日'!$B$17</f>
        <v>4004</v>
      </c>
      <c r="D64" s="24">
        <f>'2月1日'!$B$17</f>
        <v>3996</v>
      </c>
      <c r="E64" s="24">
        <f>'3月1日'!$B$17</f>
        <v>3994</v>
      </c>
      <c r="F64" s="24">
        <f>'4月1日'!$B$17</f>
        <v>3978</v>
      </c>
      <c r="G64" s="24">
        <f>'5月1日'!$B$17</f>
        <v>3974</v>
      </c>
      <c r="H64" s="24">
        <f>'6月1日'!$B$17</f>
        <v>3972</v>
      </c>
      <c r="I64" s="24">
        <f>'7月1日'!$B$17</f>
        <v>3971</v>
      </c>
      <c r="J64" s="24">
        <f>'8月1日'!$B$17</f>
        <v>0</v>
      </c>
      <c r="K64" s="24">
        <f>'9月1日'!$B$17</f>
        <v>0</v>
      </c>
      <c r="L64" s="24">
        <f>'10月1日'!$B$17</f>
        <v>0</v>
      </c>
      <c r="M64" s="24">
        <f>'11月1日'!$B$17</f>
        <v>0</v>
      </c>
      <c r="N64" s="25">
        <f>'12月1日'!$B$17</f>
        <v>0</v>
      </c>
    </row>
    <row r="65" spans="1:14" ht="13.9" customHeight="1" x14ac:dyDescent="0.15">
      <c r="A65" s="4"/>
      <c r="B65" s="5" t="s">
        <v>15</v>
      </c>
      <c r="C65" s="26">
        <f>'1月1日'!$C$17</f>
        <v>4018</v>
      </c>
      <c r="D65" s="26">
        <f>'2月1日'!$C$17</f>
        <v>4015</v>
      </c>
      <c r="E65" s="26">
        <f>'3月1日'!$C$17</f>
        <v>4018</v>
      </c>
      <c r="F65" s="26">
        <f>'4月1日'!$C$17</f>
        <v>3996</v>
      </c>
      <c r="G65" s="26">
        <f>'5月1日'!$C$17</f>
        <v>3992</v>
      </c>
      <c r="H65" s="26">
        <f>'6月1日'!$C$17</f>
        <v>3990</v>
      </c>
      <c r="I65" s="26">
        <f>'7月1日'!$C$17</f>
        <v>3995</v>
      </c>
      <c r="J65" s="26">
        <f>'8月1日'!$C$17</f>
        <v>0</v>
      </c>
      <c r="K65" s="26">
        <f>'9月1日'!$C$17</f>
        <v>0</v>
      </c>
      <c r="L65" s="26">
        <f>'10月1日'!$C$17</f>
        <v>0</v>
      </c>
      <c r="M65" s="26">
        <f>'11月1日'!$C$17</f>
        <v>0</v>
      </c>
      <c r="N65" s="27">
        <f>'12月1日'!$C$17</f>
        <v>0</v>
      </c>
    </row>
    <row r="66" spans="1:14" ht="13.9" customHeight="1" x14ac:dyDescent="0.15">
      <c r="A66" s="4"/>
      <c r="B66" s="5" t="s">
        <v>16</v>
      </c>
      <c r="C66" s="26">
        <f>'1月1日'!$D$17</f>
        <v>4369</v>
      </c>
      <c r="D66" s="26">
        <f>'2月1日'!$D$17</f>
        <v>4365</v>
      </c>
      <c r="E66" s="26">
        <f>'3月1日'!$D$17</f>
        <v>4360</v>
      </c>
      <c r="F66" s="26">
        <f>'4月1日'!$D$17</f>
        <v>4345</v>
      </c>
      <c r="G66" s="26">
        <f>'5月1日'!$D$17</f>
        <v>4346</v>
      </c>
      <c r="H66" s="26">
        <f>'6月1日'!$D$17</f>
        <v>4340</v>
      </c>
      <c r="I66" s="26">
        <f>'7月1日'!$D$17</f>
        <v>4337</v>
      </c>
      <c r="J66" s="26">
        <f>'8月1日'!$D$17</f>
        <v>0</v>
      </c>
      <c r="K66" s="26">
        <f>'9月1日'!$D$17</f>
        <v>0</v>
      </c>
      <c r="L66" s="26">
        <f>'10月1日'!$D$17</f>
        <v>0</v>
      </c>
      <c r="M66" s="26">
        <f>'11月1日'!$D$17</f>
        <v>0</v>
      </c>
      <c r="N66" s="27">
        <f>'12月1日'!$D$17</f>
        <v>0</v>
      </c>
    </row>
    <row r="67" spans="1:14" ht="13.9" customHeight="1" thickBot="1" x14ac:dyDescent="0.2">
      <c r="A67" s="4"/>
      <c r="B67" s="5" t="s">
        <v>17</v>
      </c>
      <c r="C67" s="28">
        <f>'1月1日'!$E$17</f>
        <v>8387</v>
      </c>
      <c r="D67" s="28">
        <f>'2月1日'!$E$17</f>
        <v>8380</v>
      </c>
      <c r="E67" s="28">
        <f>'3月1日'!$E$17</f>
        <v>8378</v>
      </c>
      <c r="F67" s="28">
        <f>'4月1日'!$E$17</f>
        <v>8341</v>
      </c>
      <c r="G67" s="28">
        <f>'5月1日'!$E$17</f>
        <v>8338</v>
      </c>
      <c r="H67" s="28">
        <f>'6月1日'!$E$17</f>
        <v>8330</v>
      </c>
      <c r="I67" s="28">
        <f>'7月1日'!$E$17</f>
        <v>8332</v>
      </c>
      <c r="J67" s="28">
        <f>'8月1日'!$E$17</f>
        <v>0</v>
      </c>
      <c r="K67" s="28">
        <f>'9月1日'!$E$17</f>
        <v>0</v>
      </c>
      <c r="L67" s="28">
        <f>'10月1日'!$E$17</f>
        <v>0</v>
      </c>
      <c r="M67" s="28">
        <f>'11月1日'!$E$17</f>
        <v>0</v>
      </c>
      <c r="N67" s="29">
        <f>'12月1日'!$E$17</f>
        <v>0</v>
      </c>
    </row>
    <row r="68" spans="1:14" ht="13.9" customHeight="1" x14ac:dyDescent="0.15">
      <c r="A68" s="2" t="s">
        <v>33</v>
      </c>
      <c r="B68" s="3" t="s">
        <v>14</v>
      </c>
      <c r="C68" s="24">
        <f>'1月1日'!$B$18</f>
        <v>784</v>
      </c>
      <c r="D68" s="24">
        <f>'2月1日'!$B$18</f>
        <v>782</v>
      </c>
      <c r="E68" s="24">
        <f>'3月1日'!$B$18</f>
        <v>779</v>
      </c>
      <c r="F68" s="24">
        <f>'4月1日'!$B$18</f>
        <v>776</v>
      </c>
      <c r="G68" s="24">
        <f>'5月1日'!$B$18</f>
        <v>786</v>
      </c>
      <c r="H68" s="24">
        <f>'6月1日'!$B$18</f>
        <v>787</v>
      </c>
      <c r="I68" s="24">
        <f>'7月1日'!$B$18</f>
        <v>787</v>
      </c>
      <c r="J68" s="24">
        <f>'8月1日'!$B$18</f>
        <v>0</v>
      </c>
      <c r="K68" s="24">
        <f>'9月1日'!$B$18</f>
        <v>0</v>
      </c>
      <c r="L68" s="24">
        <f>'10月1日'!$B$18</f>
        <v>0</v>
      </c>
      <c r="M68" s="24">
        <f>'11月1日'!$B$18</f>
        <v>0</v>
      </c>
      <c r="N68" s="25">
        <f>'12月1日'!$B$18</f>
        <v>0</v>
      </c>
    </row>
    <row r="69" spans="1:14" ht="13.9" customHeight="1" x14ac:dyDescent="0.15">
      <c r="A69" s="4"/>
      <c r="B69" s="5" t="s">
        <v>15</v>
      </c>
      <c r="C69" s="26">
        <f>'1月1日'!$C$18</f>
        <v>857</v>
      </c>
      <c r="D69" s="26">
        <f>'2月1日'!$C$18</f>
        <v>855</v>
      </c>
      <c r="E69" s="26">
        <f>'3月1日'!$C$18</f>
        <v>850</v>
      </c>
      <c r="F69" s="26">
        <f>'4月1日'!$C$18</f>
        <v>843</v>
      </c>
      <c r="G69" s="26">
        <f>'5月1日'!$C$18</f>
        <v>848</v>
      </c>
      <c r="H69" s="26">
        <f>'6月1日'!$C$18</f>
        <v>850</v>
      </c>
      <c r="I69" s="26">
        <f>'7月1日'!$C$18</f>
        <v>849</v>
      </c>
      <c r="J69" s="26">
        <f>'8月1日'!$C$18</f>
        <v>0</v>
      </c>
      <c r="K69" s="26">
        <f>'9月1日'!$C$18</f>
        <v>0</v>
      </c>
      <c r="L69" s="26">
        <f>'10月1日'!$C$18</f>
        <v>0</v>
      </c>
      <c r="M69" s="26">
        <f>'11月1日'!$C$18</f>
        <v>0</v>
      </c>
      <c r="N69" s="27">
        <f>'12月1日'!$C$18</f>
        <v>0</v>
      </c>
    </row>
    <row r="70" spans="1:14" ht="13.9" customHeight="1" x14ac:dyDescent="0.15">
      <c r="A70" s="4"/>
      <c r="B70" s="5" t="s">
        <v>16</v>
      </c>
      <c r="C70" s="26">
        <f>'1月1日'!$D$18</f>
        <v>589</v>
      </c>
      <c r="D70" s="26">
        <f>'2月1日'!$D$18</f>
        <v>586</v>
      </c>
      <c r="E70" s="26">
        <f>'3月1日'!$D$18</f>
        <v>584</v>
      </c>
      <c r="F70" s="26">
        <f>'4月1日'!$D$18</f>
        <v>573</v>
      </c>
      <c r="G70" s="26">
        <f>'5月1日'!$D$18</f>
        <v>571</v>
      </c>
      <c r="H70" s="26">
        <f>'6月1日'!$D$18</f>
        <v>569</v>
      </c>
      <c r="I70" s="26">
        <f>'7月1日'!$D$18</f>
        <v>566</v>
      </c>
      <c r="J70" s="26">
        <f>'8月1日'!$D$18</f>
        <v>0</v>
      </c>
      <c r="K70" s="26">
        <f>'9月1日'!$D$18</f>
        <v>0</v>
      </c>
      <c r="L70" s="26">
        <f>'10月1日'!$D$18</f>
        <v>0</v>
      </c>
      <c r="M70" s="26">
        <f>'11月1日'!$D$18</f>
        <v>0</v>
      </c>
      <c r="N70" s="27">
        <f>'12月1日'!$D$18</f>
        <v>0</v>
      </c>
    </row>
    <row r="71" spans="1:14" ht="13.9" customHeight="1" thickBot="1" x14ac:dyDescent="0.2">
      <c r="A71" s="4"/>
      <c r="B71" s="5" t="s">
        <v>17</v>
      </c>
      <c r="C71" s="28">
        <f>'1月1日'!$E$18</f>
        <v>1446</v>
      </c>
      <c r="D71" s="28">
        <f>'2月1日'!$E$18</f>
        <v>1441</v>
      </c>
      <c r="E71" s="28">
        <f>'3月1日'!$E$18</f>
        <v>1434</v>
      </c>
      <c r="F71" s="28">
        <f>'4月1日'!$E$18</f>
        <v>1416</v>
      </c>
      <c r="G71" s="28">
        <f>'5月1日'!$E$18</f>
        <v>1419</v>
      </c>
      <c r="H71" s="28">
        <f>'6月1日'!$E$18</f>
        <v>1419</v>
      </c>
      <c r="I71" s="28">
        <f>'7月1日'!$E$18</f>
        <v>1415</v>
      </c>
      <c r="J71" s="28">
        <f>'8月1日'!$E$18</f>
        <v>0</v>
      </c>
      <c r="K71" s="28">
        <f>'9月1日'!$E$18</f>
        <v>0</v>
      </c>
      <c r="L71" s="28">
        <f>'10月1日'!$E$18</f>
        <v>0</v>
      </c>
      <c r="M71" s="28">
        <f>'11月1日'!$E$18</f>
        <v>0</v>
      </c>
      <c r="N71" s="29">
        <f>'12月1日'!$E$18</f>
        <v>0</v>
      </c>
    </row>
    <row r="72" spans="1:14" ht="13.9" customHeight="1" x14ac:dyDescent="0.15">
      <c r="A72" s="2" t="s">
        <v>34</v>
      </c>
      <c r="B72" s="3" t="s">
        <v>14</v>
      </c>
      <c r="C72" s="24">
        <f>'1月1日'!$B$19</f>
        <v>1214</v>
      </c>
      <c r="D72" s="24">
        <f>'2月1日'!$B$19</f>
        <v>1211</v>
      </c>
      <c r="E72" s="24">
        <f>'3月1日'!$B$19</f>
        <v>1211</v>
      </c>
      <c r="F72" s="24">
        <f>'4月1日'!$B$19</f>
        <v>1212</v>
      </c>
      <c r="G72" s="24">
        <f>'5月1日'!$B$19</f>
        <v>1209</v>
      </c>
      <c r="H72" s="24">
        <f>'6月1日'!$B$19</f>
        <v>1203</v>
      </c>
      <c r="I72" s="24">
        <f>'7月1日'!$B$19</f>
        <v>1200</v>
      </c>
      <c r="J72" s="24">
        <f>'8月1日'!$B$19</f>
        <v>0</v>
      </c>
      <c r="K72" s="24">
        <f>'9月1日'!$B$19</f>
        <v>0</v>
      </c>
      <c r="L72" s="24">
        <f>'10月1日'!$B$19</f>
        <v>0</v>
      </c>
      <c r="M72" s="24">
        <f>'11月1日'!$B$19</f>
        <v>0</v>
      </c>
      <c r="N72" s="25">
        <f>'12月1日'!$B$19</f>
        <v>0</v>
      </c>
    </row>
    <row r="73" spans="1:14" ht="13.9" customHeight="1" x14ac:dyDescent="0.15">
      <c r="A73" s="4"/>
      <c r="B73" s="5" t="s">
        <v>15</v>
      </c>
      <c r="C73" s="26">
        <f>'1月1日'!$C$19</f>
        <v>1053</v>
      </c>
      <c r="D73" s="26">
        <f>'2月1日'!$C$19</f>
        <v>1048</v>
      </c>
      <c r="E73" s="26">
        <f>'3月1日'!$C$19</f>
        <v>1050</v>
      </c>
      <c r="F73" s="26">
        <f>'4月1日'!$C$19</f>
        <v>1046</v>
      </c>
      <c r="G73" s="26">
        <f>'5月1日'!$C$19</f>
        <v>1038</v>
      </c>
      <c r="H73" s="26">
        <f>'6月1日'!$C$19</f>
        <v>1037</v>
      </c>
      <c r="I73" s="26">
        <f>'7月1日'!$C$19</f>
        <v>1040</v>
      </c>
      <c r="J73" s="26">
        <f>'8月1日'!$C$19</f>
        <v>0</v>
      </c>
      <c r="K73" s="26">
        <f>'9月1日'!$C$19</f>
        <v>0</v>
      </c>
      <c r="L73" s="26">
        <f>'10月1日'!$C$19</f>
        <v>0</v>
      </c>
      <c r="M73" s="26">
        <f>'11月1日'!$C$19</f>
        <v>0</v>
      </c>
      <c r="N73" s="27">
        <f>'12月1日'!$C$19</f>
        <v>0</v>
      </c>
    </row>
    <row r="74" spans="1:14" ht="13.9" customHeight="1" x14ac:dyDescent="0.15">
      <c r="A74" s="4"/>
      <c r="B74" s="5" t="s">
        <v>16</v>
      </c>
      <c r="C74" s="26">
        <f>'1月1日'!$D$19</f>
        <v>1141</v>
      </c>
      <c r="D74" s="26">
        <f>'2月1日'!$D$19</f>
        <v>1130</v>
      </c>
      <c r="E74" s="26">
        <f>'3月1日'!$D$19</f>
        <v>1129</v>
      </c>
      <c r="F74" s="26">
        <f>'4月1日'!$D$19</f>
        <v>1127</v>
      </c>
      <c r="G74" s="26">
        <f>'5月1日'!$D$19</f>
        <v>1126</v>
      </c>
      <c r="H74" s="26">
        <f>'6月1日'!$D$19</f>
        <v>1118</v>
      </c>
      <c r="I74" s="26">
        <f>'7月1日'!$D$19</f>
        <v>1110</v>
      </c>
      <c r="J74" s="26">
        <f>'8月1日'!$D$19</f>
        <v>0</v>
      </c>
      <c r="K74" s="26">
        <f>'9月1日'!$D$19</f>
        <v>0</v>
      </c>
      <c r="L74" s="26">
        <f>'10月1日'!$D$19</f>
        <v>0</v>
      </c>
      <c r="M74" s="26">
        <f>'11月1日'!$D$19</f>
        <v>0</v>
      </c>
      <c r="N74" s="27">
        <f>'12月1日'!$D$19</f>
        <v>0</v>
      </c>
    </row>
    <row r="75" spans="1:14" ht="13.9" customHeight="1" thickBot="1" x14ac:dyDescent="0.2">
      <c r="A75" s="4"/>
      <c r="B75" s="5" t="s">
        <v>17</v>
      </c>
      <c r="C75" s="28">
        <f>'1月1日'!$E$19</f>
        <v>2194</v>
      </c>
      <c r="D75" s="28">
        <f>'2月1日'!$E$19</f>
        <v>2178</v>
      </c>
      <c r="E75" s="28">
        <f>'3月1日'!$E$19</f>
        <v>2179</v>
      </c>
      <c r="F75" s="28">
        <f>'4月1日'!$E$19</f>
        <v>2173</v>
      </c>
      <c r="G75" s="28">
        <f>'5月1日'!$E$19</f>
        <v>2164</v>
      </c>
      <c r="H75" s="28">
        <f>'6月1日'!$E$19</f>
        <v>2155</v>
      </c>
      <c r="I75" s="28">
        <f>'7月1日'!$E$19</f>
        <v>2150</v>
      </c>
      <c r="J75" s="28">
        <f>'8月1日'!$E$19</f>
        <v>0</v>
      </c>
      <c r="K75" s="28">
        <f>'9月1日'!$E$19</f>
        <v>0</v>
      </c>
      <c r="L75" s="28">
        <f>'10月1日'!$E$19</f>
        <v>0</v>
      </c>
      <c r="M75" s="28">
        <f>'11月1日'!$E$19</f>
        <v>0</v>
      </c>
      <c r="N75" s="29">
        <f>'12月1日'!$E$19</f>
        <v>0</v>
      </c>
    </row>
    <row r="76" spans="1:14" ht="13.9" customHeight="1" x14ac:dyDescent="0.15">
      <c r="A76" s="2" t="s">
        <v>35</v>
      </c>
      <c r="B76" s="3" t="s">
        <v>14</v>
      </c>
      <c r="C76" s="24">
        <f>'1月1日'!$B$20</f>
        <v>7893</v>
      </c>
      <c r="D76" s="24">
        <f>'2月1日'!$B$20</f>
        <v>7872</v>
      </c>
      <c r="E76" s="24">
        <f>'3月1日'!$B$20</f>
        <v>7874</v>
      </c>
      <c r="F76" s="24">
        <f>'4月1日'!$B$20</f>
        <v>7895</v>
      </c>
      <c r="G76" s="24">
        <f>'5月1日'!$B$20</f>
        <v>7907</v>
      </c>
      <c r="H76" s="24">
        <f>'6月1日'!$B$20</f>
        <v>7893</v>
      </c>
      <c r="I76" s="24">
        <f>'7月1日'!$B$20</f>
        <v>7917</v>
      </c>
      <c r="J76" s="24">
        <f>'8月1日'!$B$20</f>
        <v>0</v>
      </c>
      <c r="K76" s="24">
        <f>'9月1日'!$B$20</f>
        <v>0</v>
      </c>
      <c r="L76" s="24">
        <f>'10月1日'!$B$20</f>
        <v>0</v>
      </c>
      <c r="M76" s="24">
        <f>'11月1日'!$B$20</f>
        <v>0</v>
      </c>
      <c r="N76" s="25">
        <f>'12月1日'!$B$20</f>
        <v>0</v>
      </c>
    </row>
    <row r="77" spans="1:14" ht="13.9" customHeight="1" x14ac:dyDescent="0.15">
      <c r="A77" s="4"/>
      <c r="B77" s="5" t="s">
        <v>15</v>
      </c>
      <c r="C77" s="26">
        <f>'1月1日'!$C$20</f>
        <v>7929</v>
      </c>
      <c r="D77" s="26">
        <f>'2月1日'!$C$20</f>
        <v>7907</v>
      </c>
      <c r="E77" s="26">
        <f>'3月1日'!$C$20</f>
        <v>7889</v>
      </c>
      <c r="F77" s="26">
        <f>'4月1日'!$C$20</f>
        <v>7905</v>
      </c>
      <c r="G77" s="26">
        <f>'5月1日'!$C$20</f>
        <v>7907</v>
      </c>
      <c r="H77" s="26">
        <f>'6月1日'!$C$20</f>
        <v>7888</v>
      </c>
      <c r="I77" s="26">
        <f>'7月1日'!$C$20</f>
        <v>7893</v>
      </c>
      <c r="J77" s="26">
        <f>'8月1日'!$C$20</f>
        <v>0</v>
      </c>
      <c r="K77" s="26">
        <f>'9月1日'!$C$20</f>
        <v>0</v>
      </c>
      <c r="L77" s="26">
        <f>'10月1日'!$C$20</f>
        <v>0</v>
      </c>
      <c r="M77" s="26">
        <f>'11月1日'!$C$20</f>
        <v>0</v>
      </c>
      <c r="N77" s="27">
        <f>'12月1日'!$C$20</f>
        <v>0</v>
      </c>
    </row>
    <row r="78" spans="1:14" ht="13.9" customHeight="1" x14ac:dyDescent="0.15">
      <c r="A78" s="4"/>
      <c r="B78" s="5" t="s">
        <v>16</v>
      </c>
      <c r="C78" s="26">
        <f>'1月1日'!$D$20</f>
        <v>8312</v>
      </c>
      <c r="D78" s="26">
        <f>'2月1日'!$D$20</f>
        <v>8298</v>
      </c>
      <c r="E78" s="26">
        <f>'3月1日'!$D$20</f>
        <v>8300</v>
      </c>
      <c r="F78" s="26">
        <f>'4月1日'!$D$20</f>
        <v>8252</v>
      </c>
      <c r="G78" s="26">
        <f>'5月1日'!$D$20</f>
        <v>8241</v>
      </c>
      <c r="H78" s="26">
        <f>'6月1日'!$D$20</f>
        <v>8229</v>
      </c>
      <c r="I78" s="26">
        <f>'7月1日'!$D$20</f>
        <v>8236</v>
      </c>
      <c r="J78" s="26">
        <f>'8月1日'!$D$20</f>
        <v>0</v>
      </c>
      <c r="K78" s="26">
        <f>'9月1日'!$D$20</f>
        <v>0</v>
      </c>
      <c r="L78" s="26">
        <f>'10月1日'!$D$20</f>
        <v>0</v>
      </c>
      <c r="M78" s="26">
        <f>'11月1日'!$D$20</f>
        <v>0</v>
      </c>
      <c r="N78" s="27">
        <f>'12月1日'!$D$20</f>
        <v>0</v>
      </c>
    </row>
    <row r="79" spans="1:14" ht="13.9" customHeight="1" thickBot="1" x14ac:dyDescent="0.2">
      <c r="A79" s="4"/>
      <c r="B79" s="5" t="s">
        <v>17</v>
      </c>
      <c r="C79" s="28">
        <f>'1月1日'!$E$20</f>
        <v>16241</v>
      </c>
      <c r="D79" s="28">
        <f>'2月1日'!$E$20</f>
        <v>16205</v>
      </c>
      <c r="E79" s="28">
        <f>'3月1日'!$E$20</f>
        <v>16189</v>
      </c>
      <c r="F79" s="28">
        <f>'4月1日'!$E$20</f>
        <v>16157</v>
      </c>
      <c r="G79" s="28">
        <f>'5月1日'!$E$20</f>
        <v>16148</v>
      </c>
      <c r="H79" s="28">
        <f>'6月1日'!$E$20</f>
        <v>16117</v>
      </c>
      <c r="I79" s="28">
        <f>'7月1日'!$E$20</f>
        <v>16129</v>
      </c>
      <c r="J79" s="28">
        <f>'8月1日'!$E$20</f>
        <v>0</v>
      </c>
      <c r="K79" s="28">
        <f>'9月1日'!$E$20</f>
        <v>0</v>
      </c>
      <c r="L79" s="28">
        <f>'10月1日'!$E$20</f>
        <v>0</v>
      </c>
      <c r="M79" s="28">
        <f>'11月1日'!$E$20</f>
        <v>0</v>
      </c>
      <c r="N79" s="29">
        <f>'12月1日'!$E$20</f>
        <v>0</v>
      </c>
    </row>
    <row r="80" spans="1:14" ht="13.9" customHeight="1" x14ac:dyDescent="0.15">
      <c r="A80" s="2" t="s">
        <v>36</v>
      </c>
      <c r="B80" s="3" t="s">
        <v>14</v>
      </c>
      <c r="C80" s="24">
        <f>'1月1日'!$B$21</f>
        <v>2619</v>
      </c>
      <c r="D80" s="24">
        <f>'2月1日'!$B$21</f>
        <v>2619</v>
      </c>
      <c r="E80" s="24">
        <f>'3月1日'!$B$21</f>
        <v>2609</v>
      </c>
      <c r="F80" s="24">
        <f>'4月1日'!$B$21</f>
        <v>2611</v>
      </c>
      <c r="G80" s="24">
        <f>'5月1日'!$B$21</f>
        <v>2629</v>
      </c>
      <c r="H80" s="24">
        <f>'6月1日'!$B$21</f>
        <v>2636</v>
      </c>
      <c r="I80" s="24">
        <f>'7月1日'!$B$21</f>
        <v>2633</v>
      </c>
      <c r="J80" s="24">
        <f>'8月1日'!$B$21</f>
        <v>0</v>
      </c>
      <c r="K80" s="24">
        <f>'9月1日'!$B$21</f>
        <v>0</v>
      </c>
      <c r="L80" s="24">
        <f>'10月1日'!$B$21</f>
        <v>0</v>
      </c>
      <c r="M80" s="24">
        <f>'11月1日'!$B$21</f>
        <v>0</v>
      </c>
      <c r="N80" s="25">
        <f>'12月1日'!$B$21</f>
        <v>0</v>
      </c>
    </row>
    <row r="81" spans="1:14" ht="13.9" customHeight="1" x14ac:dyDescent="0.15">
      <c r="A81" s="4"/>
      <c r="B81" s="5" t="s">
        <v>15</v>
      </c>
      <c r="C81" s="26">
        <f>'1月1日'!$C$21</f>
        <v>2444</v>
      </c>
      <c r="D81" s="26">
        <f>'2月1日'!$C$21</f>
        <v>2442</v>
      </c>
      <c r="E81" s="26">
        <f>'3月1日'!$C$21</f>
        <v>2442</v>
      </c>
      <c r="F81" s="26">
        <f>'4月1日'!$C$21</f>
        <v>2442</v>
      </c>
      <c r="G81" s="26">
        <f>'5月1日'!$C$21</f>
        <v>2443</v>
      </c>
      <c r="H81" s="26">
        <f>'6月1日'!$C$21</f>
        <v>2446</v>
      </c>
      <c r="I81" s="26">
        <f>'7月1日'!$C$21</f>
        <v>2441</v>
      </c>
      <c r="J81" s="26">
        <f>'8月1日'!$C$21</f>
        <v>0</v>
      </c>
      <c r="K81" s="26">
        <f>'9月1日'!$C$21</f>
        <v>0</v>
      </c>
      <c r="L81" s="26">
        <f>'10月1日'!$C$21</f>
        <v>0</v>
      </c>
      <c r="M81" s="26">
        <f>'11月1日'!$C$21</f>
        <v>0</v>
      </c>
      <c r="N81" s="27">
        <f>'12月1日'!$C$21</f>
        <v>0</v>
      </c>
    </row>
    <row r="82" spans="1:14" ht="13.9" customHeight="1" x14ac:dyDescent="0.15">
      <c r="A82" s="4"/>
      <c r="B82" s="5" t="s">
        <v>16</v>
      </c>
      <c r="C82" s="26">
        <f>'1月1日'!$D$21</f>
        <v>2642</v>
      </c>
      <c r="D82" s="26">
        <f>'2月1日'!$D$21</f>
        <v>2639</v>
      </c>
      <c r="E82" s="26">
        <f>'3月1日'!$D$21</f>
        <v>2632</v>
      </c>
      <c r="F82" s="26">
        <f>'4月1日'!$D$21</f>
        <v>2620</v>
      </c>
      <c r="G82" s="26">
        <f>'5月1日'!$D$21</f>
        <v>2629</v>
      </c>
      <c r="H82" s="26">
        <f>'6月1日'!$D$21</f>
        <v>2639</v>
      </c>
      <c r="I82" s="26">
        <f>'7月1日'!$D$21</f>
        <v>2631</v>
      </c>
      <c r="J82" s="26">
        <f>'8月1日'!$D$21</f>
        <v>0</v>
      </c>
      <c r="K82" s="26">
        <f>'9月1日'!$D$21</f>
        <v>0</v>
      </c>
      <c r="L82" s="26">
        <f>'10月1日'!$D$21</f>
        <v>0</v>
      </c>
      <c r="M82" s="26">
        <f>'11月1日'!$D$21</f>
        <v>0</v>
      </c>
      <c r="N82" s="27">
        <f>'12月1日'!$D$21</f>
        <v>0</v>
      </c>
    </row>
    <row r="83" spans="1:14" ht="13.9" customHeight="1" thickBot="1" x14ac:dyDescent="0.2">
      <c r="A83" s="4"/>
      <c r="B83" s="5" t="s">
        <v>17</v>
      </c>
      <c r="C83" s="28">
        <f>'1月1日'!$E$21</f>
        <v>5086</v>
      </c>
      <c r="D83" s="28">
        <f>'2月1日'!$E$21</f>
        <v>5081</v>
      </c>
      <c r="E83" s="28">
        <f>'3月1日'!$E$21</f>
        <v>5074</v>
      </c>
      <c r="F83" s="28">
        <f>'4月1日'!$E$21</f>
        <v>5062</v>
      </c>
      <c r="G83" s="28">
        <f>'5月1日'!$E$21</f>
        <v>5072</v>
      </c>
      <c r="H83" s="28">
        <f>'6月1日'!$E$21</f>
        <v>5085</v>
      </c>
      <c r="I83" s="28">
        <f>'7月1日'!$E$21</f>
        <v>5072</v>
      </c>
      <c r="J83" s="28">
        <f>'8月1日'!$E$21</f>
        <v>0</v>
      </c>
      <c r="K83" s="28">
        <f>'9月1日'!$E$21</f>
        <v>0</v>
      </c>
      <c r="L83" s="28">
        <f>'10月1日'!$E$21</f>
        <v>0</v>
      </c>
      <c r="M83" s="28">
        <f>'11月1日'!$E$21</f>
        <v>0</v>
      </c>
      <c r="N83" s="29">
        <f>'12月1日'!$E$21</f>
        <v>0</v>
      </c>
    </row>
    <row r="84" spans="1:14" ht="13.9" customHeight="1" x14ac:dyDescent="0.15">
      <c r="A84" s="2" t="s">
        <v>37</v>
      </c>
      <c r="B84" s="3" t="s">
        <v>14</v>
      </c>
      <c r="C84" s="24">
        <f>'1月1日'!$B$22</f>
        <v>5952</v>
      </c>
      <c r="D84" s="24">
        <f>'2月1日'!$B$22</f>
        <v>5968</v>
      </c>
      <c r="E84" s="24">
        <f>'3月1日'!$B$22</f>
        <v>5970</v>
      </c>
      <c r="F84" s="24">
        <f>'4月1日'!$B$22</f>
        <v>5971</v>
      </c>
      <c r="G84" s="24">
        <f>'5月1日'!$B$22</f>
        <v>5966</v>
      </c>
      <c r="H84" s="24">
        <f>'6月1日'!$B$22</f>
        <v>5970</v>
      </c>
      <c r="I84" s="24">
        <f>'7月1日'!$B$22</f>
        <v>5962</v>
      </c>
      <c r="J84" s="24">
        <f>'8月1日'!$B$22</f>
        <v>0</v>
      </c>
      <c r="K84" s="24">
        <f>'9月1日'!$B$22</f>
        <v>0</v>
      </c>
      <c r="L84" s="24">
        <f>'10月1日'!$B$22</f>
        <v>0</v>
      </c>
      <c r="M84" s="24">
        <f>'11月1日'!$B$22</f>
        <v>0</v>
      </c>
      <c r="N84" s="25">
        <f>'12月1日'!$B$22</f>
        <v>0</v>
      </c>
    </row>
    <row r="85" spans="1:14" ht="13.9" customHeight="1" x14ac:dyDescent="0.15">
      <c r="A85" s="4"/>
      <c r="B85" s="5" t="s">
        <v>15</v>
      </c>
      <c r="C85" s="26">
        <f>'1月1日'!$C$22</f>
        <v>6249</v>
      </c>
      <c r="D85" s="26">
        <f>'2月1日'!$C$22</f>
        <v>6261</v>
      </c>
      <c r="E85" s="26">
        <f>'3月1日'!$C$22</f>
        <v>6266</v>
      </c>
      <c r="F85" s="26">
        <f>'4月1日'!$C$22</f>
        <v>6259</v>
      </c>
      <c r="G85" s="26">
        <f>'5月1日'!$C$22</f>
        <v>6258</v>
      </c>
      <c r="H85" s="26">
        <f>'6月1日'!$C$22</f>
        <v>6260</v>
      </c>
      <c r="I85" s="26">
        <f>'7月1日'!$C$22</f>
        <v>6262</v>
      </c>
      <c r="J85" s="26">
        <f>'8月1日'!$C$22</f>
        <v>0</v>
      </c>
      <c r="K85" s="26">
        <f>'9月1日'!$C$22</f>
        <v>0</v>
      </c>
      <c r="L85" s="26">
        <f>'10月1日'!$C$22</f>
        <v>0</v>
      </c>
      <c r="M85" s="26">
        <f>'11月1日'!$C$22</f>
        <v>0</v>
      </c>
      <c r="N85" s="27">
        <f>'12月1日'!$C$22</f>
        <v>0</v>
      </c>
    </row>
    <row r="86" spans="1:14" ht="13.9" customHeight="1" x14ac:dyDescent="0.15">
      <c r="A86" s="4"/>
      <c r="B86" s="5" t="s">
        <v>16</v>
      </c>
      <c r="C86" s="26">
        <f>'1月1日'!$D$22</f>
        <v>6819</v>
      </c>
      <c r="D86" s="26">
        <f>'2月1日'!$D$22</f>
        <v>6823</v>
      </c>
      <c r="E86" s="26">
        <f>'3月1日'!$D$22</f>
        <v>6818</v>
      </c>
      <c r="F86" s="26">
        <f>'4月1日'!$D$22</f>
        <v>6790</v>
      </c>
      <c r="G86" s="26">
        <f>'5月1日'!$D$22</f>
        <v>6777</v>
      </c>
      <c r="H86" s="26">
        <f>'6月1日'!$D$22</f>
        <v>6770</v>
      </c>
      <c r="I86" s="26">
        <f>'7月1日'!$D$22</f>
        <v>6770</v>
      </c>
      <c r="J86" s="26">
        <f>'8月1日'!$D$22</f>
        <v>0</v>
      </c>
      <c r="K86" s="26">
        <f>'9月1日'!$D$22</f>
        <v>0</v>
      </c>
      <c r="L86" s="26">
        <f>'10月1日'!$D$22</f>
        <v>0</v>
      </c>
      <c r="M86" s="26">
        <f>'11月1日'!$D$22</f>
        <v>0</v>
      </c>
      <c r="N86" s="27">
        <f>'12月1日'!$D$22</f>
        <v>0</v>
      </c>
    </row>
    <row r="87" spans="1:14" ht="13.9" customHeight="1" thickBot="1" x14ac:dyDescent="0.2">
      <c r="A87" s="4"/>
      <c r="B87" s="5" t="s">
        <v>17</v>
      </c>
      <c r="C87" s="28">
        <f>'1月1日'!$E$22</f>
        <v>13068</v>
      </c>
      <c r="D87" s="28">
        <f>'2月1日'!$E$22</f>
        <v>13084</v>
      </c>
      <c r="E87" s="28">
        <f>'3月1日'!$E$22</f>
        <v>13084</v>
      </c>
      <c r="F87" s="28">
        <f>'4月1日'!$E$22</f>
        <v>13049</v>
      </c>
      <c r="G87" s="28">
        <f>'5月1日'!$E$22</f>
        <v>13035</v>
      </c>
      <c r="H87" s="28">
        <f>'6月1日'!$E$22</f>
        <v>13030</v>
      </c>
      <c r="I87" s="28">
        <f>'7月1日'!$E$22</f>
        <v>13032</v>
      </c>
      <c r="J87" s="28">
        <f>'8月1日'!$E$22</f>
        <v>0</v>
      </c>
      <c r="K87" s="28">
        <f>'9月1日'!$E$22</f>
        <v>0</v>
      </c>
      <c r="L87" s="28">
        <f>'10月1日'!$E$22</f>
        <v>0</v>
      </c>
      <c r="M87" s="28">
        <f>'11月1日'!$E$22</f>
        <v>0</v>
      </c>
      <c r="N87" s="29">
        <f>'12月1日'!$E$22</f>
        <v>0</v>
      </c>
    </row>
    <row r="88" spans="1:14" ht="13.9" customHeight="1" x14ac:dyDescent="0.15">
      <c r="A88" s="2" t="s">
        <v>38</v>
      </c>
      <c r="B88" s="3" t="s">
        <v>14</v>
      </c>
      <c r="C88" s="24">
        <f>'1月1日'!$B$23</f>
        <v>2718</v>
      </c>
      <c r="D88" s="24">
        <f>'2月1日'!$B$23</f>
        <v>2721</v>
      </c>
      <c r="E88" s="24">
        <f>'3月1日'!$B$23</f>
        <v>2723</v>
      </c>
      <c r="F88" s="24">
        <f>'4月1日'!$B$23</f>
        <v>2722</v>
      </c>
      <c r="G88" s="24">
        <f>'5月1日'!$B$23</f>
        <v>2727</v>
      </c>
      <c r="H88" s="24">
        <f>'6月1日'!$B$23</f>
        <v>2735</v>
      </c>
      <c r="I88" s="24">
        <f>'7月1日'!$B$23</f>
        <v>2735</v>
      </c>
      <c r="J88" s="24">
        <f>'8月1日'!$B$23</f>
        <v>0</v>
      </c>
      <c r="K88" s="24">
        <f>'9月1日'!$B$23</f>
        <v>0</v>
      </c>
      <c r="L88" s="24">
        <f>'10月1日'!$B$23</f>
        <v>0</v>
      </c>
      <c r="M88" s="24">
        <f>'11月1日'!$B$23</f>
        <v>0</v>
      </c>
      <c r="N88" s="25">
        <f>'12月1日'!$B$23</f>
        <v>0</v>
      </c>
    </row>
    <row r="89" spans="1:14" ht="13.9" customHeight="1" x14ac:dyDescent="0.15">
      <c r="A89" s="4"/>
      <c r="B89" s="5" t="s">
        <v>15</v>
      </c>
      <c r="C89" s="26">
        <f>'1月1日'!$C$23</f>
        <v>3120</v>
      </c>
      <c r="D89" s="26">
        <f>'2月1日'!$C$23</f>
        <v>3124</v>
      </c>
      <c r="E89" s="26">
        <f>'3月1日'!$C$23</f>
        <v>3129</v>
      </c>
      <c r="F89" s="26">
        <f>'4月1日'!$C$23</f>
        <v>3121</v>
      </c>
      <c r="G89" s="26">
        <f>'5月1日'!$C$23</f>
        <v>3122</v>
      </c>
      <c r="H89" s="26">
        <f>'6月1日'!$C$23</f>
        <v>3126</v>
      </c>
      <c r="I89" s="26">
        <f>'7月1日'!$C$23</f>
        <v>3128</v>
      </c>
      <c r="J89" s="26">
        <f>'8月1日'!$C$23</f>
        <v>0</v>
      </c>
      <c r="K89" s="26">
        <f>'9月1日'!$C$23</f>
        <v>0</v>
      </c>
      <c r="L89" s="26">
        <f>'10月1日'!$C$23</f>
        <v>0</v>
      </c>
      <c r="M89" s="26">
        <f>'11月1日'!$C$23</f>
        <v>0</v>
      </c>
      <c r="N89" s="27">
        <f>'12月1日'!$C$23</f>
        <v>0</v>
      </c>
    </row>
    <row r="90" spans="1:14" ht="13.9" customHeight="1" x14ac:dyDescent="0.15">
      <c r="A90" s="4"/>
      <c r="B90" s="5" t="s">
        <v>16</v>
      </c>
      <c r="C90" s="26">
        <f>'1月1日'!$D$23</f>
        <v>3394</v>
      </c>
      <c r="D90" s="26">
        <f>'2月1日'!$D$23</f>
        <v>3389</v>
      </c>
      <c r="E90" s="26">
        <f>'3月1日'!$D$23</f>
        <v>3390</v>
      </c>
      <c r="F90" s="26">
        <f>'4月1日'!$D$23</f>
        <v>3379</v>
      </c>
      <c r="G90" s="26">
        <f>'5月1日'!$D$23</f>
        <v>3375</v>
      </c>
      <c r="H90" s="26">
        <f>'6月1日'!$D$23</f>
        <v>3375</v>
      </c>
      <c r="I90" s="26">
        <f>'7月1日'!$D$23</f>
        <v>3370</v>
      </c>
      <c r="J90" s="26">
        <f>'8月1日'!$D$23</f>
        <v>0</v>
      </c>
      <c r="K90" s="26">
        <f>'9月1日'!$D$23</f>
        <v>0</v>
      </c>
      <c r="L90" s="26">
        <f>'10月1日'!$D$23</f>
        <v>0</v>
      </c>
      <c r="M90" s="26">
        <f>'11月1日'!$D$23</f>
        <v>0</v>
      </c>
      <c r="N90" s="27">
        <f>'12月1日'!$D$23</f>
        <v>0</v>
      </c>
    </row>
    <row r="91" spans="1:14" ht="13.9" customHeight="1" thickBot="1" x14ac:dyDescent="0.2">
      <c r="A91" s="4"/>
      <c r="B91" s="5" t="s">
        <v>17</v>
      </c>
      <c r="C91" s="28">
        <f>'1月1日'!$E$23</f>
        <v>6514</v>
      </c>
      <c r="D91" s="28">
        <f>'2月1日'!$E$23</f>
        <v>6513</v>
      </c>
      <c r="E91" s="28">
        <f>'3月1日'!$E$23</f>
        <v>6519</v>
      </c>
      <c r="F91" s="28">
        <f>'4月1日'!$E$23</f>
        <v>6500</v>
      </c>
      <c r="G91" s="28">
        <f>'5月1日'!$E$23</f>
        <v>6497</v>
      </c>
      <c r="H91" s="28">
        <f>'6月1日'!$E$23</f>
        <v>6501</v>
      </c>
      <c r="I91" s="28">
        <f>'7月1日'!$E$23</f>
        <v>6498</v>
      </c>
      <c r="J91" s="28">
        <f>'8月1日'!$E$23</f>
        <v>0</v>
      </c>
      <c r="K91" s="28">
        <f>'9月1日'!$E$23</f>
        <v>0</v>
      </c>
      <c r="L91" s="28">
        <f>'10月1日'!$E$23</f>
        <v>0</v>
      </c>
      <c r="M91" s="28">
        <f>'11月1日'!$E$23</f>
        <v>0</v>
      </c>
      <c r="N91" s="29">
        <f>'12月1日'!$E$23</f>
        <v>0</v>
      </c>
    </row>
    <row r="92" spans="1:14" ht="13.9" customHeight="1" x14ac:dyDescent="0.15">
      <c r="A92" s="8" t="s">
        <v>39</v>
      </c>
      <c r="B92" s="9" t="s">
        <v>14</v>
      </c>
      <c r="C92" s="30">
        <f>'1月1日'!$B$24</f>
        <v>1681</v>
      </c>
      <c r="D92" s="30">
        <f>'2月1日'!$B$24</f>
        <v>1676</v>
      </c>
      <c r="E92" s="30">
        <f>'3月1日'!$B$24</f>
        <v>1671</v>
      </c>
      <c r="F92" s="30">
        <f>'4月1日'!$B$24</f>
        <v>1672</v>
      </c>
      <c r="G92" s="30">
        <f>'5月1日'!$B$24</f>
        <v>1674</v>
      </c>
      <c r="H92" s="30">
        <f>'6月1日'!$B$24</f>
        <v>1670</v>
      </c>
      <c r="I92" s="30">
        <f>'7月1日'!$B$24</f>
        <v>1663</v>
      </c>
      <c r="J92" s="30">
        <f>'8月1日'!$B$24</f>
        <v>0</v>
      </c>
      <c r="K92" s="30">
        <f>'9月1日'!$B$24</f>
        <v>0</v>
      </c>
      <c r="L92" s="30">
        <f>'10月1日'!$B$24</f>
        <v>0</v>
      </c>
      <c r="M92" s="30">
        <f>'11月1日'!$B$24</f>
        <v>0</v>
      </c>
      <c r="N92" s="31">
        <f>'12月1日'!$B$24</f>
        <v>0</v>
      </c>
    </row>
    <row r="93" spans="1:14" s="11" customFormat="1" ht="13.9" customHeight="1" x14ac:dyDescent="0.15">
      <c r="A93" s="10"/>
      <c r="B93" s="5" t="s">
        <v>15</v>
      </c>
      <c r="C93" s="26">
        <f>'1月1日'!$C$24</f>
        <v>1620</v>
      </c>
      <c r="D93" s="26">
        <f>'2月1日'!$C$24</f>
        <v>1609</v>
      </c>
      <c r="E93" s="26">
        <f>'3月1日'!$C$24</f>
        <v>1605</v>
      </c>
      <c r="F93" s="26">
        <f>'4月1日'!$C$24</f>
        <v>1603</v>
      </c>
      <c r="G93" s="26">
        <f>'5月1日'!$C$24</f>
        <v>1606</v>
      </c>
      <c r="H93" s="26">
        <f>'6月1日'!$C$24</f>
        <v>1603</v>
      </c>
      <c r="I93" s="26">
        <f>'7月1日'!$C$24</f>
        <v>1594</v>
      </c>
      <c r="J93" s="26">
        <f>'8月1日'!$C$24</f>
        <v>0</v>
      </c>
      <c r="K93" s="26">
        <f>'9月1日'!$C$24</f>
        <v>0</v>
      </c>
      <c r="L93" s="26">
        <f>'10月1日'!$C$24</f>
        <v>0</v>
      </c>
      <c r="M93" s="26">
        <f>'11月1日'!$C$24</f>
        <v>0</v>
      </c>
      <c r="N93" s="27">
        <f>'12月1日'!$C$24</f>
        <v>0</v>
      </c>
    </row>
    <row r="94" spans="1:14" s="11" customFormat="1" ht="13.9" customHeight="1" x14ac:dyDescent="0.15">
      <c r="A94" s="12"/>
      <c r="B94" s="5" t="s">
        <v>16</v>
      </c>
      <c r="C94" s="26">
        <f>'1月1日'!$D$24</f>
        <v>1804</v>
      </c>
      <c r="D94" s="26">
        <f>'2月1日'!$D$24</f>
        <v>1801</v>
      </c>
      <c r="E94" s="26">
        <f>'3月1日'!$D$24</f>
        <v>1796</v>
      </c>
      <c r="F94" s="26">
        <f>'4月1日'!$D$24</f>
        <v>1786</v>
      </c>
      <c r="G94" s="26">
        <f>'5月1日'!$D$24</f>
        <v>1784</v>
      </c>
      <c r="H94" s="26">
        <f>'6月1日'!$D$24</f>
        <v>1778</v>
      </c>
      <c r="I94" s="26">
        <f>'7月1日'!$D$24</f>
        <v>1776</v>
      </c>
      <c r="J94" s="26">
        <f>'8月1日'!$D$24</f>
        <v>0</v>
      </c>
      <c r="K94" s="26">
        <f>'9月1日'!$D$24</f>
        <v>0</v>
      </c>
      <c r="L94" s="26">
        <f>'10月1日'!$D$24</f>
        <v>0</v>
      </c>
      <c r="M94" s="26">
        <f>'11月1日'!$D$24</f>
        <v>0</v>
      </c>
      <c r="N94" s="27">
        <f>'12月1日'!$D$24</f>
        <v>0</v>
      </c>
    </row>
    <row r="95" spans="1:14" s="11" customFormat="1" ht="13.9" customHeight="1" thickBot="1" x14ac:dyDescent="0.2">
      <c r="A95" s="12"/>
      <c r="B95" s="5" t="s">
        <v>17</v>
      </c>
      <c r="C95" s="28">
        <f>'1月1日'!$E$24</f>
        <v>3424</v>
      </c>
      <c r="D95" s="28">
        <f>'2月1日'!$E$24</f>
        <v>3410</v>
      </c>
      <c r="E95" s="28">
        <f>'3月1日'!$E$24</f>
        <v>3401</v>
      </c>
      <c r="F95" s="28">
        <f>'4月1日'!$E$24</f>
        <v>3389</v>
      </c>
      <c r="G95" s="28">
        <f>'5月1日'!$E$24</f>
        <v>3390</v>
      </c>
      <c r="H95" s="28">
        <f>'6月1日'!$E$24</f>
        <v>3381</v>
      </c>
      <c r="I95" s="28">
        <f>'7月1日'!$E$24</f>
        <v>3370</v>
      </c>
      <c r="J95" s="28">
        <f>'8月1日'!$E$24</f>
        <v>0</v>
      </c>
      <c r="K95" s="28">
        <f>'9月1日'!$E$24</f>
        <v>0</v>
      </c>
      <c r="L95" s="28">
        <f>'10月1日'!$E$24</f>
        <v>0</v>
      </c>
      <c r="M95" s="28">
        <f>'11月1日'!$E$24</f>
        <v>0</v>
      </c>
      <c r="N95" s="29">
        <f>'12月1日'!$E$24</f>
        <v>0</v>
      </c>
    </row>
    <row r="96" spans="1:14" s="11" customFormat="1" ht="13.9" customHeight="1" x14ac:dyDescent="0.15">
      <c r="A96" s="14" t="s">
        <v>40</v>
      </c>
      <c r="B96" s="3" t="s">
        <v>14</v>
      </c>
      <c r="C96" s="24">
        <f t="shared" ref="C96:N96" si="0">SUM(C4,C8,C12,C16,C20,C24,C28,C32,C36,C40,C44,C48,C52,C56,C60,C64,C68,C72,C76,C80,C84,C88,C92,)</f>
        <v>122600</v>
      </c>
      <c r="D96" s="24">
        <f t="shared" si="0"/>
        <v>122479</v>
      </c>
      <c r="E96" s="24">
        <f t="shared" si="0"/>
        <v>122373</v>
      </c>
      <c r="F96" s="24">
        <f t="shared" si="0"/>
        <v>122425</v>
      </c>
      <c r="G96" s="24">
        <f t="shared" si="0"/>
        <v>122738</v>
      </c>
      <c r="H96" s="24">
        <f t="shared" si="0"/>
        <v>122696</v>
      </c>
      <c r="I96" s="24">
        <f t="shared" si="0"/>
        <v>122702</v>
      </c>
      <c r="J96" s="24">
        <f t="shared" si="0"/>
        <v>0</v>
      </c>
      <c r="K96" s="24">
        <f t="shared" si="0"/>
        <v>0</v>
      </c>
      <c r="L96" s="24">
        <f t="shared" si="0"/>
        <v>0</v>
      </c>
      <c r="M96" s="24">
        <f t="shared" si="0"/>
        <v>0</v>
      </c>
      <c r="N96" s="25">
        <f t="shared" si="0"/>
        <v>0</v>
      </c>
    </row>
    <row r="97" spans="1:14" s="11" customFormat="1" ht="13.9" customHeight="1" x14ac:dyDescent="0.15">
      <c r="A97" s="15"/>
      <c r="B97" s="5" t="s">
        <v>15</v>
      </c>
      <c r="C97" s="26">
        <f t="shared" ref="C97:N97" si="1">SUM(C5,C9,C13,C17,C21,C25,C29,C33,C37,C41,C45,C49,C53,C57,C61,C65,C69,C73,C77,C81,C85,C89,C93,)</f>
        <v>116419</v>
      </c>
      <c r="D97" s="26">
        <f t="shared" si="1"/>
        <v>116304</v>
      </c>
      <c r="E97" s="26">
        <f t="shared" si="1"/>
        <v>116177</v>
      </c>
      <c r="F97" s="26">
        <f t="shared" si="1"/>
        <v>115804</v>
      </c>
      <c r="G97" s="26">
        <f t="shared" si="1"/>
        <v>115935</v>
      </c>
      <c r="H97" s="26">
        <f t="shared" si="1"/>
        <v>115846</v>
      </c>
      <c r="I97" s="26">
        <f t="shared" si="1"/>
        <v>115808</v>
      </c>
      <c r="J97" s="26">
        <f t="shared" si="1"/>
        <v>0</v>
      </c>
      <c r="K97" s="26">
        <f t="shared" si="1"/>
        <v>0</v>
      </c>
      <c r="L97" s="26">
        <f t="shared" si="1"/>
        <v>0</v>
      </c>
      <c r="M97" s="26">
        <f t="shared" si="1"/>
        <v>0</v>
      </c>
      <c r="N97" s="27">
        <f t="shared" si="1"/>
        <v>0</v>
      </c>
    </row>
    <row r="98" spans="1:14" s="11" customFormat="1" ht="13.9" customHeight="1" x14ac:dyDescent="0.15">
      <c r="A98" s="15"/>
      <c r="B98" s="5" t="s">
        <v>16</v>
      </c>
      <c r="C98" s="26">
        <f t="shared" ref="C98:N98" si="2">SUM(C6,C10,C14,C18,C22,C26,C30,C34,C38,C42,C46,C50,C54,C58,C62,C66,C70,C74,C78,C82,C86,C90,C94,)</f>
        <v>128411</v>
      </c>
      <c r="D98" s="26">
        <f t="shared" si="2"/>
        <v>128242</v>
      </c>
      <c r="E98" s="26">
        <f t="shared" si="2"/>
        <v>128094</v>
      </c>
      <c r="F98" s="26">
        <f t="shared" si="2"/>
        <v>127676</v>
      </c>
      <c r="G98" s="26">
        <f t="shared" si="2"/>
        <v>127693</v>
      </c>
      <c r="H98" s="26">
        <f t="shared" si="2"/>
        <v>127606</v>
      </c>
      <c r="I98" s="26">
        <f t="shared" si="2"/>
        <v>127521</v>
      </c>
      <c r="J98" s="26">
        <f t="shared" si="2"/>
        <v>0</v>
      </c>
      <c r="K98" s="26">
        <f t="shared" si="2"/>
        <v>0</v>
      </c>
      <c r="L98" s="26">
        <f t="shared" si="2"/>
        <v>0</v>
      </c>
      <c r="M98" s="26">
        <f t="shared" si="2"/>
        <v>0</v>
      </c>
      <c r="N98" s="27">
        <f t="shared" si="2"/>
        <v>0</v>
      </c>
    </row>
    <row r="99" spans="1:14" s="11" customFormat="1" ht="13.9" customHeight="1" thickBot="1" x14ac:dyDescent="0.2">
      <c r="A99" s="13"/>
      <c r="B99" s="7" t="s">
        <v>17</v>
      </c>
      <c r="C99" s="32">
        <f t="shared" ref="C99:N99" si="3">SUM(C7,C11,C15,C19,C23,C27,C31,C35,C39,C43,C47,C51,C55,C59,C63,C67,C71,C75,C79,C83,C87,C91,C95,)</f>
        <v>244830</v>
      </c>
      <c r="D99" s="32">
        <f t="shared" si="3"/>
        <v>244546</v>
      </c>
      <c r="E99" s="32">
        <f t="shared" si="3"/>
        <v>244271</v>
      </c>
      <c r="F99" s="32">
        <f t="shared" si="3"/>
        <v>243480</v>
      </c>
      <c r="G99" s="32">
        <f t="shared" si="3"/>
        <v>243628</v>
      </c>
      <c r="H99" s="32">
        <f t="shared" si="3"/>
        <v>243452</v>
      </c>
      <c r="I99" s="32">
        <f t="shared" si="3"/>
        <v>243329</v>
      </c>
      <c r="J99" s="32">
        <f t="shared" si="3"/>
        <v>0</v>
      </c>
      <c r="K99" s="32">
        <f t="shared" si="3"/>
        <v>0</v>
      </c>
      <c r="L99" s="32">
        <f t="shared" si="3"/>
        <v>0</v>
      </c>
      <c r="M99" s="32">
        <f t="shared" si="3"/>
        <v>0</v>
      </c>
      <c r="N99" s="33">
        <f t="shared" si="3"/>
        <v>0</v>
      </c>
    </row>
    <row r="100" spans="1:14" ht="13.9" customHeight="1" x14ac:dyDescent="0.15">
      <c r="F100" s="16"/>
    </row>
  </sheetData>
  <phoneticPr fontId="2"/>
  <pageMargins left="0.78700000000000003" right="0.78700000000000003" top="0.98399999999999999" bottom="0.98399999999999999" header="0.51200000000000001" footer="0.51200000000000001"/>
  <pageSetup paperSize="9" scale="64" orientation="portrait" horizontalDpi="300" verticalDpi="300" r:id="rId1"/>
  <headerFooter alignWithMargins="0"/>
  <rowBreaks count="1" manualBreakCount="1"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Normal="100" workbookViewId="0"/>
  </sheetViews>
  <sheetFormatPr defaultRowHeight="13.5" x14ac:dyDescent="0.15"/>
  <cols>
    <col min="1" max="1" width="9" customWidth="1"/>
  </cols>
  <sheetData>
    <row r="1" spans="1:5" x14ac:dyDescent="0.15">
      <c r="A1" s="17">
        <v>45658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>
        <v>2919</v>
      </c>
      <c r="C2" s="6">
        <v>2416</v>
      </c>
      <c r="D2" s="6">
        <v>2822</v>
      </c>
      <c r="E2" s="6">
        <v>5238</v>
      </c>
    </row>
    <row r="3" spans="1:5" x14ac:dyDescent="0.15">
      <c r="A3" s="19" t="s">
        <v>44</v>
      </c>
      <c r="B3" s="6">
        <v>942</v>
      </c>
      <c r="C3" s="6">
        <v>792</v>
      </c>
      <c r="D3" s="6">
        <v>897</v>
      </c>
      <c r="E3" s="6">
        <v>1689</v>
      </c>
    </row>
    <row r="4" spans="1:5" x14ac:dyDescent="0.15">
      <c r="A4" s="19" t="s">
        <v>19</v>
      </c>
      <c r="B4" s="6">
        <v>1046</v>
      </c>
      <c r="C4" s="6">
        <v>799</v>
      </c>
      <c r="D4" s="6">
        <v>911</v>
      </c>
      <c r="E4" s="6">
        <v>1710</v>
      </c>
    </row>
    <row r="5" spans="1:5" x14ac:dyDescent="0.15">
      <c r="A5" s="19" t="s">
        <v>20</v>
      </c>
      <c r="B5" s="6">
        <v>3632</v>
      </c>
      <c r="C5" s="6">
        <v>2810</v>
      </c>
      <c r="D5" s="6">
        <v>3226</v>
      </c>
      <c r="E5" s="6">
        <v>6036</v>
      </c>
    </row>
    <row r="6" spans="1:5" x14ac:dyDescent="0.15">
      <c r="A6" s="19" t="s">
        <v>45</v>
      </c>
      <c r="B6" s="6">
        <v>5124</v>
      </c>
      <c r="C6" s="6">
        <v>4415</v>
      </c>
      <c r="D6" s="6">
        <v>5104</v>
      </c>
      <c r="E6" s="6">
        <v>9519</v>
      </c>
    </row>
    <row r="7" spans="1:5" x14ac:dyDescent="0.15">
      <c r="A7" s="19" t="s">
        <v>46</v>
      </c>
      <c r="B7" s="6">
        <v>7290</v>
      </c>
      <c r="C7" s="6">
        <v>6583</v>
      </c>
      <c r="D7" s="6">
        <v>7147</v>
      </c>
      <c r="E7" s="6">
        <v>13730</v>
      </c>
    </row>
    <row r="8" spans="1:5" x14ac:dyDescent="0.15">
      <c r="A8" s="19" t="s">
        <v>47</v>
      </c>
      <c r="B8" s="6">
        <v>7344</v>
      </c>
      <c r="C8" s="6">
        <v>7151</v>
      </c>
      <c r="D8" s="6">
        <v>7704</v>
      </c>
      <c r="E8" s="6">
        <v>14855</v>
      </c>
    </row>
    <row r="9" spans="1:5" x14ac:dyDescent="0.15">
      <c r="A9" s="19" t="s">
        <v>24</v>
      </c>
      <c r="B9" s="6">
        <v>5777</v>
      </c>
      <c r="C9" s="6">
        <v>4864</v>
      </c>
      <c r="D9" s="6">
        <v>5618</v>
      </c>
      <c r="E9" s="6">
        <v>10482</v>
      </c>
    </row>
    <row r="10" spans="1:5" x14ac:dyDescent="0.15">
      <c r="A10" s="19" t="s">
        <v>48</v>
      </c>
      <c r="B10" s="6">
        <v>8450</v>
      </c>
      <c r="C10" s="6">
        <v>7868</v>
      </c>
      <c r="D10" s="6">
        <v>8837</v>
      </c>
      <c r="E10" s="6">
        <v>16705</v>
      </c>
    </row>
    <row r="11" spans="1:5" x14ac:dyDescent="0.15">
      <c r="A11" s="19" t="s">
        <v>26</v>
      </c>
      <c r="B11" s="6">
        <v>7110</v>
      </c>
      <c r="C11" s="6">
        <v>6438</v>
      </c>
      <c r="D11" s="6">
        <v>7099</v>
      </c>
      <c r="E11" s="6">
        <v>13537</v>
      </c>
    </row>
    <row r="12" spans="1:5" x14ac:dyDescent="0.15">
      <c r="A12" s="19" t="s">
        <v>27</v>
      </c>
      <c r="B12" s="6">
        <v>12585</v>
      </c>
      <c r="C12" s="6">
        <v>11439</v>
      </c>
      <c r="D12" s="6">
        <v>12806</v>
      </c>
      <c r="E12" s="6">
        <v>24245</v>
      </c>
    </row>
    <row r="13" spans="1:5" x14ac:dyDescent="0.15">
      <c r="A13" s="19" t="s">
        <v>49</v>
      </c>
      <c r="B13" s="6">
        <v>9723</v>
      </c>
      <c r="C13" s="6">
        <v>9692</v>
      </c>
      <c r="D13" s="6">
        <v>10736</v>
      </c>
      <c r="E13" s="6">
        <v>20428</v>
      </c>
    </row>
    <row r="14" spans="1:5" x14ac:dyDescent="0.15">
      <c r="A14" s="19" t="s">
        <v>29</v>
      </c>
      <c r="B14" s="6">
        <v>13268</v>
      </c>
      <c r="C14" s="6">
        <v>12497</v>
      </c>
      <c r="D14" s="6">
        <v>14329</v>
      </c>
      <c r="E14" s="6">
        <v>26826</v>
      </c>
    </row>
    <row r="15" spans="1:5" x14ac:dyDescent="0.15">
      <c r="A15" s="19" t="s">
        <v>30</v>
      </c>
      <c r="B15" s="6">
        <v>7724</v>
      </c>
      <c r="C15" s="6">
        <v>8300</v>
      </c>
      <c r="D15" s="6">
        <v>8872</v>
      </c>
      <c r="E15" s="6">
        <v>17172</v>
      </c>
    </row>
    <row r="16" spans="1:5" x14ac:dyDescent="0.15">
      <c r="A16" s="19" t="s">
        <v>31</v>
      </c>
      <c r="B16" s="6">
        <v>2801</v>
      </c>
      <c r="C16" s="6">
        <v>3065</v>
      </c>
      <c r="D16" s="6">
        <v>3233</v>
      </c>
      <c r="E16" s="6">
        <v>6298</v>
      </c>
    </row>
    <row r="17" spans="1:5" x14ac:dyDescent="0.15">
      <c r="A17" s="19" t="s">
        <v>32</v>
      </c>
      <c r="B17" s="6">
        <v>4004</v>
      </c>
      <c r="C17" s="6">
        <v>4018</v>
      </c>
      <c r="D17" s="6">
        <v>4369</v>
      </c>
      <c r="E17" s="6">
        <v>8387</v>
      </c>
    </row>
    <row r="18" spans="1:5" x14ac:dyDescent="0.15">
      <c r="A18" s="19" t="s">
        <v>33</v>
      </c>
      <c r="B18" s="6">
        <v>784</v>
      </c>
      <c r="C18" s="6">
        <v>857</v>
      </c>
      <c r="D18" s="6">
        <v>589</v>
      </c>
      <c r="E18" s="6">
        <v>1446</v>
      </c>
    </row>
    <row r="19" spans="1:5" x14ac:dyDescent="0.15">
      <c r="A19" s="19" t="s">
        <v>50</v>
      </c>
      <c r="B19" s="6">
        <v>1214</v>
      </c>
      <c r="C19" s="6">
        <v>1053</v>
      </c>
      <c r="D19" s="6">
        <v>1141</v>
      </c>
      <c r="E19" s="6">
        <v>2194</v>
      </c>
    </row>
    <row r="20" spans="1:5" x14ac:dyDescent="0.15">
      <c r="A20" s="19" t="s">
        <v>35</v>
      </c>
      <c r="B20" s="6">
        <v>7893</v>
      </c>
      <c r="C20" s="6">
        <v>7929</v>
      </c>
      <c r="D20" s="6">
        <v>8312</v>
      </c>
      <c r="E20" s="6">
        <v>16241</v>
      </c>
    </row>
    <row r="21" spans="1:5" x14ac:dyDescent="0.15">
      <c r="A21" s="19" t="s">
        <v>36</v>
      </c>
      <c r="B21" s="6">
        <v>2619</v>
      </c>
      <c r="C21" s="6">
        <v>2444</v>
      </c>
      <c r="D21" s="6">
        <v>2642</v>
      </c>
      <c r="E21" s="6">
        <v>5086</v>
      </c>
    </row>
    <row r="22" spans="1:5" x14ac:dyDescent="0.15">
      <c r="A22" s="19" t="s">
        <v>51</v>
      </c>
      <c r="B22" s="6">
        <v>5952</v>
      </c>
      <c r="C22" s="6">
        <v>6249</v>
      </c>
      <c r="D22" s="6">
        <v>6819</v>
      </c>
      <c r="E22" s="6">
        <v>13068</v>
      </c>
    </row>
    <row r="23" spans="1:5" x14ac:dyDescent="0.15">
      <c r="A23" s="19" t="s">
        <v>38</v>
      </c>
      <c r="B23" s="6">
        <v>2718</v>
      </c>
      <c r="C23" s="6">
        <v>3120</v>
      </c>
      <c r="D23" s="6">
        <v>3394</v>
      </c>
      <c r="E23" s="6">
        <v>6514</v>
      </c>
    </row>
    <row r="24" spans="1:5" x14ac:dyDescent="0.15">
      <c r="A24" s="20" t="s">
        <v>39</v>
      </c>
      <c r="B24" s="6">
        <v>1681</v>
      </c>
      <c r="C24" s="6">
        <v>1620</v>
      </c>
      <c r="D24" s="6">
        <v>1804</v>
      </c>
      <c r="E24" s="6">
        <v>3424</v>
      </c>
    </row>
    <row r="25" spans="1:5" x14ac:dyDescent="0.15">
      <c r="A25" s="21" t="s">
        <v>40</v>
      </c>
      <c r="B25" s="6">
        <f>SUM(B2:B24)</f>
        <v>122600</v>
      </c>
      <c r="C25" s="6">
        <f>SUM(C2:C24)</f>
        <v>116419</v>
      </c>
      <c r="D25" s="6">
        <f>SUM(D2:D24)</f>
        <v>128411</v>
      </c>
      <c r="E25" s="6">
        <f>SUM(E2:E24)</f>
        <v>244830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10" zoomScaleNormal="100" workbookViewId="0"/>
  </sheetViews>
  <sheetFormatPr defaultRowHeight="13.5" x14ac:dyDescent="0.15"/>
  <cols>
    <col min="1" max="1" width="9.25" customWidth="1"/>
  </cols>
  <sheetData>
    <row r="1" spans="1:5" x14ac:dyDescent="0.15">
      <c r="A1" s="17">
        <f>EDATE('1月1日'!A1,1)</f>
        <v>45689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>
        <v>2911</v>
      </c>
      <c r="C2" s="6">
        <v>2406</v>
      </c>
      <c r="D2" s="6">
        <v>2816</v>
      </c>
      <c r="E2" s="6">
        <v>5222</v>
      </c>
    </row>
    <row r="3" spans="1:5" x14ac:dyDescent="0.15">
      <c r="A3" s="19" t="s">
        <v>44</v>
      </c>
      <c r="B3" s="6">
        <v>945</v>
      </c>
      <c r="C3" s="6">
        <v>796</v>
      </c>
      <c r="D3" s="6">
        <v>895</v>
      </c>
      <c r="E3" s="6">
        <v>1691</v>
      </c>
    </row>
    <row r="4" spans="1:5" x14ac:dyDescent="0.15">
      <c r="A4" s="19" t="s">
        <v>19</v>
      </c>
      <c r="B4" s="6">
        <v>1053</v>
      </c>
      <c r="C4" s="6">
        <v>806</v>
      </c>
      <c r="D4" s="6">
        <v>917</v>
      </c>
      <c r="E4" s="6">
        <v>1723</v>
      </c>
    </row>
    <row r="5" spans="1:5" x14ac:dyDescent="0.15">
      <c r="A5" s="19" t="s">
        <v>20</v>
      </c>
      <c r="B5" s="6">
        <v>3623</v>
      </c>
      <c r="C5" s="6">
        <v>2800</v>
      </c>
      <c r="D5" s="6">
        <v>3213</v>
      </c>
      <c r="E5" s="6">
        <v>6013</v>
      </c>
    </row>
    <row r="6" spans="1:5" x14ac:dyDescent="0.15">
      <c r="A6" s="19" t="s">
        <v>52</v>
      </c>
      <c r="B6" s="6">
        <v>5118</v>
      </c>
      <c r="C6" s="6">
        <v>4408</v>
      </c>
      <c r="D6" s="6">
        <v>5095</v>
      </c>
      <c r="E6" s="6">
        <v>9503</v>
      </c>
    </row>
    <row r="7" spans="1:5" x14ac:dyDescent="0.15">
      <c r="A7" s="19" t="s">
        <v>53</v>
      </c>
      <c r="B7" s="6">
        <v>7291</v>
      </c>
      <c r="C7" s="6">
        <v>6587</v>
      </c>
      <c r="D7" s="6">
        <v>7141</v>
      </c>
      <c r="E7" s="6">
        <v>13728</v>
      </c>
    </row>
    <row r="8" spans="1:5" x14ac:dyDescent="0.15">
      <c r="A8" s="19" t="s">
        <v>54</v>
      </c>
      <c r="B8" s="6">
        <v>7333</v>
      </c>
      <c r="C8" s="6">
        <v>7127</v>
      </c>
      <c r="D8" s="6">
        <v>7703</v>
      </c>
      <c r="E8" s="6">
        <v>14830</v>
      </c>
    </row>
    <row r="9" spans="1:5" x14ac:dyDescent="0.15">
      <c r="A9" s="19" t="s">
        <v>55</v>
      </c>
      <c r="B9" s="6">
        <v>5755</v>
      </c>
      <c r="C9" s="6">
        <v>4847</v>
      </c>
      <c r="D9" s="6">
        <v>5597</v>
      </c>
      <c r="E9" s="6">
        <v>10444</v>
      </c>
    </row>
    <row r="10" spans="1:5" x14ac:dyDescent="0.15">
      <c r="A10" s="19" t="s">
        <v>56</v>
      </c>
      <c r="B10" s="6">
        <v>8443</v>
      </c>
      <c r="C10" s="6">
        <v>7869</v>
      </c>
      <c r="D10" s="6">
        <v>8816</v>
      </c>
      <c r="E10" s="6">
        <v>16685</v>
      </c>
    </row>
    <row r="11" spans="1:5" x14ac:dyDescent="0.15">
      <c r="A11" s="19" t="s">
        <v>57</v>
      </c>
      <c r="B11" s="6">
        <v>7093</v>
      </c>
      <c r="C11" s="6">
        <v>6423</v>
      </c>
      <c r="D11" s="6">
        <v>7073</v>
      </c>
      <c r="E11" s="6">
        <v>13496</v>
      </c>
    </row>
    <row r="12" spans="1:5" x14ac:dyDescent="0.15">
      <c r="A12" s="19" t="s">
        <v>27</v>
      </c>
      <c r="B12" s="6">
        <v>12578</v>
      </c>
      <c r="C12" s="6">
        <v>11443</v>
      </c>
      <c r="D12" s="6">
        <v>12793</v>
      </c>
      <c r="E12" s="6">
        <v>24236</v>
      </c>
    </row>
    <row r="13" spans="1:5" x14ac:dyDescent="0.15">
      <c r="A13" s="19" t="s">
        <v>58</v>
      </c>
      <c r="B13" s="6">
        <v>9714</v>
      </c>
      <c r="C13" s="6">
        <v>9699</v>
      </c>
      <c r="D13" s="6">
        <v>10715</v>
      </c>
      <c r="E13" s="6">
        <v>20414</v>
      </c>
    </row>
    <row r="14" spans="1:5" x14ac:dyDescent="0.15">
      <c r="A14" s="19" t="s">
        <v>59</v>
      </c>
      <c r="B14" s="6">
        <v>13268</v>
      </c>
      <c r="C14" s="6">
        <v>12484</v>
      </c>
      <c r="D14" s="6">
        <v>14326</v>
      </c>
      <c r="E14" s="6">
        <v>26810</v>
      </c>
    </row>
    <row r="15" spans="1:5" x14ac:dyDescent="0.15">
      <c r="A15" s="19" t="s">
        <v>60</v>
      </c>
      <c r="B15" s="6">
        <v>7715</v>
      </c>
      <c r="C15" s="6">
        <v>8287</v>
      </c>
      <c r="D15" s="6">
        <v>8873</v>
      </c>
      <c r="E15" s="6">
        <v>17160</v>
      </c>
    </row>
    <row r="16" spans="1:5" x14ac:dyDescent="0.15">
      <c r="A16" s="19" t="s">
        <v>31</v>
      </c>
      <c r="B16" s="6">
        <v>2794</v>
      </c>
      <c r="C16" s="6">
        <v>3061</v>
      </c>
      <c r="D16" s="6">
        <v>3238</v>
      </c>
      <c r="E16" s="6">
        <v>6299</v>
      </c>
    </row>
    <row r="17" spans="1:5" x14ac:dyDescent="0.15">
      <c r="A17" s="19" t="s">
        <v>32</v>
      </c>
      <c r="B17" s="6">
        <v>3996</v>
      </c>
      <c r="C17" s="6">
        <v>4015</v>
      </c>
      <c r="D17" s="6">
        <v>4365</v>
      </c>
      <c r="E17" s="6">
        <v>8380</v>
      </c>
    </row>
    <row r="18" spans="1:5" x14ac:dyDescent="0.15">
      <c r="A18" s="19" t="s">
        <v>61</v>
      </c>
      <c r="B18" s="6">
        <v>782</v>
      </c>
      <c r="C18" s="6">
        <v>855</v>
      </c>
      <c r="D18" s="6">
        <v>586</v>
      </c>
      <c r="E18" s="6">
        <v>1441</v>
      </c>
    </row>
    <row r="19" spans="1:5" x14ac:dyDescent="0.15">
      <c r="A19" s="19" t="s">
        <v>62</v>
      </c>
      <c r="B19" s="6">
        <v>1211</v>
      </c>
      <c r="C19" s="6">
        <v>1048</v>
      </c>
      <c r="D19" s="6">
        <v>1130</v>
      </c>
      <c r="E19" s="6">
        <v>2178</v>
      </c>
    </row>
    <row r="20" spans="1:5" x14ac:dyDescent="0.15">
      <c r="A20" s="19" t="s">
        <v>63</v>
      </c>
      <c r="B20" s="6">
        <v>7872</v>
      </c>
      <c r="C20" s="6">
        <v>7907</v>
      </c>
      <c r="D20" s="6">
        <v>8298</v>
      </c>
      <c r="E20" s="6">
        <v>16205</v>
      </c>
    </row>
    <row r="21" spans="1:5" x14ac:dyDescent="0.15">
      <c r="A21" s="19" t="s">
        <v>64</v>
      </c>
      <c r="B21" s="6">
        <v>2619</v>
      </c>
      <c r="C21" s="6">
        <v>2442</v>
      </c>
      <c r="D21" s="6">
        <v>2639</v>
      </c>
      <c r="E21" s="6">
        <v>5081</v>
      </c>
    </row>
    <row r="22" spans="1:5" x14ac:dyDescent="0.15">
      <c r="A22" s="19" t="s">
        <v>65</v>
      </c>
      <c r="B22" s="6">
        <v>5968</v>
      </c>
      <c r="C22" s="6">
        <v>6261</v>
      </c>
      <c r="D22" s="6">
        <v>6823</v>
      </c>
      <c r="E22" s="6">
        <v>13084</v>
      </c>
    </row>
    <row r="23" spans="1:5" x14ac:dyDescent="0.15">
      <c r="A23" s="19" t="s">
        <v>38</v>
      </c>
      <c r="B23" s="6">
        <v>2721</v>
      </c>
      <c r="C23" s="6">
        <v>3124</v>
      </c>
      <c r="D23" s="6">
        <v>3389</v>
      </c>
      <c r="E23" s="6">
        <v>6513</v>
      </c>
    </row>
    <row r="24" spans="1:5" x14ac:dyDescent="0.15">
      <c r="A24" s="20" t="s">
        <v>39</v>
      </c>
      <c r="B24" s="6">
        <v>1676</v>
      </c>
      <c r="C24" s="6">
        <v>1609</v>
      </c>
      <c r="D24" s="6">
        <v>1801</v>
      </c>
      <c r="E24" s="6">
        <v>3410</v>
      </c>
    </row>
    <row r="25" spans="1:5" x14ac:dyDescent="0.15">
      <c r="A25" s="21" t="s">
        <v>40</v>
      </c>
      <c r="B25" s="6">
        <f>SUM(B2:B24)</f>
        <v>122479</v>
      </c>
      <c r="C25" s="6">
        <f>SUM(C2:C24)</f>
        <v>116304</v>
      </c>
      <c r="D25" s="6">
        <f>SUM(D2:D24)</f>
        <v>128242</v>
      </c>
      <c r="E25" s="6">
        <f>SUM(E2:E24)</f>
        <v>244546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/>
  </sheetViews>
  <sheetFormatPr defaultRowHeight="13.5" x14ac:dyDescent="0.15"/>
  <sheetData>
    <row r="1" spans="1:5" x14ac:dyDescent="0.15">
      <c r="A1" s="17">
        <f>EDATE('2月1日'!A1,1)</f>
        <v>45717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>
        <v>2902</v>
      </c>
      <c r="C2" s="6">
        <v>2403</v>
      </c>
      <c r="D2" s="6">
        <v>2805</v>
      </c>
      <c r="E2" s="6">
        <v>5208</v>
      </c>
    </row>
    <row r="3" spans="1:5" x14ac:dyDescent="0.15">
      <c r="A3" s="19" t="s">
        <v>44</v>
      </c>
      <c r="B3" s="6">
        <v>944</v>
      </c>
      <c r="C3" s="6">
        <v>794</v>
      </c>
      <c r="D3" s="6">
        <v>894</v>
      </c>
      <c r="E3" s="6">
        <v>1688</v>
      </c>
    </row>
    <row r="4" spans="1:5" x14ac:dyDescent="0.15">
      <c r="A4" s="19" t="s">
        <v>19</v>
      </c>
      <c r="B4" s="6">
        <v>1056</v>
      </c>
      <c r="C4" s="6">
        <v>809</v>
      </c>
      <c r="D4" s="6">
        <v>916</v>
      </c>
      <c r="E4" s="6">
        <v>1725</v>
      </c>
    </row>
    <row r="5" spans="1:5" x14ac:dyDescent="0.15">
      <c r="A5" s="19" t="s">
        <v>20</v>
      </c>
      <c r="B5" s="6">
        <v>3620</v>
      </c>
      <c r="C5" s="6">
        <v>2789</v>
      </c>
      <c r="D5" s="6">
        <v>3213</v>
      </c>
      <c r="E5" s="6">
        <v>6002</v>
      </c>
    </row>
    <row r="6" spans="1:5" x14ac:dyDescent="0.15">
      <c r="A6" s="19" t="s">
        <v>45</v>
      </c>
      <c r="B6" s="6">
        <v>5128</v>
      </c>
      <c r="C6" s="6">
        <v>4405</v>
      </c>
      <c r="D6" s="6">
        <v>5096</v>
      </c>
      <c r="E6" s="6">
        <v>9501</v>
      </c>
    </row>
    <row r="7" spans="1:5" x14ac:dyDescent="0.15">
      <c r="A7" s="19" t="s">
        <v>46</v>
      </c>
      <c r="B7" s="6">
        <v>7272</v>
      </c>
      <c r="C7" s="6">
        <v>6576</v>
      </c>
      <c r="D7" s="6">
        <v>7118</v>
      </c>
      <c r="E7" s="6">
        <v>13694</v>
      </c>
    </row>
    <row r="8" spans="1:5" x14ac:dyDescent="0.15">
      <c r="A8" s="19" t="s">
        <v>47</v>
      </c>
      <c r="B8" s="6">
        <v>7315</v>
      </c>
      <c r="C8" s="6">
        <v>7106</v>
      </c>
      <c r="D8" s="6">
        <v>7686</v>
      </c>
      <c r="E8" s="6">
        <v>14792</v>
      </c>
    </row>
    <row r="9" spans="1:5" x14ac:dyDescent="0.15">
      <c r="A9" s="19" t="s">
        <v>24</v>
      </c>
      <c r="B9" s="6">
        <v>5744</v>
      </c>
      <c r="C9" s="6">
        <v>4837</v>
      </c>
      <c r="D9" s="6">
        <v>5588</v>
      </c>
      <c r="E9" s="6">
        <v>10425</v>
      </c>
    </row>
    <row r="10" spans="1:5" x14ac:dyDescent="0.15">
      <c r="A10" s="19" t="s">
        <v>48</v>
      </c>
      <c r="B10" s="6">
        <v>8426</v>
      </c>
      <c r="C10" s="6">
        <v>7859</v>
      </c>
      <c r="D10" s="6">
        <v>8803</v>
      </c>
      <c r="E10" s="6">
        <v>16662</v>
      </c>
    </row>
    <row r="11" spans="1:5" x14ac:dyDescent="0.15">
      <c r="A11" s="19" t="s">
        <v>26</v>
      </c>
      <c r="B11" s="6">
        <v>7090</v>
      </c>
      <c r="C11" s="6">
        <v>6414</v>
      </c>
      <c r="D11" s="6">
        <v>7064</v>
      </c>
      <c r="E11" s="6">
        <v>13478</v>
      </c>
    </row>
    <row r="12" spans="1:5" x14ac:dyDescent="0.15">
      <c r="A12" s="19" t="s">
        <v>27</v>
      </c>
      <c r="B12" s="6">
        <v>12583</v>
      </c>
      <c r="C12" s="6">
        <v>11439</v>
      </c>
      <c r="D12" s="6">
        <v>12784</v>
      </c>
      <c r="E12" s="6">
        <v>24223</v>
      </c>
    </row>
    <row r="13" spans="1:5" x14ac:dyDescent="0.15">
      <c r="A13" s="19" t="s">
        <v>49</v>
      </c>
      <c r="B13" s="6">
        <v>9706</v>
      </c>
      <c r="C13" s="6">
        <v>9690</v>
      </c>
      <c r="D13" s="6">
        <v>10714</v>
      </c>
      <c r="E13" s="6">
        <v>20404</v>
      </c>
    </row>
    <row r="14" spans="1:5" x14ac:dyDescent="0.15">
      <c r="A14" s="19" t="s">
        <v>29</v>
      </c>
      <c r="B14" s="6">
        <v>13247</v>
      </c>
      <c r="C14" s="6">
        <v>12469</v>
      </c>
      <c r="D14" s="6">
        <v>14294</v>
      </c>
      <c r="E14" s="6">
        <v>26763</v>
      </c>
    </row>
    <row r="15" spans="1:5" x14ac:dyDescent="0.15">
      <c r="A15" s="19" t="s">
        <v>30</v>
      </c>
      <c r="B15" s="6">
        <v>7714</v>
      </c>
      <c r="C15" s="6">
        <v>8275</v>
      </c>
      <c r="D15" s="6">
        <v>8869</v>
      </c>
      <c r="E15" s="6">
        <v>17144</v>
      </c>
    </row>
    <row r="16" spans="1:5" x14ac:dyDescent="0.15">
      <c r="A16" s="19" t="s">
        <v>31</v>
      </c>
      <c r="B16" s="6">
        <v>2795</v>
      </c>
      <c r="C16" s="6">
        <v>3063</v>
      </c>
      <c r="D16" s="6">
        <v>3241</v>
      </c>
      <c r="E16" s="6">
        <v>6304</v>
      </c>
    </row>
    <row r="17" spans="1:5" x14ac:dyDescent="0.15">
      <c r="A17" s="19" t="s">
        <v>32</v>
      </c>
      <c r="B17" s="6">
        <v>3994</v>
      </c>
      <c r="C17" s="6">
        <v>4018</v>
      </c>
      <c r="D17" s="6">
        <v>4360</v>
      </c>
      <c r="E17" s="6">
        <v>8378</v>
      </c>
    </row>
    <row r="18" spans="1:5" x14ac:dyDescent="0.15">
      <c r="A18" s="19" t="s">
        <v>33</v>
      </c>
      <c r="B18" s="6">
        <v>779</v>
      </c>
      <c r="C18" s="6">
        <v>850</v>
      </c>
      <c r="D18" s="6">
        <v>584</v>
      </c>
      <c r="E18" s="6">
        <v>1434</v>
      </c>
    </row>
    <row r="19" spans="1:5" x14ac:dyDescent="0.15">
      <c r="A19" s="19" t="s">
        <v>50</v>
      </c>
      <c r="B19" s="6">
        <v>1211</v>
      </c>
      <c r="C19" s="6">
        <v>1050</v>
      </c>
      <c r="D19" s="6">
        <v>1129</v>
      </c>
      <c r="E19" s="6">
        <v>2179</v>
      </c>
    </row>
    <row r="20" spans="1:5" x14ac:dyDescent="0.15">
      <c r="A20" s="19" t="s">
        <v>35</v>
      </c>
      <c r="B20" s="6">
        <v>7874</v>
      </c>
      <c r="C20" s="6">
        <v>7889</v>
      </c>
      <c r="D20" s="6">
        <v>8300</v>
      </c>
      <c r="E20" s="6">
        <v>16189</v>
      </c>
    </row>
    <row r="21" spans="1:5" x14ac:dyDescent="0.15">
      <c r="A21" s="19" t="s">
        <v>36</v>
      </c>
      <c r="B21" s="6">
        <v>2609</v>
      </c>
      <c r="C21" s="6">
        <v>2442</v>
      </c>
      <c r="D21" s="6">
        <v>2632</v>
      </c>
      <c r="E21" s="6">
        <v>5074</v>
      </c>
    </row>
    <row r="22" spans="1:5" x14ac:dyDescent="0.15">
      <c r="A22" s="19" t="s">
        <v>51</v>
      </c>
      <c r="B22" s="6">
        <v>5970</v>
      </c>
      <c r="C22" s="6">
        <v>6266</v>
      </c>
      <c r="D22" s="6">
        <v>6818</v>
      </c>
      <c r="E22" s="6">
        <v>13084</v>
      </c>
    </row>
    <row r="23" spans="1:5" x14ac:dyDescent="0.15">
      <c r="A23" s="19" t="s">
        <v>38</v>
      </c>
      <c r="B23" s="6">
        <v>2723</v>
      </c>
      <c r="C23" s="6">
        <v>3129</v>
      </c>
      <c r="D23" s="6">
        <v>3390</v>
      </c>
      <c r="E23" s="6">
        <v>6519</v>
      </c>
    </row>
    <row r="24" spans="1:5" x14ac:dyDescent="0.15">
      <c r="A24" s="20" t="s">
        <v>39</v>
      </c>
      <c r="B24" s="6">
        <v>1671</v>
      </c>
      <c r="C24" s="6">
        <v>1605</v>
      </c>
      <c r="D24" s="6">
        <v>1796</v>
      </c>
      <c r="E24" s="6">
        <v>3401</v>
      </c>
    </row>
    <row r="25" spans="1:5" x14ac:dyDescent="0.15">
      <c r="A25" s="21" t="s">
        <v>40</v>
      </c>
      <c r="B25" s="6">
        <f>SUM(B2:B24)</f>
        <v>122373</v>
      </c>
      <c r="C25" s="6">
        <f>SUM(C2:C24)</f>
        <v>116177</v>
      </c>
      <c r="D25" s="6">
        <f>SUM(D2:D24)</f>
        <v>128094</v>
      </c>
      <c r="E25" s="6">
        <f>SUM(E2:E24)</f>
        <v>244271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/>
  </sheetViews>
  <sheetFormatPr defaultRowHeight="13.5" x14ac:dyDescent="0.15"/>
  <sheetData>
    <row r="1" spans="1:5" x14ac:dyDescent="0.15">
      <c r="A1" s="17">
        <f>EDATE('3月1日'!A1,1)</f>
        <v>45748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>
        <v>2882</v>
      </c>
      <c r="C2" s="6">
        <v>2379</v>
      </c>
      <c r="D2" s="6">
        <v>2778</v>
      </c>
      <c r="E2" s="6">
        <v>5157</v>
      </c>
    </row>
    <row r="3" spans="1:5" x14ac:dyDescent="0.15">
      <c r="A3" s="19" t="s">
        <v>44</v>
      </c>
      <c r="B3" s="6">
        <v>954</v>
      </c>
      <c r="C3" s="6">
        <v>800</v>
      </c>
      <c r="D3" s="6">
        <v>901</v>
      </c>
      <c r="E3" s="6">
        <v>1701</v>
      </c>
    </row>
    <row r="4" spans="1:5" x14ac:dyDescent="0.15">
      <c r="A4" s="19" t="s">
        <v>19</v>
      </c>
      <c r="B4" s="6">
        <v>1053</v>
      </c>
      <c r="C4" s="6">
        <v>804</v>
      </c>
      <c r="D4" s="6">
        <v>913</v>
      </c>
      <c r="E4" s="6">
        <v>1717</v>
      </c>
    </row>
    <row r="5" spans="1:5" x14ac:dyDescent="0.15">
      <c r="A5" s="19" t="s">
        <v>20</v>
      </c>
      <c r="B5" s="6">
        <v>3618</v>
      </c>
      <c r="C5" s="6">
        <v>2786</v>
      </c>
      <c r="D5" s="6">
        <v>3209</v>
      </c>
      <c r="E5" s="6">
        <v>5995</v>
      </c>
    </row>
    <row r="6" spans="1:5" x14ac:dyDescent="0.15">
      <c r="A6" s="19" t="s">
        <v>45</v>
      </c>
      <c r="B6" s="6">
        <v>5143</v>
      </c>
      <c r="C6" s="6">
        <v>4398</v>
      </c>
      <c r="D6" s="6">
        <v>5089</v>
      </c>
      <c r="E6" s="6">
        <v>9487</v>
      </c>
    </row>
    <row r="7" spans="1:5" x14ac:dyDescent="0.15">
      <c r="A7" s="19" t="s">
        <v>46</v>
      </c>
      <c r="B7" s="6">
        <v>7280</v>
      </c>
      <c r="C7" s="6">
        <v>6553</v>
      </c>
      <c r="D7" s="6">
        <v>7094</v>
      </c>
      <c r="E7" s="6">
        <v>13647</v>
      </c>
    </row>
    <row r="8" spans="1:5" x14ac:dyDescent="0.15">
      <c r="A8" s="19" t="s">
        <v>47</v>
      </c>
      <c r="B8" s="6">
        <v>7282</v>
      </c>
      <c r="C8" s="6">
        <v>7058</v>
      </c>
      <c r="D8" s="6">
        <v>7637</v>
      </c>
      <c r="E8" s="6">
        <v>14695</v>
      </c>
    </row>
    <row r="9" spans="1:5" x14ac:dyDescent="0.15">
      <c r="A9" s="19" t="s">
        <v>24</v>
      </c>
      <c r="B9" s="6">
        <v>5725</v>
      </c>
      <c r="C9" s="6">
        <v>4832</v>
      </c>
      <c r="D9" s="6">
        <v>5562</v>
      </c>
      <c r="E9" s="6">
        <v>10394</v>
      </c>
    </row>
    <row r="10" spans="1:5" x14ac:dyDescent="0.15">
      <c r="A10" s="19" t="s">
        <v>48</v>
      </c>
      <c r="B10" s="6">
        <v>8438</v>
      </c>
      <c r="C10" s="6">
        <v>7849</v>
      </c>
      <c r="D10" s="6">
        <v>8784</v>
      </c>
      <c r="E10" s="6">
        <v>16633</v>
      </c>
    </row>
    <row r="11" spans="1:5" x14ac:dyDescent="0.15">
      <c r="A11" s="19" t="s">
        <v>26</v>
      </c>
      <c r="B11" s="6">
        <v>7094</v>
      </c>
      <c r="C11" s="6">
        <v>6376</v>
      </c>
      <c r="D11" s="6">
        <v>7041</v>
      </c>
      <c r="E11" s="6">
        <v>13417</v>
      </c>
    </row>
    <row r="12" spans="1:5" x14ac:dyDescent="0.15">
      <c r="A12" s="19" t="s">
        <v>27</v>
      </c>
      <c r="B12" s="6">
        <v>12593</v>
      </c>
      <c r="C12" s="6">
        <v>11404</v>
      </c>
      <c r="D12" s="6">
        <v>12800</v>
      </c>
      <c r="E12" s="6">
        <v>24204</v>
      </c>
    </row>
    <row r="13" spans="1:5" x14ac:dyDescent="0.15">
      <c r="A13" s="19" t="s">
        <v>49</v>
      </c>
      <c r="B13" s="6">
        <v>9713</v>
      </c>
      <c r="C13" s="6">
        <v>9609</v>
      </c>
      <c r="D13" s="6">
        <v>10681</v>
      </c>
      <c r="E13" s="6">
        <v>20290</v>
      </c>
    </row>
    <row r="14" spans="1:5" x14ac:dyDescent="0.15">
      <c r="A14" s="19" t="s">
        <v>29</v>
      </c>
      <c r="B14" s="6">
        <v>13291</v>
      </c>
      <c r="C14" s="6">
        <v>12453</v>
      </c>
      <c r="D14" s="6">
        <v>14247</v>
      </c>
      <c r="E14" s="6">
        <v>26700</v>
      </c>
    </row>
    <row r="15" spans="1:5" x14ac:dyDescent="0.15">
      <c r="A15" s="19" t="s">
        <v>30</v>
      </c>
      <c r="B15" s="6">
        <v>7731</v>
      </c>
      <c r="C15" s="6">
        <v>8246</v>
      </c>
      <c r="D15" s="6">
        <v>8847</v>
      </c>
      <c r="E15" s="6">
        <v>17093</v>
      </c>
    </row>
    <row r="16" spans="1:5" x14ac:dyDescent="0.15">
      <c r="A16" s="19" t="s">
        <v>31</v>
      </c>
      <c r="B16" s="6">
        <v>2791</v>
      </c>
      <c r="C16" s="6">
        <v>3042</v>
      </c>
      <c r="D16" s="6">
        <v>3221</v>
      </c>
      <c r="E16" s="6">
        <v>6263</v>
      </c>
    </row>
    <row r="17" spans="1:5" x14ac:dyDescent="0.15">
      <c r="A17" s="19" t="s">
        <v>32</v>
      </c>
      <c r="B17" s="6">
        <v>3978</v>
      </c>
      <c r="C17" s="6">
        <v>3996</v>
      </c>
      <c r="D17" s="6">
        <v>4345</v>
      </c>
      <c r="E17" s="6">
        <v>8341</v>
      </c>
    </row>
    <row r="18" spans="1:5" x14ac:dyDescent="0.15">
      <c r="A18" s="19" t="s">
        <v>33</v>
      </c>
      <c r="B18" s="6">
        <v>776</v>
      </c>
      <c r="C18" s="6">
        <v>843</v>
      </c>
      <c r="D18" s="6">
        <v>573</v>
      </c>
      <c r="E18" s="6">
        <v>1416</v>
      </c>
    </row>
    <row r="19" spans="1:5" x14ac:dyDescent="0.15">
      <c r="A19" s="19" t="s">
        <v>50</v>
      </c>
      <c r="B19" s="6">
        <v>1212</v>
      </c>
      <c r="C19" s="6">
        <v>1046</v>
      </c>
      <c r="D19" s="6">
        <v>1127</v>
      </c>
      <c r="E19" s="6">
        <v>2173</v>
      </c>
    </row>
    <row r="20" spans="1:5" x14ac:dyDescent="0.15">
      <c r="A20" s="19" t="s">
        <v>35</v>
      </c>
      <c r="B20" s="6">
        <v>7895</v>
      </c>
      <c r="C20" s="6">
        <v>7905</v>
      </c>
      <c r="D20" s="6">
        <v>8252</v>
      </c>
      <c r="E20" s="6">
        <v>16157</v>
      </c>
    </row>
    <row r="21" spans="1:5" x14ac:dyDescent="0.15">
      <c r="A21" s="19" t="s">
        <v>36</v>
      </c>
      <c r="B21" s="6">
        <v>2611</v>
      </c>
      <c r="C21" s="6">
        <v>2442</v>
      </c>
      <c r="D21" s="6">
        <v>2620</v>
      </c>
      <c r="E21" s="6">
        <v>5062</v>
      </c>
    </row>
    <row r="22" spans="1:5" x14ac:dyDescent="0.15">
      <c r="A22" s="19" t="s">
        <v>51</v>
      </c>
      <c r="B22" s="6">
        <v>5971</v>
      </c>
      <c r="C22" s="6">
        <v>6259</v>
      </c>
      <c r="D22" s="6">
        <v>6790</v>
      </c>
      <c r="E22" s="6">
        <v>13049</v>
      </c>
    </row>
    <row r="23" spans="1:5" x14ac:dyDescent="0.15">
      <c r="A23" s="19" t="s">
        <v>38</v>
      </c>
      <c r="B23" s="6">
        <v>2722</v>
      </c>
      <c r="C23" s="6">
        <v>3121</v>
      </c>
      <c r="D23" s="6">
        <v>3379</v>
      </c>
      <c r="E23" s="6">
        <v>6500</v>
      </c>
    </row>
    <row r="24" spans="1:5" x14ac:dyDescent="0.15">
      <c r="A24" s="20" t="s">
        <v>39</v>
      </c>
      <c r="B24" s="6">
        <v>1672</v>
      </c>
      <c r="C24" s="6">
        <v>1603</v>
      </c>
      <c r="D24" s="6">
        <v>1786</v>
      </c>
      <c r="E24" s="6">
        <v>3389</v>
      </c>
    </row>
    <row r="25" spans="1:5" x14ac:dyDescent="0.15">
      <c r="A25" s="21" t="s">
        <v>40</v>
      </c>
      <c r="B25" s="6">
        <f>SUM(B2:B24)</f>
        <v>122425</v>
      </c>
      <c r="C25" s="6">
        <f>SUM(C2:C24)</f>
        <v>115804</v>
      </c>
      <c r="D25" s="6">
        <f>SUM(D2:D24)</f>
        <v>127676</v>
      </c>
      <c r="E25" s="6">
        <f>SUM(E2:E24)</f>
        <v>243480</v>
      </c>
    </row>
    <row r="26" spans="1:5" x14ac:dyDescent="0.15">
      <c r="A26" s="22"/>
      <c r="B26" s="22"/>
      <c r="C26" s="22"/>
      <c r="D26" s="22"/>
      <c r="E26" s="22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/>
  </sheetViews>
  <sheetFormatPr defaultRowHeight="13.5" x14ac:dyDescent="0.15"/>
  <sheetData>
    <row r="1" spans="1:5" x14ac:dyDescent="0.15">
      <c r="A1" s="17">
        <f>EDATE('4月1日'!A1,1)</f>
        <v>45778</v>
      </c>
      <c r="B1" s="18" t="s">
        <v>98</v>
      </c>
      <c r="C1" s="18" t="s">
        <v>66</v>
      </c>
      <c r="D1" s="18" t="s">
        <v>67</v>
      </c>
      <c r="E1" s="18" t="s">
        <v>42</v>
      </c>
    </row>
    <row r="2" spans="1:5" x14ac:dyDescent="0.15">
      <c r="A2" s="19" t="s">
        <v>43</v>
      </c>
      <c r="B2" s="6">
        <v>2898</v>
      </c>
      <c r="C2" s="6">
        <v>2379</v>
      </c>
      <c r="D2" s="6">
        <v>2788</v>
      </c>
      <c r="E2" s="6">
        <v>5167</v>
      </c>
    </row>
    <row r="3" spans="1:5" x14ac:dyDescent="0.15">
      <c r="A3" s="19" t="s">
        <v>44</v>
      </c>
      <c r="B3" s="6">
        <v>960</v>
      </c>
      <c r="C3" s="6">
        <v>806</v>
      </c>
      <c r="D3" s="6">
        <v>899</v>
      </c>
      <c r="E3" s="6">
        <v>1705</v>
      </c>
    </row>
    <row r="4" spans="1:5" x14ac:dyDescent="0.15">
      <c r="A4" s="19" t="s">
        <v>19</v>
      </c>
      <c r="B4" s="6">
        <v>1062</v>
      </c>
      <c r="C4" s="6">
        <v>804</v>
      </c>
      <c r="D4" s="6">
        <v>916</v>
      </c>
      <c r="E4" s="6">
        <v>1720</v>
      </c>
    </row>
    <row r="5" spans="1:5" x14ac:dyDescent="0.15">
      <c r="A5" s="19" t="s">
        <v>20</v>
      </c>
      <c r="B5" s="6">
        <v>3620</v>
      </c>
      <c r="C5" s="6">
        <v>2781</v>
      </c>
      <c r="D5" s="6">
        <v>3208</v>
      </c>
      <c r="E5" s="6">
        <v>5989</v>
      </c>
    </row>
    <row r="6" spans="1:5" x14ac:dyDescent="0.15">
      <c r="A6" s="19" t="s">
        <v>45</v>
      </c>
      <c r="B6" s="6">
        <v>5171</v>
      </c>
      <c r="C6" s="6">
        <v>4405</v>
      </c>
      <c r="D6" s="6">
        <v>5093</v>
      </c>
      <c r="E6" s="6">
        <v>9498</v>
      </c>
    </row>
    <row r="7" spans="1:5" x14ac:dyDescent="0.15">
      <c r="A7" s="19" t="s">
        <v>46</v>
      </c>
      <c r="B7" s="6">
        <v>7312</v>
      </c>
      <c r="C7" s="6">
        <v>6562</v>
      </c>
      <c r="D7" s="6">
        <v>7083</v>
      </c>
      <c r="E7" s="6">
        <v>13645</v>
      </c>
    </row>
    <row r="8" spans="1:5" x14ac:dyDescent="0.15">
      <c r="A8" s="19" t="s">
        <v>47</v>
      </c>
      <c r="B8" s="6">
        <v>7326</v>
      </c>
      <c r="C8" s="6">
        <v>7093</v>
      </c>
      <c r="D8" s="6">
        <v>7640</v>
      </c>
      <c r="E8" s="6">
        <v>14733</v>
      </c>
    </row>
    <row r="9" spans="1:5" x14ac:dyDescent="0.15">
      <c r="A9" s="19" t="s">
        <v>24</v>
      </c>
      <c r="B9" s="6">
        <v>5740</v>
      </c>
      <c r="C9" s="6">
        <v>4843</v>
      </c>
      <c r="D9" s="6">
        <v>5556</v>
      </c>
      <c r="E9" s="6">
        <v>10399</v>
      </c>
    </row>
    <row r="10" spans="1:5" x14ac:dyDescent="0.15">
      <c r="A10" s="19" t="s">
        <v>48</v>
      </c>
      <c r="B10" s="6">
        <v>8412</v>
      </c>
      <c r="C10" s="6">
        <v>7801</v>
      </c>
      <c r="D10" s="6">
        <v>8765</v>
      </c>
      <c r="E10" s="6">
        <v>16566</v>
      </c>
    </row>
    <row r="11" spans="1:5" x14ac:dyDescent="0.15">
      <c r="A11" s="19" t="s">
        <v>26</v>
      </c>
      <c r="B11" s="6">
        <v>7112</v>
      </c>
      <c r="C11" s="6">
        <v>6388</v>
      </c>
      <c r="D11" s="6">
        <v>7039</v>
      </c>
      <c r="E11" s="6">
        <v>13427</v>
      </c>
    </row>
    <row r="12" spans="1:5" x14ac:dyDescent="0.15">
      <c r="A12" s="19" t="s">
        <v>27</v>
      </c>
      <c r="B12" s="6">
        <v>12645</v>
      </c>
      <c r="C12" s="6">
        <v>11440</v>
      </c>
      <c r="D12" s="6">
        <v>12825</v>
      </c>
      <c r="E12" s="6">
        <v>24265</v>
      </c>
    </row>
    <row r="13" spans="1:5" x14ac:dyDescent="0.15">
      <c r="A13" s="19" t="s">
        <v>49</v>
      </c>
      <c r="B13" s="6">
        <v>9742</v>
      </c>
      <c r="C13" s="6">
        <v>9649</v>
      </c>
      <c r="D13" s="6">
        <v>10692</v>
      </c>
      <c r="E13" s="6">
        <v>20341</v>
      </c>
    </row>
    <row r="14" spans="1:5" x14ac:dyDescent="0.15">
      <c r="A14" s="19" t="s">
        <v>29</v>
      </c>
      <c r="B14" s="6">
        <v>13328</v>
      </c>
      <c r="C14" s="6">
        <v>12473</v>
      </c>
      <c r="D14" s="6">
        <v>14266</v>
      </c>
      <c r="E14" s="6">
        <v>26739</v>
      </c>
    </row>
    <row r="15" spans="1:5" x14ac:dyDescent="0.15">
      <c r="A15" s="19" t="s">
        <v>30</v>
      </c>
      <c r="B15" s="6">
        <v>7748</v>
      </c>
      <c r="C15" s="6">
        <v>8267</v>
      </c>
      <c r="D15" s="6">
        <v>8853</v>
      </c>
      <c r="E15" s="6">
        <v>17120</v>
      </c>
    </row>
    <row r="16" spans="1:5" x14ac:dyDescent="0.15">
      <c r="A16" s="19" t="s">
        <v>31</v>
      </c>
      <c r="B16" s="6">
        <v>2790</v>
      </c>
      <c r="C16" s="6">
        <v>3030</v>
      </c>
      <c r="D16" s="6">
        <v>3221</v>
      </c>
      <c r="E16" s="6">
        <v>6251</v>
      </c>
    </row>
    <row r="17" spans="1:5" x14ac:dyDescent="0.15">
      <c r="A17" s="19" t="s">
        <v>32</v>
      </c>
      <c r="B17" s="6">
        <v>3974</v>
      </c>
      <c r="C17" s="6">
        <v>3992</v>
      </c>
      <c r="D17" s="6">
        <v>4346</v>
      </c>
      <c r="E17" s="6">
        <v>8338</v>
      </c>
    </row>
    <row r="18" spans="1:5" x14ac:dyDescent="0.15">
      <c r="A18" s="19" t="s">
        <v>33</v>
      </c>
      <c r="B18" s="6">
        <v>786</v>
      </c>
      <c r="C18" s="6">
        <v>848</v>
      </c>
      <c r="D18" s="6">
        <v>571</v>
      </c>
      <c r="E18" s="6">
        <v>1419</v>
      </c>
    </row>
    <row r="19" spans="1:5" x14ac:dyDescent="0.15">
      <c r="A19" s="19" t="s">
        <v>50</v>
      </c>
      <c r="B19" s="6">
        <v>1209</v>
      </c>
      <c r="C19" s="6">
        <v>1038</v>
      </c>
      <c r="D19" s="6">
        <v>1126</v>
      </c>
      <c r="E19" s="6">
        <v>2164</v>
      </c>
    </row>
    <row r="20" spans="1:5" x14ac:dyDescent="0.15">
      <c r="A20" s="19" t="s">
        <v>35</v>
      </c>
      <c r="B20" s="6">
        <v>7907</v>
      </c>
      <c r="C20" s="6">
        <v>7907</v>
      </c>
      <c r="D20" s="6">
        <v>8241</v>
      </c>
      <c r="E20" s="6">
        <v>16148</v>
      </c>
    </row>
    <row r="21" spans="1:5" x14ac:dyDescent="0.15">
      <c r="A21" s="19" t="s">
        <v>36</v>
      </c>
      <c r="B21" s="6">
        <v>2629</v>
      </c>
      <c r="C21" s="6">
        <v>2443</v>
      </c>
      <c r="D21" s="6">
        <v>2629</v>
      </c>
      <c r="E21" s="6">
        <v>5072</v>
      </c>
    </row>
    <row r="22" spans="1:5" x14ac:dyDescent="0.15">
      <c r="A22" s="19" t="s">
        <v>51</v>
      </c>
      <c r="B22" s="6">
        <v>5966</v>
      </c>
      <c r="C22" s="6">
        <v>6258</v>
      </c>
      <c r="D22" s="6">
        <v>6777</v>
      </c>
      <c r="E22" s="6">
        <v>13035</v>
      </c>
    </row>
    <row r="23" spans="1:5" x14ac:dyDescent="0.15">
      <c r="A23" s="19" t="s">
        <v>38</v>
      </c>
      <c r="B23" s="6">
        <v>2727</v>
      </c>
      <c r="C23" s="6">
        <v>3122</v>
      </c>
      <c r="D23" s="6">
        <v>3375</v>
      </c>
      <c r="E23" s="6">
        <v>6497</v>
      </c>
    </row>
    <row r="24" spans="1:5" x14ac:dyDescent="0.15">
      <c r="A24" s="20" t="s">
        <v>39</v>
      </c>
      <c r="B24" s="6">
        <v>1674</v>
      </c>
      <c r="C24" s="6">
        <v>1606</v>
      </c>
      <c r="D24" s="6">
        <v>1784</v>
      </c>
      <c r="E24" s="6">
        <v>3390</v>
      </c>
    </row>
    <row r="25" spans="1:5" x14ac:dyDescent="0.15">
      <c r="A25" s="21" t="s">
        <v>40</v>
      </c>
      <c r="B25" s="6">
        <f>SUM(B2:B24)</f>
        <v>122738</v>
      </c>
      <c r="C25" s="6">
        <f>SUM(C2:C24)</f>
        <v>115935</v>
      </c>
      <c r="D25" s="6">
        <f>SUM(D2:D24)</f>
        <v>127693</v>
      </c>
      <c r="E25" s="6">
        <f>SUM(E2:E24)</f>
        <v>243628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/>
  </sheetViews>
  <sheetFormatPr defaultRowHeight="13.5" x14ac:dyDescent="0.15"/>
  <sheetData>
    <row r="1" spans="1:5" x14ac:dyDescent="0.15">
      <c r="A1" s="17">
        <f>EDATE('5月1日'!A1,1)</f>
        <v>45809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>
        <v>2904</v>
      </c>
      <c r="C2" s="6">
        <v>2384</v>
      </c>
      <c r="D2" s="6">
        <v>2787</v>
      </c>
      <c r="E2" s="6">
        <v>5171</v>
      </c>
    </row>
    <row r="3" spans="1:5" x14ac:dyDescent="0.15">
      <c r="A3" s="19" t="s">
        <v>44</v>
      </c>
      <c r="B3" s="6">
        <v>972</v>
      </c>
      <c r="C3" s="6">
        <v>808</v>
      </c>
      <c r="D3" s="6">
        <v>907</v>
      </c>
      <c r="E3" s="6">
        <v>1715</v>
      </c>
    </row>
    <row r="4" spans="1:5" x14ac:dyDescent="0.15">
      <c r="A4" s="19" t="s">
        <v>19</v>
      </c>
      <c r="B4" s="6">
        <v>1062</v>
      </c>
      <c r="C4" s="6">
        <v>806</v>
      </c>
      <c r="D4" s="6">
        <v>913</v>
      </c>
      <c r="E4" s="6">
        <v>1719</v>
      </c>
    </row>
    <row r="5" spans="1:5" x14ac:dyDescent="0.15">
      <c r="A5" s="19" t="s">
        <v>20</v>
      </c>
      <c r="B5" s="6">
        <v>3623</v>
      </c>
      <c r="C5" s="6">
        <v>2782</v>
      </c>
      <c r="D5" s="6">
        <v>3198</v>
      </c>
      <c r="E5" s="6">
        <v>5980</v>
      </c>
    </row>
    <row r="6" spans="1:5" x14ac:dyDescent="0.15">
      <c r="A6" s="19" t="s">
        <v>45</v>
      </c>
      <c r="B6" s="6">
        <v>5162</v>
      </c>
      <c r="C6" s="6">
        <v>4395</v>
      </c>
      <c r="D6" s="6">
        <v>5091</v>
      </c>
      <c r="E6" s="6">
        <v>9486</v>
      </c>
    </row>
    <row r="7" spans="1:5" x14ac:dyDescent="0.15">
      <c r="A7" s="19" t="s">
        <v>46</v>
      </c>
      <c r="B7" s="6">
        <v>7293</v>
      </c>
      <c r="C7" s="6">
        <v>6535</v>
      </c>
      <c r="D7" s="6">
        <v>7060</v>
      </c>
      <c r="E7" s="6">
        <v>13595</v>
      </c>
    </row>
    <row r="8" spans="1:5" x14ac:dyDescent="0.15">
      <c r="A8" s="19" t="s">
        <v>47</v>
      </c>
      <c r="B8" s="6">
        <v>7312</v>
      </c>
      <c r="C8" s="6">
        <v>7070</v>
      </c>
      <c r="D8" s="6">
        <v>7630</v>
      </c>
      <c r="E8" s="6">
        <v>14700</v>
      </c>
    </row>
    <row r="9" spans="1:5" x14ac:dyDescent="0.15">
      <c r="A9" s="19" t="s">
        <v>24</v>
      </c>
      <c r="B9" s="6">
        <v>5737</v>
      </c>
      <c r="C9" s="6">
        <v>4832</v>
      </c>
      <c r="D9" s="6">
        <v>5565</v>
      </c>
      <c r="E9" s="6">
        <v>10397</v>
      </c>
    </row>
    <row r="10" spans="1:5" x14ac:dyDescent="0.15">
      <c r="A10" s="19" t="s">
        <v>48</v>
      </c>
      <c r="B10" s="6">
        <v>8405</v>
      </c>
      <c r="C10" s="6">
        <v>7792</v>
      </c>
      <c r="D10" s="6">
        <v>8751</v>
      </c>
      <c r="E10" s="6">
        <v>16543</v>
      </c>
    </row>
    <row r="11" spans="1:5" x14ac:dyDescent="0.15">
      <c r="A11" s="19" t="s">
        <v>26</v>
      </c>
      <c r="B11" s="6">
        <v>7100</v>
      </c>
      <c r="C11" s="6">
        <v>6379</v>
      </c>
      <c r="D11" s="6">
        <v>7044</v>
      </c>
      <c r="E11" s="6">
        <v>13423</v>
      </c>
    </row>
    <row r="12" spans="1:5" x14ac:dyDescent="0.15">
      <c r="A12" s="19" t="s">
        <v>27</v>
      </c>
      <c r="B12" s="6">
        <v>12663</v>
      </c>
      <c r="C12" s="6">
        <v>11446</v>
      </c>
      <c r="D12" s="6">
        <v>12823</v>
      </c>
      <c r="E12" s="6">
        <v>24269</v>
      </c>
    </row>
    <row r="13" spans="1:5" x14ac:dyDescent="0.15">
      <c r="A13" s="19" t="s">
        <v>49</v>
      </c>
      <c r="B13" s="6">
        <v>9732</v>
      </c>
      <c r="C13" s="6">
        <v>9650</v>
      </c>
      <c r="D13" s="6">
        <v>10691</v>
      </c>
      <c r="E13" s="6">
        <v>20341</v>
      </c>
    </row>
    <row r="14" spans="1:5" x14ac:dyDescent="0.15">
      <c r="A14" s="19" t="s">
        <v>29</v>
      </c>
      <c r="B14" s="6">
        <v>13338</v>
      </c>
      <c r="C14" s="6">
        <v>12480</v>
      </c>
      <c r="D14" s="6">
        <v>14269</v>
      </c>
      <c r="E14" s="6">
        <v>26749</v>
      </c>
    </row>
    <row r="15" spans="1:5" x14ac:dyDescent="0.15">
      <c r="A15" s="19" t="s">
        <v>30</v>
      </c>
      <c r="B15" s="6">
        <v>7735</v>
      </c>
      <c r="C15" s="6">
        <v>8258</v>
      </c>
      <c r="D15" s="6">
        <v>8847</v>
      </c>
      <c r="E15" s="6">
        <v>17105</v>
      </c>
    </row>
    <row r="16" spans="1:5" x14ac:dyDescent="0.15">
      <c r="A16" s="19" t="s">
        <v>31</v>
      </c>
      <c r="B16" s="6">
        <v>2792</v>
      </c>
      <c r="C16" s="6">
        <v>3029</v>
      </c>
      <c r="D16" s="6">
        <v>3212</v>
      </c>
      <c r="E16" s="6">
        <v>6241</v>
      </c>
    </row>
    <row r="17" spans="1:5" x14ac:dyDescent="0.15">
      <c r="A17" s="19" t="s">
        <v>32</v>
      </c>
      <c r="B17" s="6">
        <v>3972</v>
      </c>
      <c r="C17" s="6">
        <v>3990</v>
      </c>
      <c r="D17" s="6">
        <v>4340</v>
      </c>
      <c r="E17" s="6">
        <v>8330</v>
      </c>
    </row>
    <row r="18" spans="1:5" x14ac:dyDescent="0.15">
      <c r="A18" s="19" t="s">
        <v>33</v>
      </c>
      <c r="B18" s="6">
        <v>787</v>
      </c>
      <c r="C18" s="6">
        <v>850</v>
      </c>
      <c r="D18" s="6">
        <v>569</v>
      </c>
      <c r="E18" s="6">
        <v>1419</v>
      </c>
    </row>
    <row r="19" spans="1:5" x14ac:dyDescent="0.15">
      <c r="A19" s="19" t="s">
        <v>50</v>
      </c>
      <c r="B19" s="6">
        <v>1203</v>
      </c>
      <c r="C19" s="6">
        <v>1037</v>
      </c>
      <c r="D19" s="6">
        <v>1118</v>
      </c>
      <c r="E19" s="6">
        <v>2155</v>
      </c>
    </row>
    <row r="20" spans="1:5" x14ac:dyDescent="0.15">
      <c r="A20" s="19" t="s">
        <v>35</v>
      </c>
      <c r="B20" s="6">
        <v>7893</v>
      </c>
      <c r="C20" s="6">
        <v>7888</v>
      </c>
      <c r="D20" s="6">
        <v>8229</v>
      </c>
      <c r="E20" s="6">
        <v>16117</v>
      </c>
    </row>
    <row r="21" spans="1:5" x14ac:dyDescent="0.15">
      <c r="A21" s="19" t="s">
        <v>36</v>
      </c>
      <c r="B21" s="6">
        <v>2636</v>
      </c>
      <c r="C21" s="6">
        <v>2446</v>
      </c>
      <c r="D21" s="6">
        <v>2639</v>
      </c>
      <c r="E21" s="6">
        <v>5085</v>
      </c>
    </row>
    <row r="22" spans="1:5" x14ac:dyDescent="0.15">
      <c r="A22" s="19" t="s">
        <v>51</v>
      </c>
      <c r="B22" s="6">
        <v>5970</v>
      </c>
      <c r="C22" s="6">
        <v>6260</v>
      </c>
      <c r="D22" s="6">
        <v>6770</v>
      </c>
      <c r="E22" s="6">
        <v>13030</v>
      </c>
    </row>
    <row r="23" spans="1:5" x14ac:dyDescent="0.15">
      <c r="A23" s="19" t="s">
        <v>38</v>
      </c>
      <c r="B23" s="6">
        <v>2735</v>
      </c>
      <c r="C23" s="6">
        <v>3126</v>
      </c>
      <c r="D23" s="6">
        <v>3375</v>
      </c>
      <c r="E23" s="6">
        <v>6501</v>
      </c>
    </row>
    <row r="24" spans="1:5" x14ac:dyDescent="0.15">
      <c r="A24" s="20" t="s">
        <v>39</v>
      </c>
      <c r="B24" s="6">
        <v>1670</v>
      </c>
      <c r="C24" s="6">
        <v>1603</v>
      </c>
      <c r="D24" s="6">
        <v>1778</v>
      </c>
      <c r="E24" s="6">
        <v>3381</v>
      </c>
    </row>
    <row r="25" spans="1:5" x14ac:dyDescent="0.15">
      <c r="A25" s="21" t="s">
        <v>40</v>
      </c>
      <c r="B25" s="6">
        <f>SUM(B2:B24)</f>
        <v>122696</v>
      </c>
      <c r="C25" s="6">
        <f>SUM(C2:C24)</f>
        <v>115846</v>
      </c>
      <c r="D25" s="6">
        <f>SUM(D2:D24)</f>
        <v>127606</v>
      </c>
      <c r="E25" s="6">
        <f>SUM(E2:E24)</f>
        <v>243452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/>
  </sheetViews>
  <sheetFormatPr defaultRowHeight="13.5" x14ac:dyDescent="0.15"/>
  <sheetData>
    <row r="1" spans="1:5" x14ac:dyDescent="0.15">
      <c r="A1" s="17">
        <f>EDATE('6月1日'!A1,1)</f>
        <v>45839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>
        <v>2898</v>
      </c>
      <c r="C2" s="6">
        <v>2379</v>
      </c>
      <c r="D2" s="6">
        <v>2782</v>
      </c>
      <c r="E2" s="6">
        <v>5161</v>
      </c>
    </row>
    <row r="3" spans="1:5" x14ac:dyDescent="0.15">
      <c r="A3" s="19" t="s">
        <v>44</v>
      </c>
      <c r="B3" s="6">
        <v>976</v>
      </c>
      <c r="C3" s="6">
        <v>812</v>
      </c>
      <c r="D3" s="6">
        <v>910</v>
      </c>
      <c r="E3" s="6">
        <v>1722</v>
      </c>
    </row>
    <row r="4" spans="1:5" x14ac:dyDescent="0.15">
      <c r="A4" s="19" t="s">
        <v>19</v>
      </c>
      <c r="B4" s="6">
        <v>1062</v>
      </c>
      <c r="C4" s="6">
        <v>808</v>
      </c>
      <c r="D4" s="6">
        <v>912</v>
      </c>
      <c r="E4" s="6">
        <v>1720</v>
      </c>
    </row>
    <row r="5" spans="1:5" x14ac:dyDescent="0.15">
      <c r="A5" s="19" t="s">
        <v>20</v>
      </c>
      <c r="B5" s="6">
        <v>3614</v>
      </c>
      <c r="C5" s="6">
        <v>2776</v>
      </c>
      <c r="D5" s="6">
        <v>3189</v>
      </c>
      <c r="E5" s="6">
        <v>5965</v>
      </c>
    </row>
    <row r="6" spans="1:5" x14ac:dyDescent="0.15">
      <c r="A6" s="19" t="s">
        <v>68</v>
      </c>
      <c r="B6" s="6">
        <v>5154</v>
      </c>
      <c r="C6" s="6">
        <v>4384</v>
      </c>
      <c r="D6" s="6">
        <v>5075</v>
      </c>
      <c r="E6" s="6">
        <v>9459</v>
      </c>
    </row>
    <row r="7" spans="1:5" x14ac:dyDescent="0.15">
      <c r="A7" s="19" t="s">
        <v>69</v>
      </c>
      <c r="B7" s="6">
        <v>7320</v>
      </c>
      <c r="C7" s="6">
        <v>6546</v>
      </c>
      <c r="D7" s="6">
        <v>7074</v>
      </c>
      <c r="E7" s="6">
        <v>13620</v>
      </c>
    </row>
    <row r="8" spans="1:5" x14ac:dyDescent="0.15">
      <c r="A8" s="19" t="s">
        <v>70</v>
      </c>
      <c r="B8" s="6">
        <v>7318</v>
      </c>
      <c r="C8" s="6">
        <v>7065</v>
      </c>
      <c r="D8" s="6">
        <v>7635</v>
      </c>
      <c r="E8" s="6">
        <v>14700</v>
      </c>
    </row>
    <row r="9" spans="1:5" x14ac:dyDescent="0.15">
      <c r="A9" s="19" t="s">
        <v>71</v>
      </c>
      <c r="B9" s="6">
        <v>5734</v>
      </c>
      <c r="C9" s="6">
        <v>4828</v>
      </c>
      <c r="D9" s="6">
        <v>5559</v>
      </c>
      <c r="E9" s="6">
        <v>10387</v>
      </c>
    </row>
    <row r="10" spans="1:5" x14ac:dyDescent="0.15">
      <c r="A10" s="19" t="s">
        <v>72</v>
      </c>
      <c r="B10" s="6">
        <v>8412</v>
      </c>
      <c r="C10" s="6">
        <v>7789</v>
      </c>
      <c r="D10" s="6">
        <v>8742</v>
      </c>
      <c r="E10" s="6">
        <v>16531</v>
      </c>
    </row>
    <row r="11" spans="1:5" x14ac:dyDescent="0.15">
      <c r="A11" s="19" t="s">
        <v>73</v>
      </c>
      <c r="B11" s="6">
        <v>7092</v>
      </c>
      <c r="C11" s="6">
        <v>6374</v>
      </c>
      <c r="D11" s="6">
        <v>7039</v>
      </c>
      <c r="E11" s="6">
        <v>13413</v>
      </c>
    </row>
    <row r="12" spans="1:5" x14ac:dyDescent="0.15">
      <c r="A12" s="19" t="s">
        <v>27</v>
      </c>
      <c r="B12" s="6">
        <v>12666</v>
      </c>
      <c r="C12" s="6">
        <v>11435</v>
      </c>
      <c r="D12" s="6">
        <v>12812</v>
      </c>
      <c r="E12" s="6">
        <v>24247</v>
      </c>
    </row>
    <row r="13" spans="1:5" x14ac:dyDescent="0.15">
      <c r="A13" s="19" t="s">
        <v>74</v>
      </c>
      <c r="B13" s="6">
        <v>9739</v>
      </c>
      <c r="C13" s="6">
        <v>9653</v>
      </c>
      <c r="D13" s="6">
        <v>10689</v>
      </c>
      <c r="E13" s="6">
        <v>20342</v>
      </c>
    </row>
    <row r="14" spans="1:5" x14ac:dyDescent="0.15">
      <c r="A14" s="19" t="s">
        <v>75</v>
      </c>
      <c r="B14" s="6">
        <v>13339</v>
      </c>
      <c r="C14" s="6">
        <v>12479</v>
      </c>
      <c r="D14" s="6">
        <v>14269</v>
      </c>
      <c r="E14" s="6">
        <v>26748</v>
      </c>
    </row>
    <row r="15" spans="1:5" x14ac:dyDescent="0.15">
      <c r="A15" s="19" t="s">
        <v>76</v>
      </c>
      <c r="B15" s="6">
        <v>7725</v>
      </c>
      <c r="C15" s="6">
        <v>8257</v>
      </c>
      <c r="D15" s="6">
        <v>8832</v>
      </c>
      <c r="E15" s="6">
        <v>17089</v>
      </c>
    </row>
    <row r="16" spans="1:5" x14ac:dyDescent="0.15">
      <c r="A16" s="19" t="s">
        <v>31</v>
      </c>
      <c r="B16" s="6">
        <v>2785</v>
      </c>
      <c r="C16" s="6">
        <v>3021</v>
      </c>
      <c r="D16" s="6">
        <v>3206</v>
      </c>
      <c r="E16" s="6">
        <v>6227</v>
      </c>
    </row>
    <row r="17" spans="1:5" x14ac:dyDescent="0.15">
      <c r="A17" s="19" t="s">
        <v>32</v>
      </c>
      <c r="B17" s="6">
        <v>3971</v>
      </c>
      <c r="C17" s="6">
        <v>3995</v>
      </c>
      <c r="D17" s="6">
        <v>4337</v>
      </c>
      <c r="E17" s="6">
        <v>8332</v>
      </c>
    </row>
    <row r="18" spans="1:5" x14ac:dyDescent="0.15">
      <c r="A18" s="19" t="s">
        <v>77</v>
      </c>
      <c r="B18" s="6">
        <v>787</v>
      </c>
      <c r="C18" s="6">
        <v>849</v>
      </c>
      <c r="D18" s="6">
        <v>566</v>
      </c>
      <c r="E18" s="6">
        <v>1415</v>
      </c>
    </row>
    <row r="19" spans="1:5" x14ac:dyDescent="0.15">
      <c r="A19" s="19" t="s">
        <v>78</v>
      </c>
      <c r="B19" s="6">
        <v>1200</v>
      </c>
      <c r="C19" s="6">
        <v>1040</v>
      </c>
      <c r="D19" s="6">
        <v>1110</v>
      </c>
      <c r="E19" s="6">
        <v>2150</v>
      </c>
    </row>
    <row r="20" spans="1:5" x14ac:dyDescent="0.15">
      <c r="A20" s="19" t="s">
        <v>79</v>
      </c>
      <c r="B20" s="6">
        <v>7917</v>
      </c>
      <c r="C20" s="6">
        <v>7893</v>
      </c>
      <c r="D20" s="6">
        <v>8236</v>
      </c>
      <c r="E20" s="6">
        <v>16129</v>
      </c>
    </row>
    <row r="21" spans="1:5" x14ac:dyDescent="0.15">
      <c r="A21" s="19" t="s">
        <v>80</v>
      </c>
      <c r="B21" s="6">
        <v>2633</v>
      </c>
      <c r="C21" s="6">
        <v>2441</v>
      </c>
      <c r="D21" s="6">
        <v>2631</v>
      </c>
      <c r="E21" s="6">
        <v>5072</v>
      </c>
    </row>
    <row r="22" spans="1:5" x14ac:dyDescent="0.15">
      <c r="A22" s="19" t="s">
        <v>81</v>
      </c>
      <c r="B22" s="6">
        <v>5962</v>
      </c>
      <c r="C22" s="6">
        <v>6262</v>
      </c>
      <c r="D22" s="6">
        <v>6770</v>
      </c>
      <c r="E22" s="6">
        <v>13032</v>
      </c>
    </row>
    <row r="23" spans="1:5" x14ac:dyDescent="0.15">
      <c r="A23" s="19" t="s">
        <v>38</v>
      </c>
      <c r="B23" s="6">
        <v>2735</v>
      </c>
      <c r="C23" s="6">
        <v>3128</v>
      </c>
      <c r="D23" s="6">
        <v>3370</v>
      </c>
      <c r="E23" s="6">
        <v>6498</v>
      </c>
    </row>
    <row r="24" spans="1:5" x14ac:dyDescent="0.15">
      <c r="A24" s="20" t="s">
        <v>39</v>
      </c>
      <c r="B24" s="6">
        <v>1663</v>
      </c>
      <c r="C24" s="6">
        <v>1594</v>
      </c>
      <c r="D24" s="6">
        <v>1776</v>
      </c>
      <c r="E24" s="6">
        <v>3370</v>
      </c>
    </row>
    <row r="25" spans="1:5" x14ac:dyDescent="0.15">
      <c r="A25" s="21" t="s">
        <v>40</v>
      </c>
      <c r="B25" s="6">
        <f>SUM(B2:B24)</f>
        <v>122702</v>
      </c>
      <c r="C25" s="6">
        <f>SUM(C2:C24)</f>
        <v>115808</v>
      </c>
      <c r="D25" s="6">
        <f>SUM(D2:D24)</f>
        <v>127521</v>
      </c>
      <c r="E25" s="6">
        <f>SUM(E2:E24)</f>
        <v>243329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Normal="100" workbookViewId="0"/>
  </sheetViews>
  <sheetFormatPr defaultRowHeight="13.5" x14ac:dyDescent="0.15"/>
  <cols>
    <col min="2" max="5" width="9" customWidth="1"/>
  </cols>
  <sheetData>
    <row r="1" spans="1:5" x14ac:dyDescent="0.15">
      <c r="A1" s="17">
        <f>EDATE('7月1日'!A1,1)</f>
        <v>45870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/>
      <c r="C2" s="6"/>
      <c r="D2" s="6"/>
      <c r="E2" s="6"/>
    </row>
    <row r="3" spans="1:5" x14ac:dyDescent="0.15">
      <c r="A3" s="19" t="s">
        <v>44</v>
      </c>
      <c r="B3" s="6"/>
      <c r="C3" s="6"/>
      <c r="D3" s="6"/>
      <c r="E3" s="6"/>
    </row>
    <row r="4" spans="1:5" x14ac:dyDescent="0.15">
      <c r="A4" s="19" t="s">
        <v>19</v>
      </c>
      <c r="B4" s="6"/>
      <c r="C4" s="6"/>
      <c r="D4" s="6"/>
      <c r="E4" s="6"/>
    </row>
    <row r="5" spans="1:5" x14ac:dyDescent="0.15">
      <c r="A5" s="19" t="s">
        <v>20</v>
      </c>
      <c r="B5" s="6"/>
      <c r="C5" s="6"/>
      <c r="D5" s="6"/>
      <c r="E5" s="6"/>
    </row>
    <row r="6" spans="1:5" x14ac:dyDescent="0.15">
      <c r="A6" s="19" t="s">
        <v>82</v>
      </c>
      <c r="B6" s="6"/>
      <c r="C6" s="6"/>
      <c r="D6" s="6"/>
      <c r="E6" s="6"/>
    </row>
    <row r="7" spans="1:5" x14ac:dyDescent="0.15">
      <c r="A7" s="19" t="s">
        <v>83</v>
      </c>
      <c r="B7" s="6"/>
      <c r="C7" s="6"/>
      <c r="D7" s="6"/>
      <c r="E7" s="6"/>
    </row>
    <row r="8" spans="1:5" x14ac:dyDescent="0.15">
      <c r="A8" s="19" t="s">
        <v>84</v>
      </c>
      <c r="B8" s="6"/>
      <c r="C8" s="6"/>
      <c r="D8" s="6"/>
      <c r="E8" s="6"/>
    </row>
    <row r="9" spans="1:5" x14ac:dyDescent="0.15">
      <c r="A9" s="19" t="s">
        <v>85</v>
      </c>
      <c r="B9" s="6"/>
      <c r="C9" s="6"/>
      <c r="D9" s="6"/>
      <c r="E9" s="6"/>
    </row>
    <row r="10" spans="1:5" x14ac:dyDescent="0.15">
      <c r="A10" s="19" t="s">
        <v>86</v>
      </c>
      <c r="B10" s="6"/>
      <c r="C10" s="6"/>
      <c r="D10" s="6"/>
      <c r="E10" s="6"/>
    </row>
    <row r="11" spans="1:5" x14ac:dyDescent="0.15">
      <c r="A11" s="19" t="s">
        <v>87</v>
      </c>
      <c r="B11" s="6"/>
      <c r="C11" s="6"/>
      <c r="D11" s="6"/>
      <c r="E11" s="6"/>
    </row>
    <row r="12" spans="1:5" x14ac:dyDescent="0.15">
      <c r="A12" s="19" t="s">
        <v>27</v>
      </c>
      <c r="B12" s="6"/>
      <c r="C12" s="6"/>
      <c r="D12" s="6"/>
      <c r="E12" s="6"/>
    </row>
    <row r="13" spans="1:5" x14ac:dyDescent="0.15">
      <c r="A13" s="19" t="s">
        <v>88</v>
      </c>
      <c r="B13" s="6"/>
      <c r="C13" s="6"/>
      <c r="D13" s="6"/>
      <c r="E13" s="6"/>
    </row>
    <row r="14" spans="1:5" x14ac:dyDescent="0.15">
      <c r="A14" s="19" t="s">
        <v>89</v>
      </c>
      <c r="B14" s="6"/>
      <c r="C14" s="6"/>
      <c r="D14" s="6"/>
      <c r="E14" s="6"/>
    </row>
    <row r="15" spans="1:5" x14ac:dyDescent="0.15">
      <c r="A15" s="19" t="s">
        <v>90</v>
      </c>
      <c r="B15" s="6"/>
      <c r="C15" s="6"/>
      <c r="D15" s="6"/>
      <c r="E15" s="6"/>
    </row>
    <row r="16" spans="1:5" x14ac:dyDescent="0.15">
      <c r="A16" s="19" t="s">
        <v>31</v>
      </c>
      <c r="B16" s="6"/>
      <c r="C16" s="6"/>
      <c r="D16" s="6"/>
      <c r="E16" s="6"/>
    </row>
    <row r="17" spans="1:5" x14ac:dyDescent="0.15">
      <c r="A17" s="19" t="s">
        <v>32</v>
      </c>
      <c r="B17" s="6"/>
      <c r="C17" s="6"/>
      <c r="D17" s="6"/>
      <c r="E17" s="6"/>
    </row>
    <row r="18" spans="1:5" x14ac:dyDescent="0.15">
      <c r="A18" s="19" t="s">
        <v>91</v>
      </c>
      <c r="B18" s="6"/>
      <c r="C18" s="6"/>
      <c r="D18" s="6"/>
      <c r="E18" s="6"/>
    </row>
    <row r="19" spans="1:5" x14ac:dyDescent="0.15">
      <c r="A19" s="19" t="s">
        <v>92</v>
      </c>
      <c r="B19" s="6"/>
      <c r="C19" s="6"/>
      <c r="D19" s="6"/>
      <c r="E19" s="6"/>
    </row>
    <row r="20" spans="1:5" x14ac:dyDescent="0.15">
      <c r="A20" s="19" t="s">
        <v>93</v>
      </c>
      <c r="B20" s="6"/>
      <c r="C20" s="6"/>
      <c r="D20" s="6"/>
      <c r="E20" s="6"/>
    </row>
    <row r="21" spans="1:5" x14ac:dyDescent="0.15">
      <c r="A21" s="19" t="s">
        <v>94</v>
      </c>
      <c r="B21" s="6"/>
      <c r="C21" s="6"/>
      <c r="D21" s="6"/>
      <c r="E21" s="6"/>
    </row>
    <row r="22" spans="1:5" x14ac:dyDescent="0.15">
      <c r="A22" s="19" t="s">
        <v>95</v>
      </c>
      <c r="B22" s="6"/>
      <c r="C22" s="6"/>
      <c r="D22" s="6"/>
      <c r="E22" s="6"/>
    </row>
    <row r="23" spans="1:5" x14ac:dyDescent="0.15">
      <c r="A23" s="19" t="s">
        <v>38</v>
      </c>
      <c r="B23" s="6"/>
      <c r="C23" s="6"/>
      <c r="D23" s="6"/>
      <c r="E23" s="6"/>
    </row>
    <row r="24" spans="1:5" x14ac:dyDescent="0.15">
      <c r="A24" s="20" t="s">
        <v>39</v>
      </c>
      <c r="B24" s="6"/>
      <c r="C24" s="6"/>
      <c r="D24" s="6"/>
      <c r="E24" s="6"/>
    </row>
    <row r="25" spans="1:5" x14ac:dyDescent="0.15">
      <c r="A25" s="21" t="s">
        <v>40</v>
      </c>
      <c r="B25" s="6">
        <f>SUM(B2:B24)</f>
        <v>0</v>
      </c>
      <c r="C25" s="6">
        <f>SUM(C2:C24)</f>
        <v>0</v>
      </c>
      <c r="D25" s="6">
        <f>SUM(D2:D24)</f>
        <v>0</v>
      </c>
      <c r="E25" s="6">
        <f>SUM(E2:E24)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/>
  </sheetViews>
  <sheetFormatPr defaultRowHeight="13.5" x14ac:dyDescent="0.15"/>
  <sheetData>
    <row r="1" spans="1:6" x14ac:dyDescent="0.15">
      <c r="A1" s="17">
        <f>EDATE('8月1日'!A1,1)</f>
        <v>45901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6" x14ac:dyDescent="0.15">
      <c r="A2" s="19" t="s">
        <v>43</v>
      </c>
      <c r="B2" s="6"/>
      <c r="C2" s="6"/>
      <c r="D2" s="6"/>
      <c r="E2" s="6"/>
      <c r="F2" s="23"/>
    </row>
    <row r="3" spans="1:6" x14ac:dyDescent="0.15">
      <c r="A3" s="19" t="s">
        <v>96</v>
      </c>
      <c r="B3" s="6"/>
      <c r="C3" s="6"/>
      <c r="D3" s="6"/>
      <c r="E3" s="6"/>
      <c r="F3" s="23"/>
    </row>
    <row r="4" spans="1:6" x14ac:dyDescent="0.15">
      <c r="A4" s="19" t="s">
        <v>19</v>
      </c>
      <c r="B4" s="6"/>
      <c r="C4" s="6"/>
      <c r="D4" s="6"/>
      <c r="E4" s="6"/>
      <c r="F4" s="23"/>
    </row>
    <row r="5" spans="1:6" x14ac:dyDescent="0.15">
      <c r="A5" s="19" t="s">
        <v>20</v>
      </c>
      <c r="B5" s="6"/>
      <c r="C5" s="6"/>
      <c r="D5" s="6"/>
      <c r="E5" s="6"/>
      <c r="F5" s="23"/>
    </row>
    <row r="6" spans="1:6" x14ac:dyDescent="0.15">
      <c r="A6" s="19" t="s">
        <v>45</v>
      </c>
      <c r="B6" s="6"/>
      <c r="C6" s="6"/>
      <c r="D6" s="6"/>
      <c r="E6" s="6"/>
      <c r="F6" s="23"/>
    </row>
    <row r="7" spans="1:6" x14ac:dyDescent="0.15">
      <c r="A7" s="19" t="s">
        <v>46</v>
      </c>
      <c r="B7" s="6"/>
      <c r="C7" s="6"/>
      <c r="D7" s="6"/>
      <c r="E7" s="6"/>
      <c r="F7" s="23"/>
    </row>
    <row r="8" spans="1:6" x14ac:dyDescent="0.15">
      <c r="A8" s="19" t="s">
        <v>47</v>
      </c>
      <c r="B8" s="6"/>
      <c r="C8" s="6"/>
      <c r="D8" s="6"/>
      <c r="E8" s="6"/>
      <c r="F8" s="23"/>
    </row>
    <row r="9" spans="1:6" x14ac:dyDescent="0.15">
      <c r="A9" s="19" t="s">
        <v>24</v>
      </c>
      <c r="B9" s="6"/>
      <c r="C9" s="6"/>
      <c r="D9" s="6"/>
      <c r="E9" s="6"/>
      <c r="F9" s="23"/>
    </row>
    <row r="10" spans="1:6" x14ac:dyDescent="0.15">
      <c r="A10" s="19" t="s">
        <v>48</v>
      </c>
      <c r="B10" s="6"/>
      <c r="C10" s="6"/>
      <c r="D10" s="6"/>
      <c r="E10" s="6"/>
      <c r="F10" s="23"/>
    </row>
    <row r="11" spans="1:6" x14ac:dyDescent="0.15">
      <c r="A11" s="19" t="s">
        <v>26</v>
      </c>
      <c r="B11" s="6"/>
      <c r="C11" s="6"/>
      <c r="D11" s="6"/>
      <c r="E11" s="6"/>
      <c r="F11" s="23"/>
    </row>
    <row r="12" spans="1:6" x14ac:dyDescent="0.15">
      <c r="A12" s="19" t="s">
        <v>27</v>
      </c>
      <c r="B12" s="6"/>
      <c r="C12" s="6"/>
      <c r="D12" s="6"/>
      <c r="E12" s="6"/>
      <c r="F12" s="23"/>
    </row>
    <row r="13" spans="1:6" x14ac:dyDescent="0.15">
      <c r="A13" s="19" t="s">
        <v>49</v>
      </c>
      <c r="B13" s="6"/>
      <c r="C13" s="6"/>
      <c r="D13" s="6"/>
      <c r="E13" s="6"/>
      <c r="F13" s="23"/>
    </row>
    <row r="14" spans="1:6" x14ac:dyDescent="0.15">
      <c r="A14" s="19" t="s">
        <v>29</v>
      </c>
      <c r="B14" s="6"/>
      <c r="C14" s="6"/>
      <c r="D14" s="6"/>
      <c r="E14" s="6"/>
      <c r="F14" s="23"/>
    </row>
    <row r="15" spans="1:6" x14ac:dyDescent="0.15">
      <c r="A15" s="19" t="s">
        <v>30</v>
      </c>
      <c r="B15" s="6"/>
      <c r="C15" s="6"/>
      <c r="D15" s="6"/>
      <c r="E15" s="6"/>
      <c r="F15" s="23"/>
    </row>
    <row r="16" spans="1:6" x14ac:dyDescent="0.15">
      <c r="A16" s="19" t="s">
        <v>31</v>
      </c>
      <c r="B16" s="6"/>
      <c r="C16" s="6"/>
      <c r="D16" s="6"/>
      <c r="E16" s="6"/>
      <c r="F16" s="23"/>
    </row>
    <row r="17" spans="1:6" x14ac:dyDescent="0.15">
      <c r="A17" s="19" t="s">
        <v>32</v>
      </c>
      <c r="B17" s="6"/>
      <c r="C17" s="6"/>
      <c r="D17" s="6"/>
      <c r="E17" s="6"/>
      <c r="F17" s="23"/>
    </row>
    <row r="18" spans="1:6" x14ac:dyDescent="0.15">
      <c r="A18" s="19" t="s">
        <v>33</v>
      </c>
      <c r="B18" s="6"/>
      <c r="C18" s="6"/>
      <c r="D18" s="6"/>
      <c r="E18" s="6"/>
      <c r="F18" s="23"/>
    </row>
    <row r="19" spans="1:6" x14ac:dyDescent="0.15">
      <c r="A19" s="19" t="s">
        <v>50</v>
      </c>
      <c r="B19" s="6"/>
      <c r="C19" s="6"/>
      <c r="D19" s="6"/>
      <c r="E19" s="6"/>
      <c r="F19" s="23"/>
    </row>
    <row r="20" spans="1:6" x14ac:dyDescent="0.15">
      <c r="A20" s="19" t="s">
        <v>35</v>
      </c>
      <c r="B20" s="6"/>
      <c r="C20" s="6"/>
      <c r="D20" s="6"/>
      <c r="E20" s="6"/>
      <c r="F20" s="23"/>
    </row>
    <row r="21" spans="1:6" x14ac:dyDescent="0.15">
      <c r="A21" s="19" t="s">
        <v>36</v>
      </c>
      <c r="B21" s="6"/>
      <c r="C21" s="6"/>
      <c r="D21" s="6"/>
      <c r="E21" s="6"/>
      <c r="F21" s="23"/>
    </row>
    <row r="22" spans="1:6" x14ac:dyDescent="0.15">
      <c r="A22" s="19" t="s">
        <v>51</v>
      </c>
      <c r="B22" s="6"/>
      <c r="C22" s="6"/>
      <c r="D22" s="6"/>
      <c r="E22" s="6"/>
      <c r="F22" s="23"/>
    </row>
    <row r="23" spans="1:6" x14ac:dyDescent="0.15">
      <c r="A23" s="19" t="s">
        <v>38</v>
      </c>
      <c r="B23" s="6"/>
      <c r="C23" s="6"/>
      <c r="D23" s="6"/>
      <c r="E23" s="6"/>
      <c r="F23" s="23"/>
    </row>
    <row r="24" spans="1:6" x14ac:dyDescent="0.15">
      <c r="A24" s="20" t="s">
        <v>39</v>
      </c>
      <c r="B24" s="6"/>
      <c r="C24" s="6"/>
      <c r="D24" s="6"/>
      <c r="E24" s="6"/>
      <c r="F24" s="23"/>
    </row>
    <row r="25" spans="1:6" x14ac:dyDescent="0.15">
      <c r="A25" s="21" t="s">
        <v>40</v>
      </c>
      <c r="B25" s="6">
        <f>SUM(B2:B24)</f>
        <v>0</v>
      </c>
      <c r="C25" s="6">
        <f>SUM(C2:C24)</f>
        <v>0</v>
      </c>
      <c r="D25" s="6">
        <f>SUM(D2:D24)</f>
        <v>0</v>
      </c>
      <c r="E25" s="6">
        <f>SUM(E2:E24)</f>
        <v>0</v>
      </c>
      <c r="F25" s="23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Normal="100" workbookViewId="0"/>
  </sheetViews>
  <sheetFormatPr defaultRowHeight="13.5" x14ac:dyDescent="0.15"/>
  <cols>
    <col min="1" max="5" width="9.5" customWidth="1"/>
  </cols>
  <sheetData>
    <row r="1" spans="1:5" x14ac:dyDescent="0.15">
      <c r="A1" s="17">
        <f>EDATE('9月1日'!A1,1)</f>
        <v>45931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/>
      <c r="C2" s="6"/>
      <c r="D2" s="6"/>
      <c r="E2" s="6"/>
    </row>
    <row r="3" spans="1:5" x14ac:dyDescent="0.15">
      <c r="A3" s="19" t="s">
        <v>44</v>
      </c>
      <c r="B3" s="6"/>
      <c r="C3" s="6"/>
      <c r="D3" s="6"/>
      <c r="E3" s="6"/>
    </row>
    <row r="4" spans="1:5" x14ac:dyDescent="0.15">
      <c r="A4" s="19" t="s">
        <v>19</v>
      </c>
      <c r="B4" s="6"/>
      <c r="C4" s="6"/>
      <c r="D4" s="6"/>
      <c r="E4" s="6"/>
    </row>
    <row r="5" spans="1:5" x14ac:dyDescent="0.15">
      <c r="A5" s="19" t="s">
        <v>20</v>
      </c>
      <c r="B5" s="6"/>
      <c r="C5" s="6"/>
      <c r="D5" s="6"/>
      <c r="E5" s="6"/>
    </row>
    <row r="6" spans="1:5" x14ac:dyDescent="0.15">
      <c r="A6" s="19" t="s">
        <v>45</v>
      </c>
      <c r="B6" s="6"/>
      <c r="C6" s="6"/>
      <c r="D6" s="6"/>
      <c r="E6" s="6"/>
    </row>
    <row r="7" spans="1:5" x14ac:dyDescent="0.15">
      <c r="A7" s="19" t="s">
        <v>46</v>
      </c>
      <c r="B7" s="6"/>
      <c r="C7" s="6"/>
      <c r="D7" s="6"/>
      <c r="E7" s="6"/>
    </row>
    <row r="8" spans="1:5" x14ac:dyDescent="0.15">
      <c r="A8" s="19" t="s">
        <v>47</v>
      </c>
      <c r="B8" s="6"/>
      <c r="C8" s="6"/>
      <c r="D8" s="6"/>
      <c r="E8" s="6"/>
    </row>
    <row r="9" spans="1:5" x14ac:dyDescent="0.15">
      <c r="A9" s="19" t="s">
        <v>24</v>
      </c>
      <c r="B9" s="6"/>
      <c r="C9" s="6"/>
      <c r="D9" s="6"/>
      <c r="E9" s="6"/>
    </row>
    <row r="10" spans="1:5" x14ac:dyDescent="0.15">
      <c r="A10" s="19" t="s">
        <v>48</v>
      </c>
      <c r="B10" s="6"/>
      <c r="C10" s="6"/>
      <c r="D10" s="6"/>
      <c r="E10" s="6"/>
    </row>
    <row r="11" spans="1:5" x14ac:dyDescent="0.15">
      <c r="A11" s="19" t="s">
        <v>26</v>
      </c>
      <c r="B11" s="6"/>
      <c r="C11" s="6"/>
      <c r="D11" s="6"/>
      <c r="E11" s="6"/>
    </row>
    <row r="12" spans="1:5" x14ac:dyDescent="0.15">
      <c r="A12" s="19" t="s">
        <v>27</v>
      </c>
      <c r="B12" s="6"/>
      <c r="C12" s="6"/>
      <c r="D12" s="6"/>
      <c r="E12" s="6"/>
    </row>
    <row r="13" spans="1:5" x14ac:dyDescent="0.15">
      <c r="A13" s="19" t="s">
        <v>49</v>
      </c>
      <c r="B13" s="6"/>
      <c r="C13" s="6"/>
      <c r="D13" s="6"/>
      <c r="E13" s="6"/>
    </row>
    <row r="14" spans="1:5" x14ac:dyDescent="0.15">
      <c r="A14" s="19" t="s">
        <v>29</v>
      </c>
      <c r="B14" s="6"/>
      <c r="C14" s="6"/>
      <c r="D14" s="6"/>
      <c r="E14" s="6"/>
    </row>
    <row r="15" spans="1:5" x14ac:dyDescent="0.15">
      <c r="A15" s="19" t="s">
        <v>30</v>
      </c>
      <c r="B15" s="6"/>
      <c r="C15" s="6"/>
      <c r="D15" s="6"/>
      <c r="E15" s="6"/>
    </row>
    <row r="16" spans="1:5" x14ac:dyDescent="0.15">
      <c r="A16" s="19" t="s">
        <v>31</v>
      </c>
      <c r="B16" s="6"/>
      <c r="C16" s="6"/>
      <c r="D16" s="6"/>
      <c r="E16" s="6"/>
    </row>
    <row r="17" spans="1:5" x14ac:dyDescent="0.15">
      <c r="A17" s="19" t="s">
        <v>32</v>
      </c>
      <c r="B17" s="6"/>
      <c r="C17" s="6"/>
      <c r="D17" s="6"/>
      <c r="E17" s="6"/>
    </row>
    <row r="18" spans="1:5" x14ac:dyDescent="0.15">
      <c r="A18" s="19" t="s">
        <v>33</v>
      </c>
      <c r="B18" s="6"/>
      <c r="C18" s="6"/>
      <c r="D18" s="6"/>
      <c r="E18" s="6"/>
    </row>
    <row r="19" spans="1:5" x14ac:dyDescent="0.15">
      <c r="A19" s="19" t="s">
        <v>50</v>
      </c>
      <c r="B19" s="6"/>
      <c r="C19" s="6"/>
      <c r="D19" s="6"/>
      <c r="E19" s="6"/>
    </row>
    <row r="20" spans="1:5" x14ac:dyDescent="0.15">
      <c r="A20" s="19" t="s">
        <v>35</v>
      </c>
      <c r="B20" s="6"/>
      <c r="C20" s="6"/>
      <c r="D20" s="6"/>
      <c r="E20" s="6"/>
    </row>
    <row r="21" spans="1:5" x14ac:dyDescent="0.15">
      <c r="A21" s="19" t="s">
        <v>36</v>
      </c>
      <c r="B21" s="6"/>
      <c r="C21" s="6"/>
      <c r="D21" s="6"/>
      <c r="E21" s="6"/>
    </row>
    <row r="22" spans="1:5" x14ac:dyDescent="0.15">
      <c r="A22" s="19" t="s">
        <v>51</v>
      </c>
      <c r="B22" s="6"/>
      <c r="C22" s="6"/>
      <c r="D22" s="6"/>
      <c r="E22" s="6"/>
    </row>
    <row r="23" spans="1:5" x14ac:dyDescent="0.15">
      <c r="A23" s="19" t="s">
        <v>38</v>
      </c>
      <c r="B23" s="6"/>
      <c r="C23" s="6"/>
      <c r="D23" s="6"/>
      <c r="E23" s="6"/>
    </row>
    <row r="24" spans="1:5" x14ac:dyDescent="0.15">
      <c r="A24" s="20" t="s">
        <v>39</v>
      </c>
      <c r="B24" s="6"/>
      <c r="C24" s="6"/>
      <c r="D24" s="6"/>
      <c r="E24" s="6"/>
    </row>
    <row r="25" spans="1:5" x14ac:dyDescent="0.15">
      <c r="A25" s="21" t="s">
        <v>40</v>
      </c>
      <c r="B25" s="6">
        <f>SUM(B2:B24)</f>
        <v>0</v>
      </c>
      <c r="C25" s="6">
        <f>SUM(C2:C24)</f>
        <v>0</v>
      </c>
      <c r="D25" s="6">
        <f>SUM(D2:D24)</f>
        <v>0</v>
      </c>
      <c r="E25" s="6">
        <f>SUM(E2:E24)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/>
  </sheetViews>
  <sheetFormatPr defaultRowHeight="13.5" x14ac:dyDescent="0.15"/>
  <cols>
    <col min="1" max="5" width="9.5" customWidth="1"/>
  </cols>
  <sheetData>
    <row r="1" spans="1:5" x14ac:dyDescent="0.15">
      <c r="A1" s="17">
        <f>EDATE('10月1日'!A1,1)</f>
        <v>45962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/>
      <c r="C2" s="6"/>
      <c r="D2" s="6"/>
      <c r="E2" s="6"/>
    </row>
    <row r="3" spans="1:5" x14ac:dyDescent="0.15">
      <c r="A3" s="19" t="s">
        <v>44</v>
      </c>
      <c r="B3" s="6"/>
      <c r="C3" s="6"/>
      <c r="D3" s="6"/>
      <c r="E3" s="6"/>
    </row>
    <row r="4" spans="1:5" x14ac:dyDescent="0.15">
      <c r="A4" s="19" t="s">
        <v>19</v>
      </c>
      <c r="B4" s="6"/>
      <c r="C4" s="6"/>
      <c r="D4" s="6"/>
      <c r="E4" s="6"/>
    </row>
    <row r="5" spans="1:5" x14ac:dyDescent="0.15">
      <c r="A5" s="19" t="s">
        <v>20</v>
      </c>
      <c r="B5" s="6"/>
      <c r="C5" s="6"/>
      <c r="D5" s="6"/>
      <c r="E5" s="6"/>
    </row>
    <row r="6" spans="1:5" x14ac:dyDescent="0.15">
      <c r="A6" s="19" t="s">
        <v>45</v>
      </c>
      <c r="B6" s="6"/>
      <c r="C6" s="6"/>
      <c r="D6" s="6"/>
      <c r="E6" s="6"/>
    </row>
    <row r="7" spans="1:5" x14ac:dyDescent="0.15">
      <c r="A7" s="19" t="s">
        <v>46</v>
      </c>
      <c r="B7" s="6"/>
      <c r="C7" s="6"/>
      <c r="D7" s="6"/>
      <c r="E7" s="6"/>
    </row>
    <row r="8" spans="1:5" x14ac:dyDescent="0.15">
      <c r="A8" s="19" t="s">
        <v>47</v>
      </c>
      <c r="B8" s="6"/>
      <c r="C8" s="6"/>
      <c r="D8" s="6"/>
      <c r="E8" s="6"/>
    </row>
    <row r="9" spans="1:5" x14ac:dyDescent="0.15">
      <c r="A9" s="19" t="s">
        <v>24</v>
      </c>
      <c r="B9" s="6"/>
      <c r="C9" s="6"/>
      <c r="D9" s="6"/>
      <c r="E9" s="6"/>
    </row>
    <row r="10" spans="1:5" x14ac:dyDescent="0.15">
      <c r="A10" s="19" t="s">
        <v>48</v>
      </c>
      <c r="B10" s="6"/>
      <c r="C10" s="6"/>
      <c r="D10" s="6"/>
      <c r="E10" s="6"/>
    </row>
    <row r="11" spans="1:5" x14ac:dyDescent="0.15">
      <c r="A11" s="19" t="s">
        <v>26</v>
      </c>
      <c r="B11" s="6"/>
      <c r="C11" s="6"/>
      <c r="D11" s="6"/>
      <c r="E11" s="6"/>
    </row>
    <row r="12" spans="1:5" x14ac:dyDescent="0.15">
      <c r="A12" s="19" t="s">
        <v>27</v>
      </c>
      <c r="B12" s="6"/>
      <c r="C12" s="6"/>
      <c r="D12" s="6"/>
      <c r="E12" s="6"/>
    </row>
    <row r="13" spans="1:5" x14ac:dyDescent="0.15">
      <c r="A13" s="19" t="s">
        <v>49</v>
      </c>
      <c r="B13" s="6"/>
      <c r="C13" s="6"/>
      <c r="D13" s="6"/>
      <c r="E13" s="6"/>
    </row>
    <row r="14" spans="1:5" x14ac:dyDescent="0.15">
      <c r="A14" s="19" t="s">
        <v>29</v>
      </c>
      <c r="B14" s="6"/>
      <c r="C14" s="6"/>
      <c r="D14" s="6"/>
      <c r="E14" s="6"/>
    </row>
    <row r="15" spans="1:5" x14ac:dyDescent="0.15">
      <c r="A15" s="19" t="s">
        <v>30</v>
      </c>
      <c r="B15" s="6"/>
      <c r="C15" s="6"/>
      <c r="D15" s="6"/>
      <c r="E15" s="6"/>
    </row>
    <row r="16" spans="1:5" x14ac:dyDescent="0.15">
      <c r="A16" s="19" t="s">
        <v>31</v>
      </c>
      <c r="B16" s="6"/>
      <c r="C16" s="6"/>
      <c r="D16" s="6"/>
      <c r="E16" s="6"/>
    </row>
    <row r="17" spans="1:5" x14ac:dyDescent="0.15">
      <c r="A17" s="19" t="s">
        <v>32</v>
      </c>
      <c r="B17" s="6"/>
      <c r="C17" s="6"/>
      <c r="D17" s="6"/>
      <c r="E17" s="6"/>
    </row>
    <row r="18" spans="1:5" x14ac:dyDescent="0.15">
      <c r="A18" s="19" t="s">
        <v>33</v>
      </c>
      <c r="B18" s="6"/>
      <c r="C18" s="6"/>
      <c r="D18" s="6"/>
      <c r="E18" s="6"/>
    </row>
    <row r="19" spans="1:5" x14ac:dyDescent="0.15">
      <c r="A19" s="19" t="s">
        <v>50</v>
      </c>
      <c r="B19" s="6"/>
      <c r="C19" s="6"/>
      <c r="D19" s="6"/>
      <c r="E19" s="6"/>
    </row>
    <row r="20" spans="1:5" x14ac:dyDescent="0.15">
      <c r="A20" s="19" t="s">
        <v>35</v>
      </c>
      <c r="B20" s="6"/>
      <c r="C20" s="6"/>
      <c r="D20" s="6"/>
      <c r="E20" s="6"/>
    </row>
    <row r="21" spans="1:5" x14ac:dyDescent="0.15">
      <c r="A21" s="19" t="s">
        <v>36</v>
      </c>
      <c r="B21" s="6"/>
      <c r="C21" s="6"/>
      <c r="D21" s="6"/>
      <c r="E21" s="6"/>
    </row>
    <row r="22" spans="1:5" x14ac:dyDescent="0.15">
      <c r="A22" s="19" t="s">
        <v>51</v>
      </c>
      <c r="B22" s="6"/>
      <c r="C22" s="6"/>
      <c r="D22" s="6"/>
      <c r="E22" s="6"/>
    </row>
    <row r="23" spans="1:5" x14ac:dyDescent="0.15">
      <c r="A23" s="19" t="s">
        <v>38</v>
      </c>
      <c r="B23" s="6"/>
      <c r="C23" s="6"/>
      <c r="D23" s="6"/>
      <c r="E23" s="6"/>
    </row>
    <row r="24" spans="1:5" x14ac:dyDescent="0.15">
      <c r="A24" s="20" t="s">
        <v>39</v>
      </c>
      <c r="B24" s="6"/>
      <c r="C24" s="6"/>
      <c r="D24" s="6"/>
      <c r="E24" s="6"/>
    </row>
    <row r="25" spans="1:5" x14ac:dyDescent="0.15">
      <c r="A25" s="21" t="s">
        <v>40</v>
      </c>
      <c r="B25" s="6">
        <f>SUM(B2:B24)</f>
        <v>0</v>
      </c>
      <c r="C25" s="6">
        <f>SUM(C2:C24)</f>
        <v>0</v>
      </c>
      <c r="D25" s="6">
        <f>SUM(D2:D24)</f>
        <v>0</v>
      </c>
      <c r="E25" s="6">
        <f>SUM(E2:E24)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/>
  </sheetViews>
  <sheetFormatPr defaultRowHeight="13.5" x14ac:dyDescent="0.15"/>
  <cols>
    <col min="1" max="5" width="9.5" customWidth="1"/>
  </cols>
  <sheetData>
    <row r="1" spans="1:5" x14ac:dyDescent="0.15">
      <c r="A1" s="17">
        <f>EDATE('11月1日'!A1,1)</f>
        <v>45992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/>
      <c r="C2" s="6"/>
      <c r="D2" s="6"/>
      <c r="E2" s="6"/>
    </row>
    <row r="3" spans="1:5" x14ac:dyDescent="0.15">
      <c r="A3" s="19" t="s">
        <v>44</v>
      </c>
      <c r="B3" s="6"/>
      <c r="C3" s="6"/>
      <c r="D3" s="6"/>
      <c r="E3" s="6"/>
    </row>
    <row r="4" spans="1:5" x14ac:dyDescent="0.15">
      <c r="A4" s="19" t="s">
        <v>19</v>
      </c>
      <c r="B4" s="6"/>
      <c r="C4" s="6"/>
      <c r="D4" s="6"/>
      <c r="E4" s="6"/>
    </row>
    <row r="5" spans="1:5" x14ac:dyDescent="0.15">
      <c r="A5" s="19" t="s">
        <v>20</v>
      </c>
      <c r="B5" s="6"/>
      <c r="C5" s="6"/>
      <c r="D5" s="6"/>
      <c r="E5" s="6"/>
    </row>
    <row r="6" spans="1:5" x14ac:dyDescent="0.15">
      <c r="A6" s="19" t="s">
        <v>45</v>
      </c>
      <c r="B6" s="6"/>
      <c r="C6" s="6"/>
      <c r="D6" s="6"/>
      <c r="E6" s="6"/>
    </row>
    <row r="7" spans="1:5" x14ac:dyDescent="0.15">
      <c r="A7" s="19" t="s">
        <v>46</v>
      </c>
      <c r="B7" s="6"/>
      <c r="C7" s="6"/>
      <c r="D7" s="6"/>
      <c r="E7" s="6"/>
    </row>
    <row r="8" spans="1:5" x14ac:dyDescent="0.15">
      <c r="A8" s="19" t="s">
        <v>47</v>
      </c>
      <c r="B8" s="6"/>
      <c r="C8" s="6"/>
      <c r="D8" s="6"/>
      <c r="E8" s="6"/>
    </row>
    <row r="9" spans="1:5" x14ac:dyDescent="0.15">
      <c r="A9" s="19" t="s">
        <v>24</v>
      </c>
      <c r="B9" s="6"/>
      <c r="C9" s="6"/>
      <c r="D9" s="6"/>
      <c r="E9" s="6"/>
    </row>
    <row r="10" spans="1:5" x14ac:dyDescent="0.15">
      <c r="A10" s="19" t="s">
        <v>48</v>
      </c>
      <c r="B10" s="6"/>
      <c r="C10" s="6"/>
      <c r="D10" s="6"/>
      <c r="E10" s="6"/>
    </row>
    <row r="11" spans="1:5" x14ac:dyDescent="0.15">
      <c r="A11" s="19" t="s">
        <v>26</v>
      </c>
      <c r="B11" s="6"/>
      <c r="C11" s="6"/>
      <c r="D11" s="6"/>
      <c r="E11" s="6"/>
    </row>
    <row r="12" spans="1:5" x14ac:dyDescent="0.15">
      <c r="A12" s="19" t="s">
        <v>27</v>
      </c>
      <c r="B12" s="6"/>
      <c r="C12" s="6"/>
      <c r="D12" s="6"/>
      <c r="E12" s="6"/>
    </row>
    <row r="13" spans="1:5" x14ac:dyDescent="0.15">
      <c r="A13" s="19" t="s">
        <v>49</v>
      </c>
      <c r="B13" s="6"/>
      <c r="C13" s="6"/>
      <c r="D13" s="6"/>
      <c r="E13" s="6"/>
    </row>
    <row r="14" spans="1:5" x14ac:dyDescent="0.15">
      <c r="A14" s="19" t="s">
        <v>29</v>
      </c>
      <c r="B14" s="6"/>
      <c r="C14" s="6"/>
      <c r="D14" s="6"/>
      <c r="E14" s="6"/>
    </row>
    <row r="15" spans="1:5" x14ac:dyDescent="0.15">
      <c r="A15" s="19" t="s">
        <v>30</v>
      </c>
      <c r="B15" s="6"/>
      <c r="C15" s="6"/>
      <c r="D15" s="6"/>
      <c r="E15" s="6"/>
    </row>
    <row r="16" spans="1:5" x14ac:dyDescent="0.15">
      <c r="A16" s="19" t="s">
        <v>31</v>
      </c>
      <c r="B16" s="6"/>
      <c r="C16" s="6"/>
      <c r="D16" s="6"/>
      <c r="E16" s="6"/>
    </row>
    <row r="17" spans="1:5" x14ac:dyDescent="0.15">
      <c r="A17" s="19" t="s">
        <v>32</v>
      </c>
      <c r="B17" s="6"/>
      <c r="C17" s="6"/>
      <c r="D17" s="6"/>
      <c r="E17" s="6"/>
    </row>
    <row r="18" spans="1:5" x14ac:dyDescent="0.15">
      <c r="A18" s="19" t="s">
        <v>33</v>
      </c>
      <c r="B18" s="6"/>
      <c r="C18" s="6"/>
      <c r="D18" s="6"/>
      <c r="E18" s="6"/>
    </row>
    <row r="19" spans="1:5" x14ac:dyDescent="0.15">
      <c r="A19" s="19" t="s">
        <v>50</v>
      </c>
      <c r="B19" s="6"/>
      <c r="C19" s="6"/>
      <c r="D19" s="6"/>
      <c r="E19" s="6"/>
    </row>
    <row r="20" spans="1:5" x14ac:dyDescent="0.15">
      <c r="A20" s="19" t="s">
        <v>35</v>
      </c>
      <c r="B20" s="6"/>
      <c r="C20" s="6"/>
      <c r="D20" s="6"/>
      <c r="E20" s="6"/>
    </row>
    <row r="21" spans="1:5" x14ac:dyDescent="0.15">
      <c r="A21" s="19" t="s">
        <v>36</v>
      </c>
      <c r="B21" s="6"/>
      <c r="C21" s="6"/>
      <c r="D21" s="6"/>
      <c r="E21" s="6"/>
    </row>
    <row r="22" spans="1:5" x14ac:dyDescent="0.15">
      <c r="A22" s="19" t="s">
        <v>51</v>
      </c>
      <c r="B22" s="6"/>
      <c r="C22" s="6"/>
      <c r="D22" s="6"/>
      <c r="E22" s="6"/>
    </row>
    <row r="23" spans="1:5" x14ac:dyDescent="0.15">
      <c r="A23" s="19" t="s">
        <v>38</v>
      </c>
      <c r="B23" s="6"/>
      <c r="C23" s="6"/>
      <c r="D23" s="6"/>
      <c r="E23" s="6"/>
    </row>
    <row r="24" spans="1:5" x14ac:dyDescent="0.15">
      <c r="A24" s="20" t="s">
        <v>39</v>
      </c>
      <c r="B24" s="6"/>
      <c r="C24" s="6"/>
      <c r="D24" s="6"/>
      <c r="E24" s="6"/>
    </row>
    <row r="25" spans="1:5" x14ac:dyDescent="0.15">
      <c r="A25" s="21" t="s">
        <v>40</v>
      </c>
      <c r="B25" s="6">
        <f>SUM(B2:B24)</f>
        <v>0</v>
      </c>
      <c r="C25" s="6">
        <f>SUM(C2:C24)</f>
        <v>0</v>
      </c>
      <c r="D25" s="6">
        <f>SUM(D2:D24)</f>
        <v>0</v>
      </c>
      <c r="E25" s="6">
        <f>SUM(E2:E24)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</vt:i4>
      </vt:variant>
    </vt:vector>
  </HeadingPairs>
  <TitlesOfParts>
    <vt:vector size="15" baseType="lpstr">
      <vt:lpstr>R7</vt:lpstr>
      <vt:lpstr>1月1日</vt:lpstr>
      <vt:lpstr>2月1日</vt:lpstr>
      <vt:lpstr>3月1日</vt:lpstr>
      <vt:lpstr>4月1日</vt:lpstr>
      <vt:lpstr>5月1日</vt:lpstr>
      <vt:lpstr>6月1日</vt:lpstr>
      <vt:lpstr>7月1日</vt:lpstr>
      <vt:lpstr>8月1日</vt:lpstr>
      <vt:lpstr>9月1日</vt:lpstr>
      <vt:lpstr>10月1日</vt:lpstr>
      <vt:lpstr>11月1日</vt:lpstr>
      <vt:lpstr>12月1日</vt:lpstr>
      <vt:lpstr>'10月1日'!Print_Area</vt:lpstr>
      <vt:lpstr>'1月1日'!Print_Area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2025-04-04T00:49:22Z</cp:lastPrinted>
  <dcterms:created xsi:type="dcterms:W3CDTF">2020-01-06T01:43:14Z</dcterms:created>
  <dcterms:modified xsi:type="dcterms:W3CDTF">2025-07-02T05:55:04Z</dcterms:modified>
</cp:coreProperties>
</file>