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s050788\共有\SZ200300高齢介護課\05 介護保険事業\01 介護保険事業計画\08 第10期事業計画\03_アンケート\介護人材実態調査\01＿調査票設計\"/>
    </mc:Choice>
  </mc:AlternateContent>
  <bookViews>
    <workbookView xWindow="-105" yWindow="-105" windowWidth="23250" windowHeight="12450"/>
  </bookViews>
  <sheets>
    <sheet name="調査票問1～５" sheetId="1" r:id="rId1"/>
    <sheet name="調査票問６" sheetId="3" r:id="rId2"/>
  </sheets>
  <definedNames>
    <definedName name="_xlnm.Print_Area" localSheetId="0">'調査票問1～５'!$A$1:$N$97</definedName>
    <definedName name="_xlnm.Print_Area" localSheetId="1">調査票問６!$A$1:$W$48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" l="1"/>
  <c r="G50" i="1" s="1"/>
  <c r="A89" i="1"/>
  <c r="J87" i="1" s="1"/>
  <c r="A82" i="1"/>
  <c r="I80" i="1" s="1"/>
  <c r="H41" i="1"/>
  <c r="E41" i="1"/>
  <c r="A31" i="1"/>
  <c r="D32" i="1" s="1"/>
</calcChain>
</file>

<file path=xl/sharedStrings.xml><?xml version="1.0" encoding="utf-8"?>
<sst xmlns="http://schemas.openxmlformats.org/spreadsheetml/2006/main" count="191" uniqueCount="117">
  <si>
    <t>の中に、ご回答ください。</t>
    <rPh sb="5" eb="7">
      <t>カイトウ</t>
    </rPh>
    <phoneticPr fontId="3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</si>
  <si>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3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</si>
  <si>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3"/>
  </si>
  <si>
    <t>人</t>
    <rPh sb="0" eb="1">
      <t>ニン</t>
    </rPh>
    <phoneticPr fontId="3"/>
  </si>
  <si>
    <t>左記のうち常勤職員</t>
    <rPh sb="0" eb="2">
      <t>サキ</t>
    </rPh>
    <rPh sb="5" eb="7">
      <t>ジョウキン</t>
    </rPh>
    <rPh sb="7" eb="9">
      <t>ショクイン</t>
    </rPh>
    <phoneticPr fontId="3"/>
  </si>
  <si>
    <t>左記のうち非常勤職員</t>
    <rPh sb="0" eb="2">
      <t>サキ</t>
    </rPh>
    <rPh sb="5" eb="8">
      <t>ヒジョウキン</t>
    </rPh>
    <rPh sb="8" eb="10">
      <t>ショクイン</t>
    </rPh>
    <phoneticPr fontId="3"/>
  </si>
  <si>
    <t>外国人職員数</t>
    <rPh sb="0" eb="6">
      <t>ガイコクジンショクインスウ</t>
    </rPh>
    <phoneticPr fontId="2"/>
  </si>
  <si>
    <t>人</t>
    <rPh sb="0" eb="1">
      <t>ニン</t>
    </rPh>
    <phoneticPr fontId="2"/>
  </si>
  <si>
    <t>派遣職員数</t>
    <rPh sb="0" eb="5">
      <t>ハケンショクインスウ</t>
    </rPh>
    <phoneticPr fontId="2"/>
  </si>
  <si>
    <t>１．はい　　⇒問2-3へ</t>
    <rPh sb="7" eb="8">
      <t>トイ</t>
    </rPh>
    <phoneticPr fontId="3"/>
  </si>
  <si>
    <t>２．いいえ　⇒問３へ</t>
    <rPh sb="7" eb="8">
      <t>トイ</t>
    </rPh>
    <phoneticPr fontId="3"/>
  </si>
  <si>
    <t>採用者数</t>
    <rPh sb="0" eb="3">
      <t>サイヨウシャ</t>
    </rPh>
    <rPh sb="3" eb="4">
      <t>スウ</t>
    </rPh>
    <phoneticPr fontId="3"/>
  </si>
  <si>
    <t>離職者数</t>
    <rPh sb="0" eb="3">
      <t>リショクシャ</t>
    </rPh>
    <rPh sb="3" eb="4">
      <t>スウ</t>
    </rPh>
    <phoneticPr fontId="3"/>
  </si>
  <si>
    <t>常勤職員</t>
    <rPh sb="0" eb="2">
      <t>ジョウキン</t>
    </rPh>
    <rPh sb="2" eb="4">
      <t>ショクイン</t>
    </rPh>
    <phoneticPr fontId="3"/>
  </si>
  <si>
    <t>非常勤職員</t>
    <rPh sb="0" eb="3">
      <t>ヒジョウキン</t>
    </rPh>
    <rPh sb="3" eb="5">
      <t>ショクイン</t>
    </rPh>
    <phoneticPr fontId="3"/>
  </si>
  <si>
    <t>合計</t>
    <rPh sb="0" eb="2">
      <t>ゴウケイ</t>
    </rPh>
    <phoneticPr fontId="3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</si>
  <si>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</si>
  <si>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</si>
  <si>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</si>
  <si>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</si>
  <si>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回答方法</t>
    <rPh sb="0" eb="4">
      <t>カイトウホウホウ</t>
    </rPh>
    <phoneticPr fontId="2"/>
  </si>
  <si>
    <t>※番号１つ記載</t>
    <rPh sb="1" eb="3">
      <t>バンゴウ</t>
    </rPh>
    <rPh sb="5" eb="7">
      <t>キサイ</t>
    </rPh>
    <phoneticPr fontId="2"/>
  </si>
  <si>
    <t>※数値を記入</t>
    <rPh sb="1" eb="3">
      <t>スウチ</t>
    </rPh>
    <rPh sb="4" eb="6">
      <t>キニュウ</t>
    </rPh>
    <phoneticPr fontId="2"/>
  </si>
  <si>
    <t>設問</t>
    <rPh sb="0" eb="2">
      <t>セツモン</t>
    </rPh>
    <phoneticPr fontId="2"/>
  </si>
  <si>
    <t>(2)雇用形態</t>
    <rPh sb="3" eb="7">
      <t>コヨウケイタイ</t>
    </rPh>
    <phoneticPr fontId="2"/>
  </si>
  <si>
    <t>(3)性別</t>
    <rPh sb="3" eb="5">
      <t>セイベツ</t>
    </rPh>
    <phoneticPr fontId="2"/>
  </si>
  <si>
    <t>(4)年齢</t>
    <rPh sb="3" eb="5">
      <t>ネンレイ</t>
    </rPh>
    <phoneticPr fontId="2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</si>
  <si>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2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</si>
  <si>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2"/>
  </si>
  <si>
    <t>(8)直前の職場について</t>
    <rPh sb="3" eb="5">
      <t>チョクゼン</t>
    </rPh>
    <rPh sb="6" eb="8">
      <t>ショクバ</t>
    </rPh>
    <phoneticPr fontId="2"/>
  </si>
  <si>
    <t>選択肢</t>
    <rPh sb="0" eb="3">
      <t>センタクシ</t>
    </rPh>
    <phoneticPr fontId="2"/>
  </si>
  <si>
    <t>1.常勤職員
2.非常勤職員</t>
    <rPh sb="2" eb="4">
      <t>ジョウキン</t>
    </rPh>
    <rPh sb="9" eb="12">
      <t>ヒジョウキン</t>
    </rPh>
    <phoneticPr fontId="2"/>
  </si>
  <si>
    <t>1.男性
2.女性</t>
    <phoneticPr fontId="2"/>
  </si>
  <si>
    <t>1.20歳
未満
2.20代
3.30代
4.40代
5.50代
6.60代
7.70代
　以上
8.不明</t>
    <phoneticPr fontId="2"/>
  </si>
  <si>
    <t>※ 残業時間を含む。休憩時間は除く。
※週の始まりは事業所ごとに任意の曜日で構いません。</t>
    <phoneticPr fontId="2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</si>
  <si>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2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</si>
  <si>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2"/>
  </si>
  <si>
    <t>1.現在の施設等と、同一の市区町村内
2.現在の施設等と、別の市区町村内
3.不明</t>
    <rPh sb="41" eb="43">
      <t>フメイ</t>
    </rPh>
    <phoneticPr fontId="2"/>
  </si>
  <si>
    <t>1.現在の施設等と、同一の法人・グループ
2.現在の施設等と、別の法人・グループ
3.不明</t>
    <rPh sb="45" eb="47">
      <t>フメイ</t>
    </rPh>
    <phoneticPr fontId="2"/>
  </si>
  <si>
    <t>記入例</t>
    <rPh sb="0" eb="3">
      <t>キニュウレイ</t>
    </rPh>
    <phoneticPr fontId="2"/>
  </si>
  <si>
    <t>時間</t>
    <rPh sb="0" eb="2">
      <t>ジカン</t>
    </rPh>
    <phoneticPr fontId="2"/>
  </si>
  <si>
    <t>01</t>
    <phoneticPr fontId="2"/>
  </si>
  <si>
    <t>02</t>
    <phoneticPr fontId="2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</si>
  <si>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</si>
  <si>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</si>
  <si>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</si>
  <si>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</si>
  <si>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</si>
  <si>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</si>
  <si>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</si>
  <si>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</si>
  <si>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2"/>
  </si>
  <si>
    <t>※令和7年11月1日現在の状況について、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2"/>
  </si>
  <si>
    <t>正規職員</t>
    <rPh sb="0" eb="4">
      <t>セイキショクイン</t>
    </rPh>
    <phoneticPr fontId="2"/>
  </si>
  <si>
    <t>非正規職員</t>
    <rPh sb="0" eb="5">
      <t>ヒセイキショクイン</t>
    </rPh>
    <phoneticPr fontId="2"/>
  </si>
  <si>
    <t>1年未満</t>
    <rPh sb="1" eb="4">
      <t>ネンミマン</t>
    </rPh>
    <phoneticPr fontId="2"/>
  </si>
  <si>
    <t>3年以上</t>
    <rPh sb="1" eb="4">
      <t>ネンイジョウ</t>
    </rPh>
    <phoneticPr fontId="2"/>
  </si>
  <si>
    <t>　※ここでの不足とは、「指定基準は満たしているが、休暇が取りにくい」等の状況を指します。</t>
    <phoneticPr fontId="2"/>
  </si>
  <si>
    <t>問３　貴事業所の従業員の過不足の状況についてお伺いします。</t>
    <rPh sb="0" eb="1">
      <t>トイ</t>
    </rPh>
    <rPh sb="3" eb="7">
      <t>キジギョウショ</t>
    </rPh>
    <rPh sb="23" eb="24">
      <t>ウカガ</t>
    </rPh>
    <phoneticPr fontId="2"/>
  </si>
  <si>
    <t>（３）※（１）で「大いに不足」「不足」「やや不足」を選んだ方に伺います</t>
    <rPh sb="9" eb="10">
      <t>オオ</t>
    </rPh>
    <rPh sb="12" eb="14">
      <t>フソク</t>
    </rPh>
    <rPh sb="16" eb="18">
      <t>フソク</t>
    </rPh>
    <rPh sb="22" eb="24">
      <t>フソク</t>
    </rPh>
    <rPh sb="26" eb="27">
      <t>エラ</t>
    </rPh>
    <rPh sb="29" eb="30">
      <t>カタ</t>
    </rPh>
    <rPh sb="31" eb="32">
      <t>ウカガ</t>
    </rPh>
    <phoneticPr fontId="2"/>
  </si>
  <si>
    <t>【離職者の内訳】</t>
    <rPh sb="1" eb="4">
      <t>リショクシャ</t>
    </rPh>
    <rPh sb="5" eb="7">
      <t>ウチワケ</t>
    </rPh>
    <phoneticPr fontId="2"/>
  </si>
  <si>
    <t>人</t>
    <rPh sb="0" eb="1">
      <t>ニン</t>
    </rPh>
    <phoneticPr fontId="2"/>
  </si>
  <si>
    <t xml:space="preserve"> 採用が困難（募集しても人が集まらない等）</t>
    <rPh sb="1" eb="3">
      <t>サイヨウ</t>
    </rPh>
    <rPh sb="4" eb="6">
      <t>コンナン</t>
    </rPh>
    <rPh sb="7" eb="9">
      <t>ボシュウ</t>
    </rPh>
    <rPh sb="12" eb="13">
      <t>ヒト</t>
    </rPh>
    <rPh sb="14" eb="15">
      <t>アツ</t>
    </rPh>
    <rPh sb="19" eb="20">
      <t>ナド</t>
    </rPh>
    <phoneticPr fontId="1"/>
  </si>
  <si>
    <t xml:space="preserve"> 離職率が高い（辞めてしまう人が多い）</t>
    <rPh sb="1" eb="4">
      <t>リショクリツ</t>
    </rPh>
    <rPh sb="5" eb="6">
      <t>タカ</t>
    </rPh>
    <rPh sb="8" eb="9">
      <t>ヤ</t>
    </rPh>
    <rPh sb="14" eb="15">
      <t>ヒト</t>
    </rPh>
    <rPh sb="16" eb="17">
      <t>オオ</t>
    </rPh>
    <phoneticPr fontId="1"/>
  </si>
  <si>
    <t xml:space="preserve"> 事業を拡大して人が足りない</t>
    <rPh sb="1" eb="3">
      <t>ジギョウ</t>
    </rPh>
    <rPh sb="4" eb="6">
      <t>カクダイ</t>
    </rPh>
    <rPh sb="8" eb="9">
      <t>ヒト</t>
    </rPh>
    <rPh sb="10" eb="11">
      <t>タ</t>
    </rPh>
    <phoneticPr fontId="1"/>
  </si>
  <si>
    <t xml:space="preserve"> その他</t>
    <rPh sb="3" eb="4">
      <t>タ</t>
    </rPh>
    <phoneticPr fontId="1"/>
  </si>
  <si>
    <t>（４）採用や人材定着に関する課題をご回答ください。（自由記述）</t>
    <rPh sb="3" eb="5">
      <t>サイヨウ</t>
    </rPh>
    <rPh sb="6" eb="10">
      <t>ジンザイテイチャク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2"/>
  </si>
  <si>
    <t xml:space="preserve"> 十分に確保できている</t>
    <rPh sb="1" eb="3">
      <t>ジュウブン</t>
    </rPh>
    <rPh sb="4" eb="6">
      <t>カクホ</t>
    </rPh>
    <phoneticPr fontId="1"/>
  </si>
  <si>
    <t xml:space="preserve"> 利用者を増やしたいが、利用希望者が少ない</t>
    <rPh sb="1" eb="4">
      <t>リヨウシャ</t>
    </rPh>
    <rPh sb="5" eb="6">
      <t>フ</t>
    </rPh>
    <rPh sb="12" eb="17">
      <t>リヨウキボウシャ</t>
    </rPh>
    <rPh sb="18" eb="19">
      <t>スク</t>
    </rPh>
    <phoneticPr fontId="1"/>
  </si>
  <si>
    <t xml:space="preserve"> 利用者を増やしたいが、人材不足のため増やせない（待機や断らざる得ない利用希望者がいる）</t>
    <rPh sb="1" eb="4">
      <t>リヨウシャ</t>
    </rPh>
    <rPh sb="5" eb="6">
      <t>フ</t>
    </rPh>
    <rPh sb="12" eb="14">
      <t>ジンザイ</t>
    </rPh>
    <rPh sb="14" eb="16">
      <t>ブソク</t>
    </rPh>
    <rPh sb="19" eb="20">
      <t>フ</t>
    </rPh>
    <rPh sb="25" eb="27">
      <t>タイキ</t>
    </rPh>
    <rPh sb="28" eb="29">
      <t>コトワ</t>
    </rPh>
    <rPh sb="32" eb="33">
      <t>エ</t>
    </rPh>
    <rPh sb="35" eb="37">
      <t>リヨウ</t>
    </rPh>
    <rPh sb="37" eb="40">
      <t>キボウシャ</t>
    </rPh>
    <phoneticPr fontId="2"/>
  </si>
  <si>
    <t xml:space="preserve"> その他</t>
    <rPh sb="3" eb="4">
      <t>タ</t>
    </rPh>
    <phoneticPr fontId="2"/>
  </si>
  <si>
    <t>（２）貴事業所は開設から1年以上経過していますか。</t>
    <rPh sb="3" eb="4">
      <t>キ</t>
    </rPh>
    <rPh sb="4" eb="6">
      <t>ジギョウ</t>
    </rPh>
    <rPh sb="6" eb="7">
      <t>ショ</t>
    </rPh>
    <rPh sb="8" eb="10">
      <t>カイセツ</t>
    </rPh>
    <rPh sb="13" eb="14">
      <t>ネン</t>
    </rPh>
    <rPh sb="14" eb="16">
      <t>イジョウ</t>
    </rPh>
    <rPh sb="16" eb="18">
      <t>ケイカ</t>
    </rPh>
    <phoneticPr fontId="2"/>
  </si>
  <si>
    <t>（３）令和7年11月1日時点で、開設から１年以上を経過している事業所にお伺いします。</t>
    <rPh sb="3" eb="5">
      <t>レイワ</t>
    </rPh>
    <rPh sb="6" eb="7">
      <t>ネン</t>
    </rPh>
    <rPh sb="9" eb="10">
      <t>ガツ</t>
    </rPh>
    <rPh sb="11" eb="12">
      <t>ニチ</t>
    </rPh>
    <rPh sb="12" eb="14">
      <t>ジテン</t>
    </rPh>
    <rPh sb="16" eb="18">
      <t>カイセツ</t>
    </rPh>
    <rPh sb="21" eb="22">
      <t>ネン</t>
    </rPh>
    <rPh sb="22" eb="24">
      <t>イジョウ</t>
    </rPh>
    <rPh sb="25" eb="27">
      <t>ケイカ</t>
    </rPh>
    <rPh sb="31" eb="34">
      <t>ジギョウショ</t>
    </rPh>
    <rPh sb="36" eb="37">
      <t>ウカガ</t>
    </rPh>
    <phoneticPr fontId="3"/>
  </si>
  <si>
    <t>1年以上3年未満</t>
    <rPh sb="1" eb="2">
      <t>ネン</t>
    </rPh>
    <rPh sb="2" eb="4">
      <t>イジョウ</t>
    </rPh>
    <rPh sb="5" eb="6">
      <t>ネン</t>
    </rPh>
    <rPh sb="6" eb="8">
      <t>ミマン</t>
    </rPh>
    <phoneticPr fontId="2"/>
  </si>
  <si>
    <t>貴事業所についてご記入ください。(※サービス種別はプルダウンより選択してください。)</t>
    <rPh sb="0" eb="1">
      <t>キ</t>
    </rPh>
    <rPh sb="1" eb="4">
      <t>ジギョウショ</t>
    </rPh>
    <rPh sb="9" eb="11">
      <t>キニュウ</t>
    </rPh>
    <rPh sb="22" eb="24">
      <t>シュベツ</t>
    </rPh>
    <rPh sb="32" eb="34">
      <t>センタク</t>
    </rPh>
    <phoneticPr fontId="2"/>
  </si>
  <si>
    <t xml:space="preserve"> 現在雇用している</t>
    <rPh sb="1" eb="5">
      <t>ゲンザイコヨウ</t>
    </rPh>
    <phoneticPr fontId="1"/>
  </si>
  <si>
    <t xml:space="preserve"> 過去に雇用したことがある</t>
    <rPh sb="1" eb="3">
      <t>カコ</t>
    </rPh>
    <rPh sb="4" eb="6">
      <t>コヨウ</t>
    </rPh>
    <phoneticPr fontId="1"/>
  </si>
  <si>
    <t xml:space="preserve"> 雇用を検討している</t>
    <rPh sb="1" eb="3">
      <t>コヨウ</t>
    </rPh>
    <rPh sb="4" eb="6">
      <t>ケントウ</t>
    </rPh>
    <phoneticPr fontId="2"/>
  </si>
  <si>
    <t xml:space="preserve"> 雇用は考えていない</t>
    <rPh sb="1" eb="3">
      <t>コヨウ</t>
    </rPh>
    <rPh sb="4" eb="5">
      <t>カンガ</t>
    </rPh>
    <phoneticPr fontId="2"/>
  </si>
  <si>
    <t xml:space="preserve"> わからない</t>
    <phoneticPr fontId="2"/>
  </si>
  <si>
    <t>　　不足している理由は何ですか。（あてはまるもの全てに〇）</t>
    <rPh sb="2" eb="4">
      <t>フソク</t>
    </rPh>
    <rPh sb="8" eb="10">
      <t>リユウ</t>
    </rPh>
    <rPh sb="11" eb="12">
      <t>ナン</t>
    </rPh>
    <rPh sb="24" eb="25">
      <t>スベ</t>
    </rPh>
    <phoneticPr fontId="2"/>
  </si>
  <si>
    <t>(1)主任介護支援専門員の資格の有無</t>
    <rPh sb="3" eb="5">
      <t>シュニン</t>
    </rPh>
    <rPh sb="5" eb="12">
      <t>カイゴシエンセンモンイン</t>
    </rPh>
    <rPh sb="13" eb="15">
      <t>シカク</t>
    </rPh>
    <rPh sb="16" eb="18">
      <t>ウム</t>
    </rPh>
    <phoneticPr fontId="2"/>
  </si>
  <si>
    <t>1. 主任介護支援専門員の資格を有している
2.有していない</t>
    <rPh sb="3" eb="5">
      <t>シュニン</t>
    </rPh>
    <rPh sb="5" eb="12">
      <t>カイゴシエンセンモンイン</t>
    </rPh>
    <rPh sb="13" eb="15">
      <t>シカク</t>
    </rPh>
    <rPh sb="16" eb="17">
      <t>ユウ</t>
    </rPh>
    <rPh sb="24" eb="25">
      <t>ユウ</t>
    </rPh>
    <phoneticPr fontId="2"/>
  </si>
  <si>
    <r>
      <t>過去１年間（令和6年11月1日～令和7年10月31日）の介護支援専門員の採用者数と離職者数を、常勤・非常勤別にご記入ください。また、離職者の勤務年数別の内訳をご記入ください。
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6" eb="18">
      <t>レイワ</t>
    </rPh>
    <rPh sb="28" eb="35">
      <t>カイゴシエンセンモンイン</t>
    </rPh>
    <rPh sb="47" eb="49">
      <t>ジョウキン</t>
    </rPh>
    <rPh sb="50" eb="53">
      <t>ヒジョウキン</t>
    </rPh>
    <rPh sb="53" eb="54">
      <t>ベツ</t>
    </rPh>
    <rPh sb="66" eb="69">
      <t>リショクシャ</t>
    </rPh>
    <rPh sb="70" eb="74">
      <t>キンムネンスウ</t>
    </rPh>
    <rPh sb="74" eb="75">
      <t>ベツ</t>
    </rPh>
    <rPh sb="76" eb="78">
      <t>ウチワケ</t>
    </rPh>
    <rPh sb="80" eb="82">
      <t>キニュウ</t>
    </rPh>
    <rPh sb="88" eb="91">
      <t>ガイコクジン</t>
    </rPh>
    <rPh sb="91" eb="93">
      <t>ジンザイ</t>
    </rPh>
    <rPh sb="94" eb="95">
      <t>フク</t>
    </rPh>
    <rPh sb="98" eb="100">
      <t>カイトウ</t>
    </rPh>
    <phoneticPr fontId="3"/>
  </si>
  <si>
    <t>　　※人員体制等も踏まえ、現利用者も含めて何人受け持つことが可能かお答えください。</t>
    <rPh sb="3" eb="7">
      <t>ジンインタイセイ</t>
    </rPh>
    <rPh sb="7" eb="8">
      <t>ナド</t>
    </rPh>
    <rPh sb="9" eb="10">
      <t>フ</t>
    </rPh>
    <rPh sb="13" eb="17">
      <t>ゲンリヨウシャ</t>
    </rPh>
    <rPh sb="18" eb="19">
      <t>フク</t>
    </rPh>
    <rPh sb="21" eb="23">
      <t>ナンニン</t>
    </rPh>
    <rPh sb="23" eb="24">
      <t>ウ</t>
    </rPh>
    <rPh sb="25" eb="26">
      <t>モ</t>
    </rPh>
    <rPh sb="30" eb="32">
      <t>カノウ</t>
    </rPh>
    <rPh sb="34" eb="35">
      <t>コタ</t>
    </rPh>
    <phoneticPr fontId="2"/>
  </si>
  <si>
    <t xml:space="preserve"> 主任介護支援専門員</t>
    <rPh sb="1" eb="10">
      <t>シュニンカイゴシエンセンモンイン</t>
    </rPh>
    <phoneticPr fontId="1"/>
  </si>
  <si>
    <t xml:space="preserve"> 介護支援専門員</t>
    <rPh sb="1" eb="8">
      <t>カイゴシエンセンモンイン</t>
    </rPh>
    <phoneticPr fontId="1"/>
  </si>
  <si>
    <t xml:space="preserve"> 事務員</t>
    <rPh sb="1" eb="4">
      <t>ジムイン</t>
    </rPh>
    <phoneticPr fontId="1"/>
  </si>
  <si>
    <t>⇒　</t>
    <phoneticPr fontId="2"/>
  </si>
  <si>
    <t>人</t>
    <rPh sb="0" eb="1">
      <t>ヒト</t>
    </rPh>
    <phoneticPr fontId="2"/>
  </si>
  <si>
    <t>（２）不足している職種があれば記入してください。（あてはまるもの全てに〇）</t>
    <rPh sb="3" eb="5">
      <t>フソク</t>
    </rPh>
    <rPh sb="9" eb="11">
      <t>ショクシュ</t>
    </rPh>
    <rPh sb="15" eb="17">
      <t>キニュウ</t>
    </rPh>
    <rPh sb="32" eb="33">
      <t>スベ</t>
    </rPh>
    <phoneticPr fontId="2"/>
  </si>
  <si>
    <t>　　　〇とご回答いただいた場合、何人程度不足しているかご回答ください。（数値を記入）</t>
    <rPh sb="6" eb="8">
      <t>カイトウ</t>
    </rPh>
    <rPh sb="13" eb="15">
      <t>バアイ</t>
    </rPh>
    <rPh sb="16" eb="17">
      <t>ナン</t>
    </rPh>
    <rPh sb="17" eb="18">
      <t>ニン</t>
    </rPh>
    <rPh sb="18" eb="20">
      <t>テイド</t>
    </rPh>
    <rPh sb="20" eb="22">
      <t>フソク</t>
    </rPh>
    <rPh sb="28" eb="30">
      <t>カイトウ</t>
    </rPh>
    <rPh sb="36" eb="38">
      <t>スウチ</t>
    </rPh>
    <rPh sb="39" eb="41">
      <t>キニュウ</t>
    </rPh>
    <phoneticPr fontId="2"/>
  </si>
  <si>
    <t>問１　該当するサービス種別をご回答ください。（あてはまるもの全てに〇）</t>
    <rPh sb="0" eb="1">
      <t>トイ</t>
    </rPh>
    <rPh sb="3" eb="5">
      <t>ガイトウ</t>
    </rPh>
    <rPh sb="11" eb="13">
      <t>シュベツ</t>
    </rPh>
    <rPh sb="15" eb="17">
      <t>カイトウ</t>
    </rPh>
    <rPh sb="30" eb="31">
      <t>スベ</t>
    </rPh>
    <phoneticPr fontId="2"/>
  </si>
  <si>
    <t xml:space="preserve"> 居宅介護支援</t>
    <rPh sb="1" eb="7">
      <t>キョタクカイゴシエン</t>
    </rPh>
    <phoneticPr fontId="1"/>
  </si>
  <si>
    <t xml:space="preserve"> 介護予防支援</t>
    <rPh sb="1" eb="7">
      <t>カイゴヨボウシエン</t>
    </rPh>
    <phoneticPr fontId="1"/>
  </si>
  <si>
    <t>(5)担当件数</t>
    <rPh sb="3" eb="7">
      <t>タントウケンスウ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</si>
  <si>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</si>
  <si>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</si>
  <si>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（５）貴事業所の受け入れ可能担当件数は何人ですか。（数値を記入）</t>
    <rPh sb="3" eb="7">
      <t>キジギョウショ</t>
    </rPh>
    <rPh sb="8" eb="9">
      <t>ウ</t>
    </rPh>
    <rPh sb="10" eb="11">
      <t>イ</t>
    </rPh>
    <rPh sb="12" eb="14">
      <t>カノウ</t>
    </rPh>
    <rPh sb="14" eb="18">
      <t>タントウケンスウ</t>
    </rPh>
    <rPh sb="19" eb="21">
      <t>ナンニン</t>
    </rPh>
    <phoneticPr fontId="2"/>
  </si>
  <si>
    <r>
      <t>(5)過去</t>
    </r>
    <r>
      <rPr>
        <b/>
        <u/>
        <sz val="10"/>
        <rFont val="游ゴシック"/>
        <family val="3"/>
        <charset val="128"/>
        <scheme val="minor"/>
      </rPr>
      <t>１週間</t>
    </r>
    <r>
      <rPr>
        <sz val="10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2"/>
  </si>
  <si>
    <t>問２　貴事業所（問１で〇をつけたサービス種別の事業所）に所属する介護支援専門員について、お伺いします。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9">
      <t>カイゴシエンセンモンイン</t>
    </rPh>
    <rPh sb="45" eb="46">
      <t>ウカガ</t>
    </rPh>
    <phoneticPr fontId="2"/>
  </si>
  <si>
    <r>
      <t>（１）介護支援専門員及び主任介護支援専門員の人数を、ご記入ください。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3" eb="10">
      <t>カイゴシエンセンモンイン</t>
    </rPh>
    <rPh sb="10" eb="11">
      <t>オヨ</t>
    </rPh>
    <rPh sb="12" eb="21">
      <t>シュニンカイゴシエンセンモンイン</t>
    </rPh>
    <rPh sb="22" eb="24">
      <t>ニンズウ</t>
    </rPh>
    <rPh sb="27" eb="29">
      <t>キニュウ</t>
    </rPh>
    <rPh sb="35" eb="37">
      <t>スウチ</t>
    </rPh>
    <rPh sb="38" eb="40">
      <t>キニュウ</t>
    </rPh>
    <phoneticPr fontId="3"/>
  </si>
  <si>
    <r>
      <t xml:space="preserve">介護支援専門員の総数
</t>
    </r>
    <r>
      <rPr>
        <sz val="9"/>
        <rFont val="游ゴシック"/>
        <family val="3"/>
        <charset val="128"/>
        <scheme val="minor"/>
      </rPr>
      <t>（主任介護支援専門員を含む）</t>
    </r>
    <rPh sb="0" eb="7">
      <t>カイゴシエンセンモンイン</t>
    </rPh>
    <rPh sb="8" eb="10">
      <t>ソウスウ</t>
    </rPh>
    <rPh sb="12" eb="21">
      <t>シュニンカイゴシエンセンモンイン</t>
    </rPh>
    <rPh sb="22" eb="23">
      <t>フク</t>
    </rPh>
    <phoneticPr fontId="3"/>
  </si>
  <si>
    <t>主任介護支援専門員の総数</t>
    <rPh sb="0" eb="2">
      <t>シュニン</t>
    </rPh>
    <rPh sb="2" eb="4">
      <t>カイゴ</t>
    </rPh>
    <rPh sb="4" eb="6">
      <t>シエン</t>
    </rPh>
    <rPh sb="6" eb="9">
      <t>センモンイン</t>
    </rPh>
    <rPh sb="10" eb="12">
      <t>ソウスウ</t>
    </rPh>
    <phoneticPr fontId="3"/>
  </si>
  <si>
    <t>介護人材実態調査　【事業所票】　居宅介護支援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22">
      <t>キョタクカイゴシエン</t>
    </rPh>
    <phoneticPr fontId="2"/>
  </si>
  <si>
    <t>問５　人材確保に関して市に期待するサポートがあれば、ご回答ください。（自由記述）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2">
      <t>シ</t>
    </rPh>
    <rPh sb="13" eb="15">
      <t>キタイ</t>
    </rPh>
    <rPh sb="27" eb="29">
      <t>カイトウ</t>
    </rPh>
    <rPh sb="35" eb="39">
      <t>ジユウキジュツ</t>
    </rPh>
    <phoneticPr fontId="2"/>
  </si>
  <si>
    <t>※ 別シート（問６）もご回答ください。</t>
    <rPh sb="2" eb="3">
      <t>ベツ</t>
    </rPh>
    <rPh sb="7" eb="8">
      <t>トイ</t>
    </rPh>
    <rPh sb="12" eb="14">
      <t>カイトウ</t>
    </rPh>
    <phoneticPr fontId="3"/>
  </si>
  <si>
    <t>問6　貴施設等に所属している介護支援専門員全員（非常勤含む。ボランティアの方を除く）について、お答えください。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21">
      <t>カイゴシエンセンモンイン</t>
    </rPh>
    <rPh sb="21" eb="23">
      <t>ゼンイン</t>
    </rPh>
    <rPh sb="24" eb="27">
      <t>ヒジョウキン</t>
    </rPh>
    <rPh sb="27" eb="28">
      <t>フク</t>
    </rPh>
    <rPh sb="37" eb="38">
      <t>ホウ</t>
    </rPh>
    <rPh sb="39" eb="40">
      <t>ノゾ</t>
    </rPh>
    <rPh sb="48" eb="49">
      <t>コタ</t>
    </rPh>
    <phoneticPr fontId="3"/>
  </si>
  <si>
    <t>　</t>
  </si>
  <si>
    <t>（６）利用者の確保について、次のどれにあてはまりますか。</t>
    <rPh sb="3" eb="6">
      <t>リヨウシャ</t>
    </rPh>
    <rPh sb="7" eb="9">
      <t>カクホ</t>
    </rPh>
    <phoneticPr fontId="2"/>
  </si>
  <si>
    <t>問４　外国人介護職員の雇用による人材の確保を検討されていますか。</t>
    <rPh sb="0" eb="1">
      <t>トイ</t>
    </rPh>
    <phoneticPr fontId="2"/>
  </si>
  <si>
    <t>（１）過不足の状況はどうですか。</t>
    <rPh sb="3" eb="6">
      <t>カブソク</t>
    </rPh>
    <rPh sb="7" eb="9">
      <t>ジョウキョウ</t>
    </rPh>
    <phoneticPr fontId="2"/>
  </si>
  <si>
    <t xml:space="preserve"> 大いに不足</t>
    <rPh sb="1" eb="2">
      <t>オオ</t>
    </rPh>
    <rPh sb="4" eb="6">
      <t>フソク</t>
    </rPh>
    <phoneticPr fontId="1"/>
  </si>
  <si>
    <t xml:space="preserve"> 適当</t>
    <rPh sb="1" eb="3">
      <t>テキトウ</t>
    </rPh>
    <phoneticPr fontId="2"/>
  </si>
  <si>
    <t xml:space="preserve"> 不足</t>
    <rPh sb="1" eb="3">
      <t>フソク</t>
    </rPh>
    <phoneticPr fontId="1"/>
  </si>
  <si>
    <t xml:space="preserve"> 過剰</t>
    <rPh sb="1" eb="3">
      <t>カジョウ</t>
    </rPh>
    <phoneticPr fontId="2"/>
  </si>
  <si>
    <t xml:space="preserve"> やや不足</t>
    <rPh sb="3" eb="5">
      <t>フソク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</si>
</sst>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0" fillId="2" borderId="0" xfId="0" applyFont="1" applyFill="1">
      <alignment vertical="center"/>
    </xf>
    <xf numFmtId="0" fontId="8" fillId="2" borderId="0" xfId="0" applyFont="1" applyFill="1" applyProtection="1">
      <alignment vertical="center"/>
      <protection locked="0"/>
    </xf>
    <xf numFmtId="0" fontId="6" fillId="4" borderId="1" xfId="0" applyFont="1" applyFill="1" applyBorder="1">
      <alignment vertical="center"/>
    </xf>
    <xf numFmtId="0" fontId="8" fillId="2" borderId="0" xfId="0" applyFont="1" applyFill="1" applyAlignment="1">
      <alignment vertical="center" wrapText="1"/>
    </xf>
    <xf numFmtId="0" fontId="6" fillId="2" borderId="7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7" fillId="6" borderId="25" xfId="0" applyNumberFormat="1" applyFont="1" applyFill="1" applyBorder="1" applyAlignment="1">
      <alignment horizontal="center" vertical="center"/>
    </xf>
    <xf numFmtId="176" fontId="7" fillId="6" borderId="26" xfId="0" applyNumberFormat="1" applyFont="1" applyFill="1" applyBorder="1" applyAlignment="1">
      <alignment horizontal="center" vertical="center"/>
    </xf>
    <xf numFmtId="176" fontId="7" fillId="6" borderId="27" xfId="0" applyNumberFormat="1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2" fillId="4" borderId="3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7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6" fillId="2" borderId="3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top" wrapText="1"/>
    </xf>
    <xf numFmtId="0" fontId="6" fillId="2" borderId="38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12" fillId="5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6" fillId="3" borderId="7" xfId="0" applyFont="1" applyFill="1" applyBorder="1">
      <alignment vertical="center"/>
    </xf>
    <xf numFmtId="49" fontId="6" fillId="2" borderId="5" xfId="0" applyNumberFormat="1" applyFont="1" applyFill="1" applyBorder="1">
      <alignment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38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>
      <alignment vertical="center"/>
    </xf>
    <xf numFmtId="0" fontId="7" fillId="6" borderId="31" xfId="0" applyFont="1" applyFill="1" applyBorder="1">
      <alignment vertical="center"/>
    </xf>
    <xf numFmtId="0" fontId="7" fillId="6" borderId="1" xfId="0" applyFont="1" applyFill="1" applyBorder="1">
      <alignment vertical="center"/>
    </xf>
    <xf numFmtId="0" fontId="7" fillId="6" borderId="35" xfId="0" applyFont="1" applyFill="1" applyBorder="1">
      <alignment vertical="center"/>
    </xf>
    <xf numFmtId="0" fontId="14" fillId="0" borderId="0" xfId="0" applyFont="1">
      <alignment vertical="center"/>
    </xf>
    <xf numFmtId="0" fontId="15" fillId="2" borderId="0" xfId="0" applyFont="1" applyFill="1">
      <alignment vertical="center"/>
    </xf>
    <xf numFmtId="0" fontId="4" fillId="2" borderId="0" xfId="0" applyFont="1" applyFill="1" applyProtection="1">
      <alignment vertical="center"/>
      <protection locked="0"/>
    </xf>
    <xf numFmtId="176" fontId="6" fillId="0" borderId="1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0" fillId="0" borderId="0" xfId="0" applyFont="1">
      <alignment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176" fontId="7" fillId="2" borderId="0" xfId="0" applyNumberFormat="1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12" fillId="4" borderId="31" xfId="0" applyFont="1" applyFill="1" applyBorder="1" applyAlignment="1" applyProtection="1">
      <alignment horizontal="center" vertical="center"/>
      <protection locked="0"/>
    </xf>
    <xf numFmtId="0" fontId="12" fillId="4" borderId="35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left" vertical="top"/>
    </xf>
    <xf numFmtId="0" fontId="7" fillId="6" borderId="18" xfId="0" applyFont="1" applyFill="1" applyBorder="1" applyAlignment="1">
      <alignment horizontal="left" vertical="top"/>
    </xf>
    <xf numFmtId="0" fontId="7" fillId="6" borderId="19" xfId="0" applyFont="1" applyFill="1" applyBorder="1" applyAlignment="1">
      <alignment horizontal="left" vertical="top"/>
    </xf>
    <xf numFmtId="0" fontId="7" fillId="6" borderId="20" xfId="0" applyFont="1" applyFill="1" applyBorder="1" applyAlignment="1">
      <alignment horizontal="left" vertical="top"/>
    </xf>
    <xf numFmtId="0" fontId="7" fillId="6" borderId="0" xfId="0" applyFont="1" applyFill="1" applyAlignment="1">
      <alignment horizontal="left" vertical="top"/>
    </xf>
    <xf numFmtId="0" fontId="7" fillId="6" borderId="21" xfId="0" applyFont="1" applyFill="1" applyBorder="1" applyAlignment="1">
      <alignment horizontal="left" vertical="top"/>
    </xf>
    <xf numFmtId="0" fontId="7" fillId="6" borderId="22" xfId="0" applyFont="1" applyFill="1" applyBorder="1" applyAlignment="1">
      <alignment horizontal="left" vertical="top"/>
    </xf>
    <xf numFmtId="0" fontId="7" fillId="6" borderId="23" xfId="0" applyFont="1" applyFill="1" applyBorder="1" applyAlignment="1">
      <alignment horizontal="left" vertical="top"/>
    </xf>
    <xf numFmtId="0" fontId="7" fillId="6" borderId="24" xfId="0" applyFont="1" applyFill="1" applyBorder="1" applyAlignment="1">
      <alignment horizontal="left" vertical="top"/>
    </xf>
    <xf numFmtId="176" fontId="6" fillId="0" borderId="5" xfId="0" applyNumberFormat="1" applyFont="1" applyBorder="1" applyAlignment="1">
      <alignment horizontal="center" vertical="center"/>
    </xf>
    <xf numFmtId="176" fontId="7" fillId="6" borderId="33" xfId="0" applyNumberFormat="1" applyFont="1" applyFill="1" applyBorder="1" applyAlignment="1">
      <alignment horizontal="center" vertical="center"/>
    </xf>
    <xf numFmtId="176" fontId="7" fillId="6" borderId="34" xfId="0" applyNumberFormat="1" applyFont="1" applyFill="1" applyBorder="1" applyAlignment="1">
      <alignment horizontal="center" vertical="center"/>
    </xf>
    <xf numFmtId="176" fontId="7" fillId="6" borderId="30" xfId="0" applyNumberFormat="1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left" vertical="top"/>
    </xf>
    <xf numFmtId="0" fontId="7" fillId="6" borderId="29" xfId="0" applyFont="1" applyFill="1" applyBorder="1" applyAlignment="1">
      <alignment horizontal="left" vertical="top"/>
    </xf>
    <xf numFmtId="0" fontId="7" fillId="6" borderId="30" xfId="0" applyFont="1" applyFill="1" applyBorder="1" applyAlignment="1">
      <alignment horizontal="left" vertical="top"/>
    </xf>
    <xf numFmtId="176" fontId="6" fillId="0" borderId="1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</cellXfs>
  <cellStyles count="1">
    <cellStyle name="標準" xfId="0" builtinId="0"/>
  </cellStyles>
  <dxfs count="7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view="pageBreakPreview" zoomScaleNormal="100" zoomScaleSheetLayoutView="100" workbookViewId="0">
      <selection activeCell="E85" sqref="E85:M85"/>
    </sheetView>
  </sheetViews>
  <sheetFormatPr defaultColWidth="9" defaultRowHeight="18.75" x14ac:dyDescent="0.4"/>
  <cols>
    <col min="1" max="2" width="0.875" style="20" customWidth="1"/>
    <col min="3" max="13" width="7.75" style="20" customWidth="1"/>
    <col min="14" max="14" width="2" style="20" customWidth="1"/>
    <col min="15" max="16384" width="9" style="20"/>
  </cols>
  <sheetData>
    <row r="1" spans="2:13" s="7" customFormat="1" ht="5.45" customHeight="1" x14ac:dyDescent="0.4"/>
    <row r="2" spans="2:13" s="7" customFormat="1" ht="18" customHeight="1" x14ac:dyDescent="0.4">
      <c r="B2" s="61" t="s">
        <v>104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3" s="7" customFormat="1" ht="12" customHeight="1" thickBot="1" x14ac:dyDescent="0.45"/>
    <row r="4" spans="2:13" s="7" customFormat="1" ht="19.5" thickBot="1" x14ac:dyDescent="0.45">
      <c r="C4" s="8" t="s">
        <v>52</v>
      </c>
      <c r="D4" s="2"/>
      <c r="E4" s="2"/>
      <c r="F4" s="2"/>
      <c r="G4" s="9"/>
      <c r="H4" s="4" t="s">
        <v>0</v>
      </c>
      <c r="I4" s="2"/>
      <c r="J4" s="2"/>
      <c r="K4" s="2"/>
    </row>
    <row r="5" spans="2:13" s="7" customFormat="1" ht="11.25" customHeight="1" x14ac:dyDescent="0.4">
      <c r="C5" s="8"/>
      <c r="D5" s="2"/>
      <c r="E5" s="2"/>
      <c r="F5" s="4"/>
      <c r="G5" s="4"/>
      <c r="H5" s="4"/>
      <c r="I5" s="2"/>
      <c r="J5" s="2"/>
      <c r="K5" s="2"/>
    </row>
    <row r="6" spans="2:13" s="7" customFormat="1" ht="14.25" customHeight="1" thickBot="1" x14ac:dyDescent="0.45">
      <c r="C6" s="44" t="s">
        <v>74</v>
      </c>
    </row>
    <row r="7" spans="2:13" s="7" customFormat="1" ht="19.5" thickBot="1" x14ac:dyDescent="0.45">
      <c r="C7" s="57" t="s">
        <v>16</v>
      </c>
      <c r="D7" s="62"/>
      <c r="E7" s="62"/>
      <c r="F7" s="58"/>
      <c r="G7" s="58"/>
      <c r="H7" s="58"/>
      <c r="I7" s="58"/>
      <c r="J7" s="58"/>
      <c r="K7" s="58"/>
      <c r="L7" s="58"/>
    </row>
    <row r="8" spans="2:13" s="7" customFormat="1" ht="19.5" thickBot="1" x14ac:dyDescent="0.45">
      <c r="C8" s="57" t="s">
        <v>17</v>
      </c>
      <c r="D8" s="62"/>
      <c r="E8" s="62"/>
      <c r="F8" s="58"/>
      <c r="G8" s="58"/>
      <c r="H8" s="58"/>
      <c r="I8" s="58"/>
      <c r="J8" s="58"/>
      <c r="K8" s="58"/>
      <c r="L8" s="58"/>
    </row>
    <row r="9" spans="2:13" s="7" customFormat="1" ht="19.5" thickBot="1" x14ac:dyDescent="0.45">
      <c r="C9" s="57" t="s">
        <v>18</v>
      </c>
      <c r="D9" s="62"/>
      <c r="E9" s="62"/>
      <c r="F9" s="63"/>
      <c r="G9" s="63"/>
      <c r="H9" s="63"/>
      <c r="I9" s="63"/>
      <c r="J9" s="63"/>
      <c r="K9" s="63"/>
      <c r="L9" s="63"/>
    </row>
    <row r="10" spans="2:13" s="7" customFormat="1" ht="19.5" thickBot="1" x14ac:dyDescent="0.45">
      <c r="C10" s="57" t="s">
        <v>19</v>
      </c>
      <c r="D10" s="62"/>
      <c r="E10" s="62"/>
      <c r="F10" s="58"/>
      <c r="G10" s="58"/>
      <c r="H10" s="58"/>
      <c r="I10" s="58"/>
      <c r="J10" s="58"/>
      <c r="K10" s="58"/>
      <c r="L10" s="58"/>
    </row>
    <row r="11" spans="2:13" s="7" customFormat="1" ht="12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3" s="3" customFormat="1" ht="18" customHeight="1" x14ac:dyDescent="0.4">
      <c r="B12" s="1" t="s">
        <v>92</v>
      </c>
    </row>
    <row r="13" spans="2:13" s="7" customFormat="1" ht="6.6" customHeight="1" thickBot="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3" s="7" customFormat="1" ht="18.75" customHeight="1" thickBot="1" x14ac:dyDescent="0.45">
      <c r="B14" s="2"/>
      <c r="C14" s="22"/>
      <c r="D14" s="2" t="s">
        <v>93</v>
      </c>
      <c r="E14" s="2"/>
      <c r="F14" s="2"/>
      <c r="G14" s="2"/>
      <c r="H14" s="2"/>
      <c r="I14" s="2"/>
      <c r="J14" s="2"/>
      <c r="K14" s="2"/>
    </row>
    <row r="15" spans="2:13" s="7" customFormat="1" ht="18.75" customHeight="1" thickBot="1" x14ac:dyDescent="0.45">
      <c r="B15" s="2"/>
      <c r="C15" s="22"/>
      <c r="D15" s="2" t="s">
        <v>94</v>
      </c>
      <c r="E15" s="2"/>
      <c r="F15" s="2"/>
      <c r="G15" s="2"/>
      <c r="H15" s="2"/>
      <c r="I15" s="2"/>
      <c r="J15" s="2"/>
      <c r="K15" s="2"/>
    </row>
    <row r="16" spans="2:13" s="7" customFormat="1" ht="15.75" customHeight="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4" s="3" customFormat="1" ht="18" customHeight="1" x14ac:dyDescent="0.4">
      <c r="B17" s="1" t="s">
        <v>100</v>
      </c>
    </row>
    <row r="18" spans="1:14" s="3" customFormat="1" ht="5.25" customHeight="1" x14ac:dyDescent="0.4"/>
    <row r="19" spans="1:14" s="3" customFormat="1" x14ac:dyDescent="0.4">
      <c r="B19" s="1"/>
      <c r="C19" s="1" t="s">
        <v>101</v>
      </c>
      <c r="D19" s="2"/>
      <c r="E19" s="2"/>
      <c r="F19" s="2"/>
      <c r="G19" s="2"/>
      <c r="H19" s="2"/>
      <c r="I19" s="2"/>
      <c r="J19" s="2"/>
      <c r="K19" s="2"/>
    </row>
    <row r="20" spans="1:14" s="3" customFormat="1" ht="4.5" customHeight="1" x14ac:dyDescent="0.4">
      <c r="B20" s="2"/>
      <c r="C20" s="1"/>
      <c r="D20" s="2"/>
      <c r="E20" s="2"/>
      <c r="F20" s="2"/>
      <c r="G20" s="2"/>
      <c r="H20" s="2"/>
      <c r="I20" s="2"/>
      <c r="J20" s="2"/>
      <c r="K20" s="2"/>
    </row>
    <row r="21" spans="1:14" s="3" customFormat="1" ht="16.149999999999999" customHeight="1" x14ac:dyDescent="0.4">
      <c r="B21" s="2"/>
      <c r="C21" s="2" t="s">
        <v>1</v>
      </c>
      <c r="D21" s="2"/>
      <c r="E21" s="2"/>
      <c r="F21" s="2"/>
      <c r="G21" s="2"/>
      <c r="H21" s="2"/>
      <c r="I21" s="2"/>
      <c r="J21" s="2"/>
      <c r="K21" s="2"/>
    </row>
    <row r="22" spans="1:14" s="3" customFormat="1" ht="16.149999999999999" customHeight="1" x14ac:dyDescent="0.4">
      <c r="B22" s="2"/>
      <c r="C22" s="2" t="s">
        <v>2</v>
      </c>
      <c r="D22" s="2"/>
      <c r="E22" s="2"/>
      <c r="F22" s="2"/>
      <c r="G22" s="2"/>
      <c r="H22" s="2"/>
      <c r="I22" s="2"/>
      <c r="J22" s="2"/>
      <c r="K22" s="2"/>
    </row>
    <row r="23" spans="1:14" s="3" customFormat="1" ht="9" customHeight="1" thickBot="1" x14ac:dyDescent="0.45">
      <c r="B23" s="2"/>
      <c r="C23" s="1"/>
      <c r="D23" s="2"/>
      <c r="E23" s="2"/>
      <c r="F23" s="2"/>
      <c r="G23" s="2"/>
      <c r="H23" s="2"/>
      <c r="I23" s="2"/>
      <c r="J23" s="2"/>
      <c r="K23" s="2"/>
    </row>
    <row r="24" spans="1:14" s="3" customFormat="1" ht="19.5" customHeight="1" thickBot="1" x14ac:dyDescent="0.45">
      <c r="B24" s="2"/>
      <c r="C24" s="73" t="s">
        <v>102</v>
      </c>
      <c r="D24" s="74"/>
      <c r="E24" s="75"/>
      <c r="F24" s="71"/>
      <c r="G24" s="64" t="s">
        <v>3</v>
      </c>
      <c r="H24" s="66" t="s">
        <v>4</v>
      </c>
      <c r="I24" s="67"/>
      <c r="J24" s="58"/>
      <c r="K24" s="58"/>
      <c r="L24" s="11" t="s">
        <v>3</v>
      </c>
    </row>
    <row r="25" spans="1:14" s="3" customFormat="1" ht="19.5" thickBot="1" x14ac:dyDescent="0.45">
      <c r="B25" s="2"/>
      <c r="C25" s="76"/>
      <c r="D25" s="77"/>
      <c r="E25" s="78"/>
      <c r="F25" s="72"/>
      <c r="G25" s="65"/>
      <c r="H25" s="68" t="s">
        <v>5</v>
      </c>
      <c r="I25" s="69"/>
      <c r="J25" s="58"/>
      <c r="K25" s="58"/>
      <c r="L25" s="11" t="s">
        <v>3</v>
      </c>
    </row>
    <row r="26" spans="1:14" s="3" customFormat="1" ht="19.5" customHeight="1" thickBot="1" x14ac:dyDescent="0.45">
      <c r="B26" s="2"/>
      <c r="C26" s="73" t="s">
        <v>103</v>
      </c>
      <c r="D26" s="74"/>
      <c r="E26" s="75"/>
      <c r="F26" s="71"/>
      <c r="G26" s="64" t="s">
        <v>3</v>
      </c>
      <c r="H26" s="66" t="s">
        <v>4</v>
      </c>
      <c r="I26" s="67"/>
      <c r="J26" s="58"/>
      <c r="K26" s="58"/>
      <c r="L26" s="11" t="s">
        <v>3</v>
      </c>
    </row>
    <row r="27" spans="1:14" s="3" customFormat="1" ht="19.5" thickBot="1" x14ac:dyDescent="0.45">
      <c r="B27" s="2"/>
      <c r="C27" s="76"/>
      <c r="D27" s="77"/>
      <c r="E27" s="78"/>
      <c r="F27" s="72"/>
      <c r="G27" s="65"/>
      <c r="H27" s="68" t="s">
        <v>5</v>
      </c>
      <c r="I27" s="69"/>
      <c r="J27" s="58"/>
      <c r="K27" s="58"/>
      <c r="L27" s="11" t="s">
        <v>3</v>
      </c>
    </row>
    <row r="28" spans="1:14" s="7" customFormat="1" ht="12" customHeight="1" thickBot="1" x14ac:dyDescent="0.45">
      <c r="B28" s="2"/>
      <c r="C28" s="5"/>
      <c r="D28" s="5"/>
      <c r="E28" s="12"/>
      <c r="F28" s="12"/>
      <c r="G28" s="5"/>
      <c r="H28" s="6"/>
      <c r="I28" s="6"/>
      <c r="J28" s="12"/>
      <c r="K28" s="12"/>
      <c r="L28" s="2"/>
    </row>
    <row r="29" spans="1:14" s="7" customFormat="1" ht="18" customHeight="1" thickBot="1" x14ac:dyDescent="0.45">
      <c r="B29" s="2"/>
      <c r="C29" s="56" t="s">
        <v>6</v>
      </c>
      <c r="D29" s="57"/>
      <c r="E29" s="58"/>
      <c r="F29" s="58"/>
      <c r="G29" s="13" t="s">
        <v>7</v>
      </c>
      <c r="H29" s="56" t="s">
        <v>8</v>
      </c>
      <c r="I29" s="57"/>
      <c r="J29" s="58"/>
      <c r="K29" s="58"/>
      <c r="L29" s="11" t="s">
        <v>7</v>
      </c>
    </row>
    <row r="30" spans="1:14" s="7" customFormat="1" ht="13.5" customHeight="1" thickBot="1" x14ac:dyDescent="0.45"/>
    <row r="31" spans="1:14" s="7" customFormat="1" ht="19.5" thickBot="1" x14ac:dyDescent="0.45">
      <c r="A31" s="7">
        <f>COUNTIF(J31:J32,"○")</f>
        <v>0</v>
      </c>
      <c r="C31" s="1" t="s">
        <v>71</v>
      </c>
      <c r="D31" s="3"/>
      <c r="E31" s="3"/>
      <c r="F31" s="3"/>
      <c r="G31" s="3"/>
      <c r="H31" s="3"/>
      <c r="J31" s="22" t="s">
        <v>108</v>
      </c>
      <c r="K31" s="2" t="s">
        <v>9</v>
      </c>
      <c r="L31" s="2"/>
      <c r="M31" s="3"/>
      <c r="N31" s="10"/>
    </row>
    <row r="32" spans="1:14" s="7" customFormat="1" ht="19.5" thickBot="1" x14ac:dyDescent="0.45">
      <c r="C32" s="1"/>
      <c r="D32" s="54" t="str">
        <f>IF(A31&gt;1,"問2(2)は１つ"&amp;CHAR(10)&amp;"選択してください。","（1つに○）")</f>
        <v>（1つに○）</v>
      </c>
      <c r="E32" s="54"/>
      <c r="F32" s="54"/>
      <c r="G32" s="54"/>
      <c r="H32" s="3"/>
      <c r="J32" s="22" t="s">
        <v>108</v>
      </c>
      <c r="K32" s="2" t="s">
        <v>10</v>
      </c>
      <c r="L32" s="2"/>
      <c r="M32" s="3"/>
      <c r="N32" s="10"/>
    </row>
    <row r="33" spans="2:13" s="7" customFormat="1" ht="14.25" customHeight="1" x14ac:dyDescent="0.4">
      <c r="C33" s="1"/>
      <c r="M33" s="3"/>
    </row>
    <row r="34" spans="2:13" s="7" customFormat="1" x14ac:dyDescent="0.4">
      <c r="C34" s="45" t="s">
        <v>72</v>
      </c>
    </row>
    <row r="35" spans="2:13" s="7" customFormat="1" ht="18" customHeight="1" x14ac:dyDescent="0.4">
      <c r="D35" s="70" t="s">
        <v>83</v>
      </c>
      <c r="E35" s="70"/>
      <c r="F35" s="70"/>
      <c r="G35" s="70"/>
      <c r="H35" s="70"/>
      <c r="I35" s="70"/>
      <c r="J35" s="70"/>
      <c r="K35" s="70"/>
      <c r="L35" s="70"/>
      <c r="M35" s="70"/>
    </row>
    <row r="36" spans="2:13" s="7" customFormat="1" ht="33.75" customHeight="1" x14ac:dyDescent="0.4"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s="7" customFormat="1" ht="3.75" customHeight="1" x14ac:dyDescent="0.4"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2:13" s="7" customFormat="1" ht="18" customHeight="1" thickBot="1" x14ac:dyDescent="0.45">
      <c r="E38" s="55" t="s">
        <v>11</v>
      </c>
      <c r="F38" s="55"/>
      <c r="G38" s="55"/>
      <c r="H38" s="55" t="s">
        <v>12</v>
      </c>
      <c r="I38" s="55"/>
      <c r="J38" s="55"/>
    </row>
    <row r="39" spans="2:13" s="7" customFormat="1" ht="18" customHeight="1" thickBot="1" x14ac:dyDescent="0.45">
      <c r="C39" s="56" t="s">
        <v>13</v>
      </c>
      <c r="D39" s="57"/>
      <c r="E39" s="58"/>
      <c r="F39" s="58"/>
      <c r="G39" s="58"/>
      <c r="H39" s="58"/>
      <c r="I39" s="58"/>
      <c r="J39" s="58"/>
    </row>
    <row r="40" spans="2:13" s="7" customFormat="1" ht="18" customHeight="1" thickBot="1" x14ac:dyDescent="0.45">
      <c r="C40" s="59" t="s">
        <v>14</v>
      </c>
      <c r="D40" s="60"/>
      <c r="E40" s="58"/>
      <c r="F40" s="58"/>
      <c r="G40" s="58"/>
      <c r="H40" s="58"/>
      <c r="I40" s="58"/>
      <c r="J40" s="58"/>
    </row>
    <row r="41" spans="2:13" s="7" customFormat="1" ht="18" customHeight="1" thickTop="1" thickBot="1" x14ac:dyDescent="0.45">
      <c r="C41" s="51" t="s">
        <v>15</v>
      </c>
      <c r="D41" s="52"/>
      <c r="E41" s="53">
        <f>SUM(E39:G40)</f>
        <v>0</v>
      </c>
      <c r="F41" s="53"/>
      <c r="G41" s="53"/>
      <c r="H41" s="53">
        <f>SUM(H39:J40)</f>
        <v>0</v>
      </c>
      <c r="I41" s="53"/>
      <c r="J41" s="53"/>
    </row>
    <row r="42" spans="2:13" s="7" customFormat="1" ht="15" customHeight="1" x14ac:dyDescent="0.4">
      <c r="C42" s="5"/>
      <c r="D42" s="5"/>
      <c r="E42" s="50"/>
      <c r="F42" s="50"/>
      <c r="G42" s="50"/>
      <c r="H42" s="50"/>
      <c r="I42" s="50"/>
      <c r="J42" s="50"/>
    </row>
    <row r="43" spans="2:13" s="7" customFormat="1" ht="18" customHeight="1" x14ac:dyDescent="0.4">
      <c r="C43" s="99" t="s">
        <v>60</v>
      </c>
      <c r="D43" s="100"/>
      <c r="E43" s="88" t="s">
        <v>53</v>
      </c>
      <c r="F43" s="88"/>
      <c r="G43" s="88"/>
      <c r="H43" s="88"/>
      <c r="I43" s="88" t="s">
        <v>54</v>
      </c>
      <c r="J43" s="88"/>
      <c r="K43" s="88"/>
      <c r="L43" s="88"/>
    </row>
    <row r="44" spans="2:13" s="7" customFormat="1" ht="20.25" customHeight="1" thickBot="1" x14ac:dyDescent="0.45">
      <c r="C44" s="5"/>
      <c r="D44" s="5"/>
      <c r="E44" s="46" t="s">
        <v>55</v>
      </c>
      <c r="F44" s="98" t="s">
        <v>73</v>
      </c>
      <c r="G44" s="98"/>
      <c r="H44" s="46" t="s">
        <v>56</v>
      </c>
      <c r="I44" s="46" t="s">
        <v>55</v>
      </c>
      <c r="J44" s="98" t="s">
        <v>73</v>
      </c>
      <c r="K44" s="98"/>
      <c r="L44" s="46" t="s">
        <v>56</v>
      </c>
    </row>
    <row r="45" spans="2:13" s="7" customFormat="1" ht="19.5" customHeight="1" thickBot="1" x14ac:dyDescent="0.45">
      <c r="C45" s="5"/>
      <c r="D45" s="5"/>
      <c r="E45" s="14"/>
      <c r="F45" s="89"/>
      <c r="G45" s="90"/>
      <c r="H45" s="15"/>
      <c r="I45" s="15"/>
      <c r="J45" s="89"/>
      <c r="K45" s="91"/>
      <c r="L45" s="16"/>
    </row>
    <row r="46" spans="2:13" s="7" customFormat="1" ht="9" customHeight="1" x14ac:dyDescent="0.4"/>
    <row r="47" spans="2:13" s="7" customFormat="1" ht="15.75" customHeight="1" x14ac:dyDescent="0.4">
      <c r="B47" s="1" t="s">
        <v>58</v>
      </c>
      <c r="C47" s="3"/>
    </row>
    <row r="48" spans="2:13" s="7" customFormat="1" ht="15.75" customHeight="1" x14ac:dyDescent="0.4">
      <c r="C48" s="4" t="s">
        <v>57</v>
      </c>
    </row>
    <row r="49" spans="1:14" s="7" customFormat="1" ht="12" customHeight="1" x14ac:dyDescent="0.4"/>
    <row r="50" spans="1:14" s="7" customFormat="1" ht="21" customHeight="1" thickBot="1" x14ac:dyDescent="0.45">
      <c r="C50" s="1" t="s">
        <v>111</v>
      </c>
      <c r="G50" s="54" t="str">
        <f>IF(A51&gt;1,"問3(1)は１つ"&amp;CHAR(10)&amp;"選択してください。","（１つに〇）")</f>
        <v>（１つに〇）</v>
      </c>
      <c r="H50" s="54"/>
      <c r="I50" s="54"/>
      <c r="J50" s="54"/>
      <c r="K50" s="1"/>
      <c r="L50" s="1"/>
      <c r="M50" s="1"/>
      <c r="N50" s="1"/>
    </row>
    <row r="51" spans="1:14" s="7" customFormat="1" ht="17.25" customHeight="1" thickBot="1" x14ac:dyDescent="0.45">
      <c r="A51" s="7">
        <f>COUNTIF(C51:K52,"○")</f>
        <v>0</v>
      </c>
      <c r="C51" s="22" t="s">
        <v>108</v>
      </c>
      <c r="D51" s="2" t="s">
        <v>112</v>
      </c>
      <c r="E51" s="3"/>
      <c r="G51" s="22" t="s">
        <v>108</v>
      </c>
      <c r="H51" s="2" t="s">
        <v>114</v>
      </c>
      <c r="I51" s="3"/>
      <c r="K51" s="22" t="s">
        <v>108</v>
      </c>
      <c r="L51" s="2" t="s">
        <v>116</v>
      </c>
    </row>
    <row r="52" spans="1:14" s="7" customFormat="1" ht="17.25" customHeight="1" thickBot="1" x14ac:dyDescent="0.45">
      <c r="C52" s="22" t="s">
        <v>108</v>
      </c>
      <c r="D52" s="2" t="s">
        <v>113</v>
      </c>
      <c r="E52" s="3"/>
      <c r="G52" s="22" t="s">
        <v>108</v>
      </c>
      <c r="H52" s="2" t="s">
        <v>115</v>
      </c>
    </row>
    <row r="53" spans="1:14" s="48" customFormat="1" ht="9.6" customHeight="1" x14ac:dyDescent="0.4">
      <c r="B53" s="7"/>
      <c r="C53" s="49"/>
      <c r="D53" s="2"/>
      <c r="E53" s="3"/>
      <c r="F53" s="7"/>
      <c r="G53" s="49"/>
      <c r="H53" s="2"/>
      <c r="I53" s="7"/>
      <c r="J53" s="7"/>
      <c r="K53" s="49"/>
      <c r="L53" s="2"/>
      <c r="M53" s="7"/>
      <c r="N53" s="7"/>
    </row>
    <row r="54" spans="1:14" s="7" customFormat="1" ht="17.25" customHeight="1" x14ac:dyDescent="0.4">
      <c r="C54" s="1" t="s">
        <v>90</v>
      </c>
    </row>
    <row r="55" spans="1:14" s="7" customFormat="1" ht="17.25" customHeight="1" x14ac:dyDescent="0.4">
      <c r="C55" s="1" t="s">
        <v>91</v>
      </c>
    </row>
    <row r="56" spans="1:14" s="7" customFormat="1" ht="9.75" customHeight="1" thickBot="1" x14ac:dyDescent="0.45">
      <c r="C56" s="17"/>
    </row>
    <row r="57" spans="1:14" s="7" customFormat="1" ht="17.25" customHeight="1" thickBot="1" x14ac:dyDescent="0.45">
      <c r="C57" s="22"/>
      <c r="D57" s="2" t="s">
        <v>85</v>
      </c>
      <c r="G57" s="39" t="s">
        <v>88</v>
      </c>
      <c r="H57" s="40"/>
      <c r="I57" s="44" t="s">
        <v>89</v>
      </c>
    </row>
    <row r="58" spans="1:14" s="7" customFormat="1" ht="17.25" customHeight="1" thickBot="1" x14ac:dyDescent="0.45">
      <c r="C58" s="22"/>
      <c r="D58" s="2" t="s">
        <v>86</v>
      </c>
      <c r="G58" s="39" t="s">
        <v>88</v>
      </c>
      <c r="H58" s="41"/>
      <c r="I58" s="2" t="s">
        <v>89</v>
      </c>
    </row>
    <row r="59" spans="1:14" s="7" customFormat="1" ht="17.25" customHeight="1" thickBot="1" x14ac:dyDescent="0.45">
      <c r="C59" s="18"/>
      <c r="D59" s="2" t="s">
        <v>87</v>
      </c>
      <c r="G59" s="39" t="s">
        <v>88</v>
      </c>
      <c r="H59" s="42"/>
      <c r="I59" s="2" t="s">
        <v>89</v>
      </c>
    </row>
    <row r="60" spans="1:14" s="7" customFormat="1" ht="18" customHeight="1" thickBot="1" x14ac:dyDescent="0.45">
      <c r="C60" s="22"/>
      <c r="D60" s="47" t="s">
        <v>65</v>
      </c>
      <c r="E60" s="95"/>
      <c r="F60" s="96"/>
      <c r="G60" s="96"/>
      <c r="H60" s="96"/>
      <c r="I60" s="96"/>
      <c r="J60" s="96"/>
      <c r="K60" s="96"/>
      <c r="L60" s="96"/>
      <c r="M60" s="97"/>
    </row>
    <row r="61" spans="1:14" s="7" customFormat="1" ht="17.25" customHeight="1" x14ac:dyDescent="0.4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4" s="7" customFormat="1" ht="17.25" customHeight="1" x14ac:dyDescent="0.4">
      <c r="B62" s="7">
        <v>3</v>
      </c>
      <c r="C62" s="1" t="s">
        <v>59</v>
      </c>
      <c r="D62" s="17"/>
    </row>
    <row r="63" spans="1:14" s="7" customFormat="1" ht="17.25" customHeight="1" x14ac:dyDescent="0.4">
      <c r="C63" s="1" t="s">
        <v>80</v>
      </c>
      <c r="D63" s="17"/>
    </row>
    <row r="64" spans="1:14" s="7" customFormat="1" ht="3.75" customHeight="1" thickBot="1" x14ac:dyDescent="0.45"/>
    <row r="65" spans="3:13" s="7" customFormat="1" ht="17.25" customHeight="1" thickBot="1" x14ac:dyDescent="0.45">
      <c r="C65" s="22"/>
      <c r="D65" s="2" t="s">
        <v>62</v>
      </c>
      <c r="E65" s="3"/>
      <c r="F65" s="3"/>
      <c r="G65" s="3"/>
    </row>
    <row r="66" spans="3:13" s="7" customFormat="1" ht="17.25" customHeight="1" thickBot="1" x14ac:dyDescent="0.45">
      <c r="C66" s="22"/>
      <c r="D66" s="2" t="s">
        <v>63</v>
      </c>
      <c r="E66" s="3"/>
      <c r="F66" s="3"/>
      <c r="G66" s="3"/>
    </row>
    <row r="67" spans="3:13" s="7" customFormat="1" ht="17.25" customHeight="1" thickBot="1" x14ac:dyDescent="0.45">
      <c r="C67" s="18"/>
      <c r="D67" s="2" t="s">
        <v>64</v>
      </c>
      <c r="E67" s="3"/>
      <c r="F67" s="3"/>
      <c r="G67" s="3"/>
    </row>
    <row r="68" spans="3:13" s="7" customFormat="1" ht="17.25" customHeight="1" thickBot="1" x14ac:dyDescent="0.45">
      <c r="C68" s="22"/>
      <c r="D68" s="47" t="s">
        <v>65</v>
      </c>
      <c r="E68" s="95"/>
      <c r="F68" s="96"/>
      <c r="G68" s="96"/>
      <c r="H68" s="96"/>
      <c r="I68" s="96"/>
      <c r="J68" s="96"/>
      <c r="K68" s="96"/>
      <c r="L68" s="96"/>
      <c r="M68" s="97"/>
    </row>
    <row r="69" spans="3:13" s="7" customFormat="1" ht="17.25" customHeight="1" x14ac:dyDescent="0.4">
      <c r="C69" s="19"/>
      <c r="D69" s="19"/>
      <c r="E69" s="19"/>
      <c r="F69" s="19"/>
    </row>
    <row r="70" spans="3:13" s="7" customFormat="1" ht="18" customHeight="1" thickBot="1" x14ac:dyDescent="0.45">
      <c r="C70" s="1" t="s">
        <v>66</v>
      </c>
    </row>
    <row r="71" spans="3:13" s="7" customFormat="1" ht="15.75" customHeight="1" x14ac:dyDescent="0.4">
      <c r="C71" s="79"/>
      <c r="D71" s="80"/>
      <c r="E71" s="80"/>
      <c r="F71" s="80"/>
      <c r="G71" s="80"/>
      <c r="H71" s="80"/>
      <c r="I71" s="80"/>
      <c r="J71" s="80"/>
      <c r="K71" s="80"/>
      <c r="L71" s="80"/>
      <c r="M71" s="81"/>
    </row>
    <row r="72" spans="3:13" s="7" customFormat="1" ht="15.75" customHeight="1" x14ac:dyDescent="0.4">
      <c r="C72" s="82"/>
      <c r="D72" s="83"/>
      <c r="E72" s="83"/>
      <c r="F72" s="83"/>
      <c r="G72" s="83"/>
      <c r="H72" s="83"/>
      <c r="I72" s="83"/>
      <c r="J72" s="83"/>
      <c r="K72" s="83"/>
      <c r="L72" s="83"/>
      <c r="M72" s="84"/>
    </row>
    <row r="73" spans="3:13" s="7" customFormat="1" ht="15.75" customHeight="1" thickBot="1" x14ac:dyDescent="0.45">
      <c r="C73" s="85"/>
      <c r="D73" s="86"/>
      <c r="E73" s="86"/>
      <c r="F73" s="86"/>
      <c r="G73" s="86"/>
      <c r="H73" s="86"/>
      <c r="I73" s="86"/>
      <c r="J73" s="86"/>
      <c r="K73" s="86"/>
      <c r="L73" s="86"/>
      <c r="M73" s="87"/>
    </row>
    <row r="74" spans="3:13" s="7" customFormat="1" ht="15" customHeight="1" x14ac:dyDescent="0.4"/>
    <row r="75" spans="3:13" s="7" customFormat="1" ht="15" customHeight="1" x14ac:dyDescent="0.4">
      <c r="C75" s="1" t="s">
        <v>98</v>
      </c>
    </row>
    <row r="76" spans="3:13" s="7" customFormat="1" ht="15" customHeight="1" x14ac:dyDescent="0.4">
      <c r="C76" s="7" t="s">
        <v>84</v>
      </c>
      <c r="D76" s="2"/>
    </row>
    <row r="77" spans="3:13" s="7" customFormat="1" ht="6" customHeight="1" thickBot="1" x14ac:dyDescent="0.45"/>
    <row r="78" spans="3:13" s="7" customFormat="1" ht="18" customHeight="1" thickBot="1" x14ac:dyDescent="0.45">
      <c r="J78" s="92"/>
      <c r="K78" s="93"/>
      <c r="L78" s="94"/>
      <c r="M78" s="7" t="s">
        <v>61</v>
      </c>
    </row>
    <row r="79" spans="3:13" s="7" customFormat="1" ht="14.25" customHeight="1" x14ac:dyDescent="0.4"/>
    <row r="80" spans="3:13" s="7" customFormat="1" ht="15" customHeight="1" x14ac:dyDescent="0.4">
      <c r="C80" s="1" t="s">
        <v>109</v>
      </c>
      <c r="I80" s="54" t="str">
        <f>IF(A82&gt;1,"問3(6)は１つ"&amp;CHAR(10)&amp;"選択してください。","（１つに〇）")</f>
        <v>（１つに〇）</v>
      </c>
      <c r="J80" s="54"/>
      <c r="K80" s="54"/>
      <c r="L80" s="54"/>
      <c r="M80" s="1"/>
    </row>
    <row r="81" spans="1:14" s="7" customFormat="1" ht="5.25" customHeight="1" thickBot="1" x14ac:dyDescent="0.45"/>
    <row r="82" spans="1:14" s="7" customFormat="1" ht="17.25" customHeight="1" thickBot="1" x14ac:dyDescent="0.45">
      <c r="A82" s="7">
        <f>COUNTIF(C82:C85,"○")</f>
        <v>0</v>
      </c>
      <c r="C82" s="22" t="s">
        <v>108</v>
      </c>
      <c r="D82" s="2" t="s">
        <v>67</v>
      </c>
    </row>
    <row r="83" spans="1:14" s="7" customFormat="1" ht="17.25" customHeight="1" thickBot="1" x14ac:dyDescent="0.45">
      <c r="C83" s="22" t="s">
        <v>108</v>
      </c>
      <c r="D83" s="2" t="s">
        <v>68</v>
      </c>
    </row>
    <row r="84" spans="1:14" s="7" customFormat="1" ht="17.25" customHeight="1" thickBot="1" x14ac:dyDescent="0.45">
      <c r="C84" s="18" t="s">
        <v>108</v>
      </c>
      <c r="D84" s="2" t="s">
        <v>69</v>
      </c>
    </row>
    <row r="85" spans="1:14" s="7" customFormat="1" ht="17.25" customHeight="1" thickBot="1" x14ac:dyDescent="0.45">
      <c r="C85" s="22" t="s">
        <v>108</v>
      </c>
      <c r="D85" s="2" t="s">
        <v>70</v>
      </c>
      <c r="E85" s="92"/>
      <c r="F85" s="93"/>
      <c r="G85" s="93"/>
      <c r="H85" s="93"/>
      <c r="I85" s="93"/>
      <c r="J85" s="93"/>
      <c r="K85" s="93"/>
      <c r="L85" s="93"/>
      <c r="M85" s="94"/>
    </row>
    <row r="86" spans="1:14" s="7" customFormat="1" ht="9.6" customHeight="1" x14ac:dyDescent="0.4"/>
    <row r="87" spans="1:14" s="7" customFormat="1" ht="18" customHeight="1" x14ac:dyDescent="0.4">
      <c r="B87" s="1" t="s">
        <v>110</v>
      </c>
      <c r="C87" s="2"/>
      <c r="J87" s="54" t="str">
        <f>IF(A89&gt;1,"問4は１つ"&amp;CHAR(10)&amp;"選択してください。","（１つに〇）")</f>
        <v>（１つに〇）</v>
      </c>
      <c r="K87" s="54"/>
      <c r="L87" s="54"/>
      <c r="M87" s="54"/>
      <c r="N87" s="1"/>
    </row>
    <row r="88" spans="1:14" s="7" customFormat="1" ht="3.75" customHeight="1" thickBot="1" x14ac:dyDescent="0.45"/>
    <row r="89" spans="1:14" s="7" customFormat="1" ht="17.25" customHeight="1" thickBot="1" x14ac:dyDescent="0.45">
      <c r="A89" s="7">
        <f>COUNTIF(C89:K90,"○")</f>
        <v>0</v>
      </c>
      <c r="C89" s="22" t="s">
        <v>108</v>
      </c>
      <c r="D89" s="2" t="s">
        <v>75</v>
      </c>
      <c r="E89" s="3"/>
      <c r="G89" s="22" t="s">
        <v>108</v>
      </c>
      <c r="H89" s="2" t="s">
        <v>76</v>
      </c>
      <c r="I89" s="3"/>
    </row>
    <row r="90" spans="1:14" s="7" customFormat="1" ht="17.25" customHeight="1" thickBot="1" x14ac:dyDescent="0.45">
      <c r="C90" s="22" t="s">
        <v>108</v>
      </c>
      <c r="D90" s="2" t="s">
        <v>77</v>
      </c>
      <c r="E90" s="3"/>
      <c r="G90" s="22" t="s">
        <v>108</v>
      </c>
      <c r="H90" s="2" t="s">
        <v>78</v>
      </c>
      <c r="K90" s="22" t="s">
        <v>108</v>
      </c>
      <c r="L90" s="2" t="s">
        <v>79</v>
      </c>
    </row>
    <row r="91" spans="1:14" s="7" customFormat="1" ht="9.6" customHeight="1" x14ac:dyDescent="0.4"/>
    <row r="92" spans="1:14" s="7" customFormat="1" ht="18" customHeight="1" thickBot="1" x14ac:dyDescent="0.45">
      <c r="C92" s="1" t="s">
        <v>105</v>
      </c>
    </row>
    <row r="93" spans="1:14" s="7" customFormat="1" ht="16.5" customHeight="1" x14ac:dyDescent="0.4">
      <c r="C93" s="79"/>
      <c r="D93" s="80"/>
      <c r="E93" s="80"/>
      <c r="F93" s="80"/>
      <c r="G93" s="80"/>
      <c r="H93" s="80"/>
      <c r="I93" s="80"/>
      <c r="J93" s="80"/>
      <c r="K93" s="80"/>
      <c r="L93" s="80"/>
      <c r="M93" s="81"/>
    </row>
    <row r="94" spans="1:14" s="7" customFormat="1" ht="16.5" customHeight="1" x14ac:dyDescent="0.4">
      <c r="B94" s="1"/>
      <c r="C94" s="82"/>
      <c r="D94" s="83"/>
      <c r="E94" s="83"/>
      <c r="F94" s="83"/>
      <c r="G94" s="83"/>
      <c r="H94" s="83"/>
      <c r="I94" s="83"/>
      <c r="J94" s="83"/>
      <c r="K94" s="83"/>
      <c r="L94" s="83"/>
      <c r="M94" s="84"/>
    </row>
    <row r="95" spans="1:14" s="7" customFormat="1" ht="16.5" customHeight="1" thickBot="1" x14ac:dyDescent="0.45">
      <c r="B95" s="1"/>
      <c r="C95" s="85"/>
      <c r="D95" s="86"/>
      <c r="E95" s="86"/>
      <c r="F95" s="86"/>
      <c r="G95" s="86"/>
      <c r="H95" s="86"/>
      <c r="I95" s="86"/>
      <c r="J95" s="86"/>
      <c r="K95" s="86"/>
      <c r="L95" s="86"/>
      <c r="M95" s="87"/>
    </row>
    <row r="96" spans="1:14" s="7" customFormat="1" ht="8.25" customHeight="1" x14ac:dyDescent="0.4">
      <c r="B96" s="1"/>
    </row>
    <row r="97" spans="3:8" s="7" customFormat="1" ht="18" customHeight="1" x14ac:dyDescent="0.4">
      <c r="C97" s="111" t="s">
        <v>106</v>
      </c>
      <c r="D97" s="43"/>
      <c r="E97" s="43"/>
      <c r="F97" s="43"/>
      <c r="G97" s="43"/>
      <c r="H97" s="43"/>
    </row>
  </sheetData>
  <mergeCells count="56">
    <mergeCell ref="I80:L80"/>
    <mergeCell ref="J87:M87"/>
    <mergeCell ref="C93:M95"/>
    <mergeCell ref="I43:L43"/>
    <mergeCell ref="E43:H43"/>
    <mergeCell ref="F45:G45"/>
    <mergeCell ref="J45:K45"/>
    <mergeCell ref="J78:L78"/>
    <mergeCell ref="E68:M68"/>
    <mergeCell ref="E60:M60"/>
    <mergeCell ref="J44:K44"/>
    <mergeCell ref="F44:G44"/>
    <mergeCell ref="C43:D43"/>
    <mergeCell ref="C71:M73"/>
    <mergeCell ref="E85:M85"/>
    <mergeCell ref="G50:J50"/>
    <mergeCell ref="J25:K25"/>
    <mergeCell ref="H40:J40"/>
    <mergeCell ref="D35:M36"/>
    <mergeCell ref="F24:F25"/>
    <mergeCell ref="C24:E25"/>
    <mergeCell ref="J29:K29"/>
    <mergeCell ref="F26:F27"/>
    <mergeCell ref="C26:E27"/>
    <mergeCell ref="G26:G27"/>
    <mergeCell ref="H26:I26"/>
    <mergeCell ref="J26:K26"/>
    <mergeCell ref="H27:I27"/>
    <mergeCell ref="J27:K27"/>
    <mergeCell ref="B2:M2"/>
    <mergeCell ref="C29:D29"/>
    <mergeCell ref="C10:E10"/>
    <mergeCell ref="F10:L10"/>
    <mergeCell ref="C7:E7"/>
    <mergeCell ref="F7:L7"/>
    <mergeCell ref="C8:E8"/>
    <mergeCell ref="F8:L8"/>
    <mergeCell ref="C9:E9"/>
    <mergeCell ref="F9:L9"/>
    <mergeCell ref="E29:F29"/>
    <mergeCell ref="H29:I29"/>
    <mergeCell ref="G24:G25"/>
    <mergeCell ref="H24:I24"/>
    <mergeCell ref="J24:K24"/>
    <mergeCell ref="H25:I25"/>
    <mergeCell ref="C41:D41"/>
    <mergeCell ref="E41:G41"/>
    <mergeCell ref="H41:J41"/>
    <mergeCell ref="D32:G32"/>
    <mergeCell ref="E38:G38"/>
    <mergeCell ref="H38:J38"/>
    <mergeCell ref="C39:D39"/>
    <mergeCell ref="E39:G39"/>
    <mergeCell ref="H39:J39"/>
    <mergeCell ref="C40:D40"/>
    <mergeCell ref="E40:G40"/>
  </mergeCells>
  <phoneticPr fontId="2"/>
  <conditionalFormatting sqref="D32">
    <cfRule type="containsText" dxfId="6" priority="8" operator="containsText" text="選択してください">
      <formula>NOT(ISERROR(SEARCH("選択してください",D32)))</formula>
    </cfRule>
  </conditionalFormatting>
  <conditionalFormatting sqref="E39:J42 C43 E43 I43 E44:F45 H44:J45 L44:L45">
    <cfRule type="expression" dxfId="5" priority="7">
      <formula>$J$32="○"</formula>
    </cfRule>
  </conditionalFormatting>
  <conditionalFormatting sqref="G50">
    <cfRule type="containsText" dxfId="4" priority="1" operator="containsText" text="選択してください">
      <formula>NOT(ISERROR(SEARCH("選択してください",G50)))</formula>
    </cfRule>
  </conditionalFormatting>
  <conditionalFormatting sqref="I80">
    <cfRule type="containsText" dxfId="3" priority="5" operator="containsText" text="選択してください">
      <formula>NOT(ISERROR(SEARCH("選択してください",I80)))</formula>
    </cfRule>
  </conditionalFormatting>
  <conditionalFormatting sqref="J87">
    <cfRule type="containsText" dxfId="2" priority="4" operator="containsText" text="選択してください">
      <formula>NOT(ISERROR(SEARCH("選択してください",J87)))</formula>
    </cfRule>
  </conditionalFormatting>
  <dataValidations count="4">
    <dataValidation type="whole" allowBlank="1" showInputMessage="1" showErrorMessage="1" error="数値のみ記入してください。" sqref="E29:F29">
      <formula1>0</formula1>
      <formula2>99999</formula2>
    </dataValidation>
    <dataValidation type="whole" allowBlank="1" showInputMessage="1" showErrorMessage="1" error="数値のみ記入してください。" sqref="J29:K29 E39:J40 J24:K27 F26 F24">
      <formula1>0</formula1>
      <formula2>9999999999</formula2>
    </dataValidation>
    <dataValidation type="whole" allowBlank="1" showInputMessage="1" showErrorMessage="1" sqref="J28:K28">
      <formula1>0</formula1>
      <formula2>9999999999</formula2>
    </dataValidation>
    <dataValidation type="list" allowBlank="1" showInputMessage="1" showErrorMessage="1" sqref="J31:J32 C65:C68 C82:C85 C89:C90 G89:G90 K90 C57:C60 C14:C15 C51:C53 G51:G53 K51 K53">
      <formula1>"　,○"</formula1>
    </dataValidation>
  </dataValidations>
  <printOptions horizontalCentered="1"/>
  <pageMargins left="0.31496062992125984" right="0.19685039370078741" top="0.35433070866141736" bottom="0.35433070866141736" header="0.31496062992125984" footer="0.31496062992125984"/>
  <pageSetup paperSize="9" orientation="portrait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view="pageBreakPreview" zoomScale="80" zoomScaleNormal="80" zoomScaleSheetLayoutView="80" workbookViewId="0"/>
  </sheetViews>
  <sheetFormatPr defaultColWidth="9" defaultRowHeight="18.75" x14ac:dyDescent="0.4"/>
  <cols>
    <col min="1" max="1" width="9" style="20"/>
    <col min="2" max="3" width="6.25" style="20" customWidth="1"/>
    <col min="4" max="4" width="3.125" style="20" customWidth="1"/>
    <col min="5" max="5" width="6.25" style="20" customWidth="1"/>
    <col min="6" max="6" width="5" style="20" customWidth="1"/>
    <col min="7" max="8" width="6.25" style="20" customWidth="1"/>
    <col min="9" max="10" width="7.625" style="20" customWidth="1"/>
    <col min="11" max="12" width="5.875" style="20" customWidth="1"/>
    <col min="13" max="23" width="6.25" style="20" customWidth="1"/>
    <col min="24" max="16384" width="9" style="20"/>
  </cols>
  <sheetData>
    <row r="1" spans="1:23" s="3" customFormat="1" x14ac:dyDescent="0.4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3" customForma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3" customFormat="1" x14ac:dyDescent="0.4">
      <c r="A3" s="21" t="s">
        <v>20</v>
      </c>
      <c r="B3" s="66" t="s">
        <v>21</v>
      </c>
      <c r="C3" s="66"/>
      <c r="D3" s="66"/>
      <c r="E3" s="66"/>
      <c r="F3" s="66"/>
      <c r="G3" s="66"/>
      <c r="H3" s="66"/>
      <c r="I3" s="67" t="s">
        <v>22</v>
      </c>
      <c r="J3" s="103"/>
      <c r="K3" s="66" t="s">
        <v>22</v>
      </c>
      <c r="L3" s="66"/>
      <c r="M3" s="66" t="s">
        <v>21</v>
      </c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3" s="3" customFormat="1" x14ac:dyDescent="0.4">
      <c r="A4" s="56" t="s">
        <v>23</v>
      </c>
      <c r="B4" s="101" t="s">
        <v>81</v>
      </c>
      <c r="C4" s="101"/>
      <c r="D4" s="101"/>
      <c r="E4" s="56" t="s">
        <v>24</v>
      </c>
      <c r="F4" s="56"/>
      <c r="G4" s="56" t="s">
        <v>25</v>
      </c>
      <c r="H4" s="56" t="s">
        <v>26</v>
      </c>
      <c r="I4" s="104" t="s">
        <v>95</v>
      </c>
      <c r="J4" s="64"/>
      <c r="K4" s="101" t="s">
        <v>99</v>
      </c>
      <c r="L4" s="101"/>
      <c r="M4" s="102" t="s">
        <v>27</v>
      </c>
      <c r="N4" s="102"/>
      <c r="O4" s="101" t="s">
        <v>28</v>
      </c>
      <c r="P4" s="101"/>
      <c r="Q4" s="101"/>
      <c r="R4" s="101"/>
      <c r="S4" s="101"/>
      <c r="T4" s="56" t="s">
        <v>29</v>
      </c>
      <c r="U4" s="56"/>
      <c r="V4" s="56"/>
      <c r="W4" s="56"/>
    </row>
    <row r="5" spans="1:23" s="3" customFormat="1" x14ac:dyDescent="0.4">
      <c r="A5" s="56"/>
      <c r="B5" s="101"/>
      <c r="C5" s="101"/>
      <c r="D5" s="101"/>
      <c r="E5" s="56"/>
      <c r="F5" s="56"/>
      <c r="G5" s="56"/>
      <c r="H5" s="56"/>
      <c r="I5" s="24" t="s">
        <v>96</v>
      </c>
      <c r="J5" s="13" t="s">
        <v>97</v>
      </c>
      <c r="K5" s="101"/>
      <c r="L5" s="101"/>
      <c r="M5" s="102"/>
      <c r="N5" s="102"/>
      <c r="O5" s="101"/>
      <c r="P5" s="101"/>
      <c r="Q5" s="101"/>
      <c r="R5" s="101"/>
      <c r="S5" s="101"/>
      <c r="T5" s="56"/>
      <c r="U5" s="56"/>
      <c r="V5" s="56"/>
      <c r="W5" s="56"/>
    </row>
    <row r="6" spans="1:23" s="3" customFormat="1" ht="246" customHeight="1" x14ac:dyDescent="0.4">
      <c r="A6" s="21" t="s">
        <v>30</v>
      </c>
      <c r="B6" s="105" t="s">
        <v>82</v>
      </c>
      <c r="C6" s="105"/>
      <c r="D6" s="105"/>
      <c r="E6" s="105" t="s">
        <v>31</v>
      </c>
      <c r="F6" s="106"/>
      <c r="G6" s="25" t="s">
        <v>32</v>
      </c>
      <c r="H6" s="25" t="s">
        <v>33</v>
      </c>
      <c r="I6" s="26"/>
      <c r="J6" s="27"/>
      <c r="K6" s="105" t="s">
        <v>34</v>
      </c>
      <c r="L6" s="105"/>
      <c r="M6" s="105" t="s">
        <v>35</v>
      </c>
      <c r="N6" s="105"/>
      <c r="O6" s="105" t="s">
        <v>36</v>
      </c>
      <c r="P6" s="105"/>
      <c r="Q6" s="105"/>
      <c r="R6" s="105"/>
      <c r="S6" s="105"/>
      <c r="T6" s="105" t="s">
        <v>37</v>
      </c>
      <c r="U6" s="105"/>
      <c r="V6" s="105" t="s">
        <v>38</v>
      </c>
      <c r="W6" s="105"/>
    </row>
    <row r="7" spans="1:23" s="3" customFormat="1" x14ac:dyDescent="0.4">
      <c r="A7" s="28" t="s">
        <v>39</v>
      </c>
      <c r="B7" s="108">
        <v>1</v>
      </c>
      <c r="C7" s="108"/>
      <c r="D7" s="108"/>
      <c r="E7" s="108">
        <v>1</v>
      </c>
      <c r="F7" s="108"/>
      <c r="G7" s="29">
        <v>1</v>
      </c>
      <c r="H7" s="29">
        <v>3</v>
      </c>
      <c r="I7" s="30">
        <v>20</v>
      </c>
      <c r="J7" s="31">
        <v>10</v>
      </c>
      <c r="K7" s="32">
        <v>40</v>
      </c>
      <c r="L7" s="33" t="s">
        <v>40</v>
      </c>
      <c r="M7" s="109">
        <v>2</v>
      </c>
      <c r="N7" s="109"/>
      <c r="O7" s="109">
        <v>2</v>
      </c>
      <c r="P7" s="109"/>
      <c r="Q7" s="109"/>
      <c r="R7" s="109"/>
      <c r="S7" s="109"/>
      <c r="T7" s="110">
        <v>1</v>
      </c>
      <c r="U7" s="109"/>
      <c r="V7" s="109">
        <v>2</v>
      </c>
      <c r="W7" s="109"/>
    </row>
    <row r="8" spans="1:23" s="3" customFormat="1" x14ac:dyDescent="0.4">
      <c r="A8" s="34" t="s">
        <v>41</v>
      </c>
      <c r="B8" s="107"/>
      <c r="C8" s="107"/>
      <c r="D8" s="107"/>
      <c r="E8" s="107"/>
      <c r="F8" s="107"/>
      <c r="G8" s="35"/>
      <c r="H8" s="35"/>
      <c r="I8" s="36"/>
      <c r="J8" s="37"/>
      <c r="K8" s="38"/>
      <c r="L8" s="11" t="s">
        <v>40</v>
      </c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</row>
    <row r="9" spans="1:23" s="3" customFormat="1" x14ac:dyDescent="0.4">
      <c r="A9" s="34" t="s">
        <v>42</v>
      </c>
      <c r="B9" s="107"/>
      <c r="C9" s="107"/>
      <c r="D9" s="107"/>
      <c r="E9" s="107"/>
      <c r="F9" s="107"/>
      <c r="G9" s="35"/>
      <c r="H9" s="35"/>
      <c r="I9" s="36"/>
      <c r="J9" s="37"/>
      <c r="K9" s="38"/>
      <c r="L9" s="11" t="s">
        <v>40</v>
      </c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spans="1:23" s="3" customFormat="1" x14ac:dyDescent="0.4">
      <c r="A10" s="34" t="s">
        <v>43</v>
      </c>
      <c r="B10" s="107"/>
      <c r="C10" s="107"/>
      <c r="D10" s="107"/>
      <c r="E10" s="107"/>
      <c r="F10" s="107"/>
      <c r="G10" s="35"/>
      <c r="H10" s="35"/>
      <c r="I10" s="36"/>
      <c r="J10" s="37"/>
      <c r="K10" s="38"/>
      <c r="L10" s="11" t="s">
        <v>40</v>
      </c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spans="1:23" s="3" customFormat="1" x14ac:dyDescent="0.4">
      <c r="A11" s="34" t="s">
        <v>44</v>
      </c>
      <c r="B11" s="107"/>
      <c r="C11" s="107"/>
      <c r="D11" s="107"/>
      <c r="E11" s="107"/>
      <c r="F11" s="107"/>
      <c r="G11" s="35"/>
      <c r="H11" s="35"/>
      <c r="I11" s="36"/>
      <c r="J11" s="37"/>
      <c r="K11" s="38"/>
      <c r="L11" s="11" t="s">
        <v>40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spans="1:23" s="3" customFormat="1" x14ac:dyDescent="0.4">
      <c r="A12" s="34" t="s">
        <v>45</v>
      </c>
      <c r="B12" s="107"/>
      <c r="C12" s="107"/>
      <c r="D12" s="107"/>
      <c r="E12" s="107"/>
      <c r="F12" s="107"/>
      <c r="G12" s="35"/>
      <c r="H12" s="35"/>
      <c r="I12" s="36"/>
      <c r="J12" s="37"/>
      <c r="K12" s="38"/>
      <c r="L12" s="11" t="s">
        <v>40</v>
      </c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  <row r="13" spans="1:23" s="3" customFormat="1" x14ac:dyDescent="0.4">
      <c r="A13" s="34" t="s">
        <v>46</v>
      </c>
      <c r="B13" s="107"/>
      <c r="C13" s="107"/>
      <c r="D13" s="107"/>
      <c r="E13" s="107"/>
      <c r="F13" s="107"/>
      <c r="G13" s="35"/>
      <c r="H13" s="35"/>
      <c r="I13" s="36"/>
      <c r="J13" s="37"/>
      <c r="K13" s="38"/>
      <c r="L13" s="11" t="s">
        <v>40</v>
      </c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</row>
    <row r="14" spans="1:23" s="3" customFormat="1" x14ac:dyDescent="0.4">
      <c r="A14" s="34" t="s">
        <v>47</v>
      </c>
      <c r="B14" s="107"/>
      <c r="C14" s="107"/>
      <c r="D14" s="107"/>
      <c r="E14" s="107"/>
      <c r="F14" s="107"/>
      <c r="G14" s="35"/>
      <c r="H14" s="35"/>
      <c r="I14" s="36"/>
      <c r="J14" s="37"/>
      <c r="K14" s="38"/>
      <c r="L14" s="11" t="s">
        <v>40</v>
      </c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spans="1:23" s="3" customFormat="1" x14ac:dyDescent="0.4">
      <c r="A15" s="34" t="s">
        <v>48</v>
      </c>
      <c r="B15" s="107"/>
      <c r="C15" s="107"/>
      <c r="D15" s="107"/>
      <c r="E15" s="107"/>
      <c r="F15" s="107"/>
      <c r="G15" s="35"/>
      <c r="H15" s="35"/>
      <c r="I15" s="36"/>
      <c r="J15" s="37"/>
      <c r="K15" s="38"/>
      <c r="L15" s="11" t="s">
        <v>40</v>
      </c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spans="1:23" s="3" customFormat="1" x14ac:dyDescent="0.4">
      <c r="A16" s="34" t="s">
        <v>49</v>
      </c>
      <c r="B16" s="107"/>
      <c r="C16" s="107"/>
      <c r="D16" s="107"/>
      <c r="E16" s="107"/>
      <c r="F16" s="107"/>
      <c r="G16" s="35"/>
      <c r="H16" s="35"/>
      <c r="I16" s="36"/>
      <c r="J16" s="37"/>
      <c r="K16" s="38"/>
      <c r="L16" s="11" t="s">
        <v>40</v>
      </c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spans="1:23" s="3" customFormat="1" x14ac:dyDescent="0.4">
      <c r="A17" s="34" t="s">
        <v>50</v>
      </c>
      <c r="B17" s="107"/>
      <c r="C17" s="107"/>
      <c r="D17" s="107"/>
      <c r="E17" s="107"/>
      <c r="F17" s="107"/>
      <c r="G17" s="35"/>
      <c r="H17" s="35"/>
      <c r="I17" s="36"/>
      <c r="J17" s="37"/>
      <c r="K17" s="38"/>
      <c r="L17" s="11" t="s">
        <v>40</v>
      </c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</row>
    <row r="18" spans="1:23" s="3" customFormat="1" x14ac:dyDescent="0.4">
      <c r="A18" s="34">
        <v>11</v>
      </c>
      <c r="B18" s="107"/>
      <c r="C18" s="107"/>
      <c r="D18" s="107"/>
      <c r="E18" s="107"/>
      <c r="F18" s="107"/>
      <c r="G18" s="35"/>
      <c r="H18" s="35"/>
      <c r="I18" s="36"/>
      <c r="J18" s="37"/>
      <c r="K18" s="38"/>
      <c r="L18" s="11" t="s">
        <v>40</v>
      </c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</row>
    <row r="19" spans="1:23" s="3" customFormat="1" x14ac:dyDescent="0.4">
      <c r="A19" s="34">
        <v>12</v>
      </c>
      <c r="B19" s="107"/>
      <c r="C19" s="107"/>
      <c r="D19" s="107"/>
      <c r="E19" s="107"/>
      <c r="F19" s="107"/>
      <c r="G19" s="35"/>
      <c r="H19" s="35"/>
      <c r="I19" s="36"/>
      <c r="J19" s="37"/>
      <c r="K19" s="38"/>
      <c r="L19" s="11" t="s">
        <v>40</v>
      </c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</row>
    <row r="20" spans="1:23" s="3" customFormat="1" x14ac:dyDescent="0.4">
      <c r="A20" s="34">
        <v>13</v>
      </c>
      <c r="B20" s="107"/>
      <c r="C20" s="107"/>
      <c r="D20" s="107"/>
      <c r="E20" s="107"/>
      <c r="F20" s="107"/>
      <c r="G20" s="35"/>
      <c r="H20" s="35"/>
      <c r="I20" s="36"/>
      <c r="J20" s="37"/>
      <c r="K20" s="38"/>
      <c r="L20" s="11" t="s">
        <v>40</v>
      </c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</row>
    <row r="21" spans="1:23" s="3" customFormat="1" x14ac:dyDescent="0.4">
      <c r="A21" s="34">
        <v>14</v>
      </c>
      <c r="B21" s="107"/>
      <c r="C21" s="107"/>
      <c r="D21" s="107"/>
      <c r="E21" s="107"/>
      <c r="F21" s="107"/>
      <c r="G21" s="35"/>
      <c r="H21" s="35"/>
      <c r="I21" s="36"/>
      <c r="J21" s="37"/>
      <c r="K21" s="38"/>
      <c r="L21" s="11" t="s">
        <v>40</v>
      </c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</row>
    <row r="22" spans="1:23" s="3" customFormat="1" x14ac:dyDescent="0.4">
      <c r="A22" s="34">
        <v>15</v>
      </c>
      <c r="B22" s="107"/>
      <c r="C22" s="107"/>
      <c r="D22" s="107"/>
      <c r="E22" s="107"/>
      <c r="F22" s="107"/>
      <c r="G22" s="35"/>
      <c r="H22" s="35"/>
      <c r="I22" s="36"/>
      <c r="J22" s="37"/>
      <c r="K22" s="38"/>
      <c r="L22" s="11" t="s">
        <v>40</v>
      </c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</row>
    <row r="23" spans="1:23" s="3" customFormat="1" x14ac:dyDescent="0.4">
      <c r="A23" s="34">
        <v>16</v>
      </c>
      <c r="B23" s="107"/>
      <c r="C23" s="107"/>
      <c r="D23" s="107"/>
      <c r="E23" s="107"/>
      <c r="F23" s="107"/>
      <c r="G23" s="35"/>
      <c r="H23" s="35"/>
      <c r="I23" s="36"/>
      <c r="J23" s="37"/>
      <c r="K23" s="38"/>
      <c r="L23" s="11" t="s">
        <v>40</v>
      </c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23" s="3" customFormat="1" x14ac:dyDescent="0.4">
      <c r="A24" s="34">
        <v>17</v>
      </c>
      <c r="B24" s="107"/>
      <c r="C24" s="107"/>
      <c r="D24" s="107"/>
      <c r="E24" s="107"/>
      <c r="F24" s="107"/>
      <c r="G24" s="35"/>
      <c r="H24" s="35"/>
      <c r="I24" s="36"/>
      <c r="J24" s="37"/>
      <c r="K24" s="38"/>
      <c r="L24" s="11" t="s">
        <v>40</v>
      </c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</row>
    <row r="25" spans="1:23" s="3" customFormat="1" x14ac:dyDescent="0.4">
      <c r="A25" s="34">
        <v>18</v>
      </c>
      <c r="B25" s="107"/>
      <c r="C25" s="107"/>
      <c r="D25" s="107"/>
      <c r="E25" s="107"/>
      <c r="F25" s="107"/>
      <c r="G25" s="35"/>
      <c r="H25" s="35"/>
      <c r="I25" s="36"/>
      <c r="J25" s="37"/>
      <c r="K25" s="38"/>
      <c r="L25" s="11" t="s">
        <v>40</v>
      </c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</row>
    <row r="26" spans="1:23" s="3" customFormat="1" x14ac:dyDescent="0.4">
      <c r="A26" s="34">
        <v>19</v>
      </c>
      <c r="B26" s="107"/>
      <c r="C26" s="107"/>
      <c r="D26" s="107"/>
      <c r="E26" s="107"/>
      <c r="F26" s="107"/>
      <c r="G26" s="35"/>
      <c r="H26" s="35"/>
      <c r="I26" s="36"/>
      <c r="J26" s="37"/>
      <c r="K26" s="38"/>
      <c r="L26" s="11" t="s">
        <v>40</v>
      </c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</row>
    <row r="27" spans="1:23" s="3" customFormat="1" x14ac:dyDescent="0.4">
      <c r="A27" s="34">
        <v>20</v>
      </c>
      <c r="B27" s="107"/>
      <c r="C27" s="107"/>
      <c r="D27" s="107"/>
      <c r="E27" s="107"/>
      <c r="F27" s="107"/>
      <c r="G27" s="35"/>
      <c r="H27" s="35"/>
      <c r="I27" s="36"/>
      <c r="J27" s="37"/>
      <c r="K27" s="38"/>
      <c r="L27" s="11" t="s">
        <v>40</v>
      </c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</row>
    <row r="28" spans="1:23" s="3" customFormat="1" x14ac:dyDescent="0.4">
      <c r="A28" s="34">
        <v>21</v>
      </c>
      <c r="B28" s="107"/>
      <c r="C28" s="107"/>
      <c r="D28" s="107"/>
      <c r="E28" s="107"/>
      <c r="F28" s="107"/>
      <c r="G28" s="35"/>
      <c r="H28" s="35"/>
      <c r="I28" s="36"/>
      <c r="J28" s="37"/>
      <c r="K28" s="38"/>
      <c r="L28" s="11" t="s">
        <v>40</v>
      </c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</row>
    <row r="29" spans="1:23" s="3" customFormat="1" x14ac:dyDescent="0.4">
      <c r="A29" s="34">
        <v>22</v>
      </c>
      <c r="B29" s="107"/>
      <c r="C29" s="107"/>
      <c r="D29" s="107"/>
      <c r="E29" s="107"/>
      <c r="F29" s="107"/>
      <c r="G29" s="35"/>
      <c r="H29" s="35"/>
      <c r="I29" s="36"/>
      <c r="J29" s="37"/>
      <c r="K29" s="38"/>
      <c r="L29" s="11" t="s">
        <v>40</v>
      </c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</row>
    <row r="30" spans="1:23" s="3" customFormat="1" x14ac:dyDescent="0.4">
      <c r="A30" s="34">
        <v>23</v>
      </c>
      <c r="B30" s="107"/>
      <c r="C30" s="107"/>
      <c r="D30" s="107"/>
      <c r="E30" s="107"/>
      <c r="F30" s="107"/>
      <c r="G30" s="35"/>
      <c r="H30" s="35"/>
      <c r="I30" s="36"/>
      <c r="J30" s="37"/>
      <c r="K30" s="38"/>
      <c r="L30" s="11" t="s">
        <v>40</v>
      </c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</row>
    <row r="31" spans="1:23" s="3" customFormat="1" x14ac:dyDescent="0.4">
      <c r="A31" s="34">
        <v>24</v>
      </c>
      <c r="B31" s="107"/>
      <c r="C31" s="107"/>
      <c r="D31" s="107"/>
      <c r="E31" s="107"/>
      <c r="F31" s="107"/>
      <c r="G31" s="35"/>
      <c r="H31" s="35"/>
      <c r="I31" s="36"/>
      <c r="J31" s="37"/>
      <c r="K31" s="38"/>
      <c r="L31" s="11" t="s">
        <v>40</v>
      </c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</row>
    <row r="32" spans="1:23" s="3" customFormat="1" x14ac:dyDescent="0.4">
      <c r="A32" s="34">
        <v>25</v>
      </c>
      <c r="B32" s="107"/>
      <c r="C32" s="107"/>
      <c r="D32" s="107"/>
      <c r="E32" s="107"/>
      <c r="F32" s="107"/>
      <c r="G32" s="35"/>
      <c r="H32" s="35"/>
      <c r="I32" s="36"/>
      <c r="J32" s="37"/>
      <c r="K32" s="38"/>
      <c r="L32" s="11" t="s">
        <v>40</v>
      </c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</row>
    <row r="33" spans="1:23" s="3" customFormat="1" x14ac:dyDescent="0.4">
      <c r="A33" s="34">
        <v>26</v>
      </c>
      <c r="B33" s="107"/>
      <c r="C33" s="107"/>
      <c r="D33" s="107"/>
      <c r="E33" s="107"/>
      <c r="F33" s="107"/>
      <c r="G33" s="35"/>
      <c r="H33" s="35"/>
      <c r="I33" s="36"/>
      <c r="J33" s="37"/>
      <c r="K33" s="38"/>
      <c r="L33" s="11" t="s">
        <v>40</v>
      </c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</row>
    <row r="34" spans="1:23" s="3" customFormat="1" x14ac:dyDescent="0.4">
      <c r="A34" s="34">
        <v>27</v>
      </c>
      <c r="B34" s="107"/>
      <c r="C34" s="107"/>
      <c r="D34" s="107"/>
      <c r="E34" s="107"/>
      <c r="F34" s="107"/>
      <c r="G34" s="35"/>
      <c r="H34" s="35"/>
      <c r="I34" s="36"/>
      <c r="J34" s="37"/>
      <c r="K34" s="38"/>
      <c r="L34" s="11" t="s">
        <v>40</v>
      </c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</row>
    <row r="35" spans="1:23" s="3" customFormat="1" x14ac:dyDescent="0.4">
      <c r="A35" s="34">
        <v>28</v>
      </c>
      <c r="B35" s="107"/>
      <c r="C35" s="107"/>
      <c r="D35" s="107"/>
      <c r="E35" s="107"/>
      <c r="F35" s="107"/>
      <c r="G35" s="35"/>
      <c r="H35" s="35"/>
      <c r="I35" s="36"/>
      <c r="J35" s="37"/>
      <c r="K35" s="38"/>
      <c r="L35" s="11" t="s">
        <v>40</v>
      </c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</row>
    <row r="36" spans="1:23" s="3" customFormat="1" x14ac:dyDescent="0.4">
      <c r="A36" s="34">
        <v>29</v>
      </c>
      <c r="B36" s="107"/>
      <c r="C36" s="107"/>
      <c r="D36" s="107"/>
      <c r="E36" s="107"/>
      <c r="F36" s="107"/>
      <c r="G36" s="35"/>
      <c r="H36" s="35"/>
      <c r="I36" s="36"/>
      <c r="J36" s="37"/>
      <c r="K36" s="38"/>
      <c r="L36" s="11" t="s">
        <v>40</v>
      </c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</row>
    <row r="37" spans="1:23" s="3" customFormat="1" x14ac:dyDescent="0.4">
      <c r="A37" s="34">
        <v>30</v>
      </c>
      <c r="B37" s="107"/>
      <c r="C37" s="107"/>
      <c r="D37" s="107"/>
      <c r="E37" s="107"/>
      <c r="F37" s="107"/>
      <c r="G37" s="35"/>
      <c r="H37" s="35"/>
      <c r="I37" s="36"/>
      <c r="J37" s="37"/>
      <c r="K37" s="38"/>
      <c r="L37" s="11" t="s">
        <v>40</v>
      </c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</row>
    <row r="38" spans="1:23" s="3" customFormat="1" x14ac:dyDescent="0.4">
      <c r="A38" s="34">
        <v>31</v>
      </c>
      <c r="B38" s="107"/>
      <c r="C38" s="107"/>
      <c r="D38" s="107"/>
      <c r="E38" s="107"/>
      <c r="F38" s="107"/>
      <c r="G38" s="35"/>
      <c r="H38" s="35"/>
      <c r="I38" s="36"/>
      <c r="J38" s="37"/>
      <c r="K38" s="38"/>
      <c r="L38" s="11" t="s">
        <v>40</v>
      </c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</row>
    <row r="39" spans="1:23" s="3" customFormat="1" x14ac:dyDescent="0.4">
      <c r="A39" s="34">
        <v>32</v>
      </c>
      <c r="B39" s="107"/>
      <c r="C39" s="107"/>
      <c r="D39" s="107"/>
      <c r="E39" s="107"/>
      <c r="F39" s="107"/>
      <c r="G39" s="35"/>
      <c r="H39" s="35"/>
      <c r="I39" s="36"/>
      <c r="J39" s="37"/>
      <c r="K39" s="38"/>
      <c r="L39" s="11" t="s">
        <v>40</v>
      </c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</row>
    <row r="40" spans="1:23" s="3" customFormat="1" x14ac:dyDescent="0.4">
      <c r="A40" s="34">
        <v>33</v>
      </c>
      <c r="B40" s="107"/>
      <c r="C40" s="107"/>
      <c r="D40" s="107"/>
      <c r="E40" s="107"/>
      <c r="F40" s="107"/>
      <c r="G40" s="35"/>
      <c r="H40" s="35"/>
      <c r="I40" s="36"/>
      <c r="J40" s="37"/>
      <c r="K40" s="38"/>
      <c r="L40" s="11" t="s">
        <v>40</v>
      </c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</row>
    <row r="41" spans="1:23" s="3" customFormat="1" x14ac:dyDescent="0.4">
      <c r="A41" s="34">
        <v>34</v>
      </c>
      <c r="B41" s="107"/>
      <c r="C41" s="107"/>
      <c r="D41" s="107"/>
      <c r="E41" s="107"/>
      <c r="F41" s="107"/>
      <c r="G41" s="35"/>
      <c r="H41" s="35"/>
      <c r="I41" s="36"/>
      <c r="J41" s="37"/>
      <c r="K41" s="38"/>
      <c r="L41" s="11" t="s">
        <v>40</v>
      </c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</row>
    <row r="42" spans="1:23" s="3" customFormat="1" x14ac:dyDescent="0.4">
      <c r="A42" s="34">
        <v>35</v>
      </c>
      <c r="B42" s="107"/>
      <c r="C42" s="107"/>
      <c r="D42" s="107"/>
      <c r="E42" s="107"/>
      <c r="F42" s="107"/>
      <c r="G42" s="35"/>
      <c r="H42" s="35"/>
      <c r="I42" s="36"/>
      <c r="J42" s="37"/>
      <c r="K42" s="38"/>
      <c r="L42" s="11" t="s">
        <v>40</v>
      </c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</row>
    <row r="43" spans="1:23" s="3" customFormat="1" x14ac:dyDescent="0.4">
      <c r="A43" s="34">
        <v>36</v>
      </c>
      <c r="B43" s="107"/>
      <c r="C43" s="107"/>
      <c r="D43" s="107"/>
      <c r="E43" s="107"/>
      <c r="F43" s="107"/>
      <c r="G43" s="35"/>
      <c r="H43" s="35"/>
      <c r="I43" s="36"/>
      <c r="J43" s="37"/>
      <c r="K43" s="38"/>
      <c r="L43" s="11" t="s">
        <v>40</v>
      </c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</row>
    <row r="44" spans="1:23" s="3" customFormat="1" x14ac:dyDescent="0.4">
      <c r="A44" s="34">
        <v>37</v>
      </c>
      <c r="B44" s="107"/>
      <c r="C44" s="107"/>
      <c r="D44" s="107"/>
      <c r="E44" s="107"/>
      <c r="F44" s="107"/>
      <c r="G44" s="35"/>
      <c r="H44" s="35"/>
      <c r="I44" s="36"/>
      <c r="J44" s="37"/>
      <c r="K44" s="38"/>
      <c r="L44" s="11" t="s">
        <v>40</v>
      </c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</row>
    <row r="45" spans="1:23" s="3" customFormat="1" x14ac:dyDescent="0.4">
      <c r="A45" s="34">
        <v>38</v>
      </c>
      <c r="B45" s="107"/>
      <c r="C45" s="107"/>
      <c r="D45" s="107"/>
      <c r="E45" s="107"/>
      <c r="F45" s="107"/>
      <c r="G45" s="35"/>
      <c r="H45" s="35"/>
      <c r="I45" s="36"/>
      <c r="J45" s="37"/>
      <c r="K45" s="38"/>
      <c r="L45" s="11" t="s">
        <v>40</v>
      </c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</row>
    <row r="46" spans="1:23" s="3" customFormat="1" x14ac:dyDescent="0.4">
      <c r="A46" s="34">
        <v>39</v>
      </c>
      <c r="B46" s="107"/>
      <c r="C46" s="107"/>
      <c r="D46" s="107"/>
      <c r="E46" s="107"/>
      <c r="F46" s="107"/>
      <c r="G46" s="35"/>
      <c r="H46" s="35"/>
      <c r="I46" s="36"/>
      <c r="J46" s="37"/>
      <c r="K46" s="38"/>
      <c r="L46" s="11" t="s">
        <v>40</v>
      </c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</row>
    <row r="47" spans="1:23" s="3" customFormat="1" x14ac:dyDescent="0.4">
      <c r="A47" s="34">
        <v>40</v>
      </c>
      <c r="B47" s="107"/>
      <c r="C47" s="107"/>
      <c r="D47" s="107"/>
      <c r="E47" s="107"/>
      <c r="F47" s="107"/>
      <c r="G47" s="35"/>
      <c r="H47" s="35"/>
      <c r="I47" s="36"/>
      <c r="J47" s="37"/>
      <c r="K47" s="38"/>
      <c r="L47" s="11" t="s">
        <v>40</v>
      </c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</row>
    <row r="48" spans="1:23" s="3" customFormat="1" x14ac:dyDescent="0.4">
      <c r="A48" s="34" t="s">
        <v>51</v>
      </c>
      <c r="B48" s="107"/>
      <c r="C48" s="107"/>
      <c r="D48" s="107"/>
      <c r="E48" s="107"/>
      <c r="F48" s="107"/>
      <c r="G48" s="35"/>
      <c r="H48" s="35"/>
      <c r="I48" s="36"/>
      <c r="J48" s="37"/>
      <c r="K48" s="38"/>
      <c r="L48" s="11" t="s">
        <v>40</v>
      </c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</row>
  </sheetData>
  <mergeCells count="273">
    <mergeCell ref="B46:D46"/>
    <mergeCell ref="E46:F46"/>
    <mergeCell ref="M46:N46"/>
    <mergeCell ref="O46:S46"/>
    <mergeCell ref="T46:U46"/>
    <mergeCell ref="V46:W46"/>
    <mergeCell ref="B45:D45"/>
    <mergeCell ref="E45:F45"/>
    <mergeCell ref="M45:N45"/>
    <mergeCell ref="O45:S45"/>
    <mergeCell ref="T45:U45"/>
    <mergeCell ref="V45:W45"/>
    <mergeCell ref="B48:D48"/>
    <mergeCell ref="E48:F48"/>
    <mergeCell ref="M48:N48"/>
    <mergeCell ref="O48:S48"/>
    <mergeCell ref="T48:U48"/>
    <mergeCell ref="V48:W48"/>
    <mergeCell ref="B47:D47"/>
    <mergeCell ref="E47:F47"/>
    <mergeCell ref="M47:N47"/>
    <mergeCell ref="O47:S47"/>
    <mergeCell ref="T47:U47"/>
    <mergeCell ref="V47:W47"/>
    <mergeCell ref="B44:D44"/>
    <mergeCell ref="E44:F44"/>
    <mergeCell ref="M44:N44"/>
    <mergeCell ref="O44:S44"/>
    <mergeCell ref="T44:U44"/>
    <mergeCell ref="V44:W44"/>
    <mergeCell ref="B43:D43"/>
    <mergeCell ref="E43:F43"/>
    <mergeCell ref="M43:N43"/>
    <mergeCell ref="O43:S43"/>
    <mergeCell ref="T43:U43"/>
    <mergeCell ref="V43:W43"/>
    <mergeCell ref="B42:D42"/>
    <mergeCell ref="E42:F42"/>
    <mergeCell ref="M42:N42"/>
    <mergeCell ref="O42:S42"/>
    <mergeCell ref="T42:U42"/>
    <mergeCell ref="V42:W42"/>
    <mergeCell ref="B41:D41"/>
    <mergeCell ref="E41:F41"/>
    <mergeCell ref="M41:N41"/>
    <mergeCell ref="O41:S41"/>
    <mergeCell ref="T41:U41"/>
    <mergeCell ref="V41:W41"/>
    <mergeCell ref="B40:D40"/>
    <mergeCell ref="E40:F40"/>
    <mergeCell ref="M40:N40"/>
    <mergeCell ref="O40:S40"/>
    <mergeCell ref="T40:U40"/>
    <mergeCell ref="V40:W40"/>
    <mergeCell ref="B39:D39"/>
    <mergeCell ref="E39:F39"/>
    <mergeCell ref="M39:N39"/>
    <mergeCell ref="O39:S39"/>
    <mergeCell ref="T39:U39"/>
    <mergeCell ref="V39:W39"/>
    <mergeCell ref="B38:D38"/>
    <mergeCell ref="E38:F38"/>
    <mergeCell ref="M38:N38"/>
    <mergeCell ref="O38:S38"/>
    <mergeCell ref="T38:U38"/>
    <mergeCell ref="V38:W38"/>
    <mergeCell ref="B37:D37"/>
    <mergeCell ref="E37:F37"/>
    <mergeCell ref="M37:N37"/>
    <mergeCell ref="O37:S37"/>
    <mergeCell ref="T37:U37"/>
    <mergeCell ref="V37:W37"/>
    <mergeCell ref="B36:D36"/>
    <mergeCell ref="E36:F36"/>
    <mergeCell ref="M36:N36"/>
    <mergeCell ref="O36:S36"/>
    <mergeCell ref="T36:U36"/>
    <mergeCell ref="V36:W36"/>
    <mergeCell ref="B35:D35"/>
    <mergeCell ref="E35:F35"/>
    <mergeCell ref="M35:N35"/>
    <mergeCell ref="O35:S35"/>
    <mergeCell ref="T35:U35"/>
    <mergeCell ref="V35:W35"/>
    <mergeCell ref="B34:D34"/>
    <mergeCell ref="E34:F34"/>
    <mergeCell ref="M34:N34"/>
    <mergeCell ref="O34:S34"/>
    <mergeCell ref="T34:U34"/>
    <mergeCell ref="V34:W34"/>
    <mergeCell ref="B33:D33"/>
    <mergeCell ref="E33:F33"/>
    <mergeCell ref="M33:N33"/>
    <mergeCell ref="O33:S33"/>
    <mergeCell ref="T33:U33"/>
    <mergeCell ref="V33:W33"/>
    <mergeCell ref="B32:D32"/>
    <mergeCell ref="E32:F32"/>
    <mergeCell ref="M32:N32"/>
    <mergeCell ref="O32:S32"/>
    <mergeCell ref="T32:U32"/>
    <mergeCell ref="V32:W32"/>
    <mergeCell ref="B31:D31"/>
    <mergeCell ref="E31:F31"/>
    <mergeCell ref="M31:N31"/>
    <mergeCell ref="O31:S31"/>
    <mergeCell ref="T31:U31"/>
    <mergeCell ref="V31:W31"/>
    <mergeCell ref="B30:D30"/>
    <mergeCell ref="E30:F30"/>
    <mergeCell ref="M30:N30"/>
    <mergeCell ref="O30:S30"/>
    <mergeCell ref="T30:U30"/>
    <mergeCell ref="V30:W30"/>
    <mergeCell ref="B29:D29"/>
    <mergeCell ref="E29:F29"/>
    <mergeCell ref="M29:N29"/>
    <mergeCell ref="O29:S29"/>
    <mergeCell ref="T29:U29"/>
    <mergeCell ref="V29:W29"/>
    <mergeCell ref="B28:D28"/>
    <mergeCell ref="E28:F28"/>
    <mergeCell ref="M28:N28"/>
    <mergeCell ref="O28:S28"/>
    <mergeCell ref="T28:U28"/>
    <mergeCell ref="V28:W28"/>
    <mergeCell ref="B27:D27"/>
    <mergeCell ref="E27:F27"/>
    <mergeCell ref="M27:N27"/>
    <mergeCell ref="O27:S27"/>
    <mergeCell ref="T27:U27"/>
    <mergeCell ref="V27:W27"/>
    <mergeCell ref="B26:D26"/>
    <mergeCell ref="E26:F26"/>
    <mergeCell ref="M26:N26"/>
    <mergeCell ref="O26:S26"/>
    <mergeCell ref="T26:U26"/>
    <mergeCell ref="V26:W26"/>
    <mergeCell ref="B25:D25"/>
    <mergeCell ref="E25:F25"/>
    <mergeCell ref="M25:N25"/>
    <mergeCell ref="O25:S25"/>
    <mergeCell ref="T25:U25"/>
    <mergeCell ref="V25:W25"/>
    <mergeCell ref="B24:D24"/>
    <mergeCell ref="E24:F24"/>
    <mergeCell ref="M24:N24"/>
    <mergeCell ref="O24:S24"/>
    <mergeCell ref="T24:U24"/>
    <mergeCell ref="V24:W24"/>
    <mergeCell ref="B23:D23"/>
    <mergeCell ref="E23:F23"/>
    <mergeCell ref="M23:N23"/>
    <mergeCell ref="O23:S23"/>
    <mergeCell ref="T23:U23"/>
    <mergeCell ref="V23:W23"/>
    <mergeCell ref="B22:D22"/>
    <mergeCell ref="E22:F22"/>
    <mergeCell ref="M22:N22"/>
    <mergeCell ref="O22:S22"/>
    <mergeCell ref="T22:U22"/>
    <mergeCell ref="V22:W22"/>
    <mergeCell ref="B21:D21"/>
    <mergeCell ref="E21:F21"/>
    <mergeCell ref="M21:N21"/>
    <mergeCell ref="O21:S21"/>
    <mergeCell ref="T21:U21"/>
    <mergeCell ref="V21:W21"/>
    <mergeCell ref="B20:D20"/>
    <mergeCell ref="E20:F20"/>
    <mergeCell ref="M20:N20"/>
    <mergeCell ref="O20:S20"/>
    <mergeCell ref="T20:U20"/>
    <mergeCell ref="V20:W20"/>
    <mergeCell ref="B19:D19"/>
    <mergeCell ref="E19:F19"/>
    <mergeCell ref="M19:N19"/>
    <mergeCell ref="O19:S19"/>
    <mergeCell ref="T19:U19"/>
    <mergeCell ref="V19:W19"/>
    <mergeCell ref="B18:D18"/>
    <mergeCell ref="E18:F18"/>
    <mergeCell ref="M18:N18"/>
    <mergeCell ref="O18:S18"/>
    <mergeCell ref="T18:U18"/>
    <mergeCell ref="V18:W18"/>
    <mergeCell ref="B17:D17"/>
    <mergeCell ref="E17:F17"/>
    <mergeCell ref="M17:N17"/>
    <mergeCell ref="O17:S17"/>
    <mergeCell ref="T17:U17"/>
    <mergeCell ref="V17:W17"/>
    <mergeCell ref="B16:D16"/>
    <mergeCell ref="E16:F16"/>
    <mergeCell ref="M16:N16"/>
    <mergeCell ref="O16:S16"/>
    <mergeCell ref="T16:U16"/>
    <mergeCell ref="V16:W16"/>
    <mergeCell ref="B15:D15"/>
    <mergeCell ref="E15:F15"/>
    <mergeCell ref="M15:N15"/>
    <mergeCell ref="O15:S15"/>
    <mergeCell ref="T15:U15"/>
    <mergeCell ref="V15:W15"/>
    <mergeCell ref="B14:D14"/>
    <mergeCell ref="E14:F14"/>
    <mergeCell ref="M14:N14"/>
    <mergeCell ref="O14:S14"/>
    <mergeCell ref="T14:U14"/>
    <mergeCell ref="V14:W14"/>
    <mergeCell ref="B13:D13"/>
    <mergeCell ref="E13:F13"/>
    <mergeCell ref="M13:N13"/>
    <mergeCell ref="O13:S13"/>
    <mergeCell ref="T13:U13"/>
    <mergeCell ref="V13:W13"/>
    <mergeCell ref="B12:D12"/>
    <mergeCell ref="E12:F12"/>
    <mergeCell ref="M12:N12"/>
    <mergeCell ref="O12:S12"/>
    <mergeCell ref="T12:U12"/>
    <mergeCell ref="V12:W12"/>
    <mergeCell ref="B11:D11"/>
    <mergeCell ref="E11:F11"/>
    <mergeCell ref="M11:N11"/>
    <mergeCell ref="O11:S11"/>
    <mergeCell ref="T11:U11"/>
    <mergeCell ref="V11:W11"/>
    <mergeCell ref="B10:D10"/>
    <mergeCell ref="E10:F10"/>
    <mergeCell ref="M10:N10"/>
    <mergeCell ref="O10:S10"/>
    <mergeCell ref="T10:U10"/>
    <mergeCell ref="V10:W10"/>
    <mergeCell ref="B9:D9"/>
    <mergeCell ref="E9:F9"/>
    <mergeCell ref="M9:N9"/>
    <mergeCell ref="O9:S9"/>
    <mergeCell ref="T9:U9"/>
    <mergeCell ref="V9:W9"/>
    <mergeCell ref="B6:D6"/>
    <mergeCell ref="E6:F6"/>
    <mergeCell ref="K6:L6"/>
    <mergeCell ref="M6:N6"/>
    <mergeCell ref="O6:S6"/>
    <mergeCell ref="T6:U6"/>
    <mergeCell ref="V6:W6"/>
    <mergeCell ref="B8:D8"/>
    <mergeCell ref="E8:F8"/>
    <mergeCell ref="M8:N8"/>
    <mergeCell ref="O8:S8"/>
    <mergeCell ref="T8:U8"/>
    <mergeCell ref="V8:W8"/>
    <mergeCell ref="B7:D7"/>
    <mergeCell ref="E7:F7"/>
    <mergeCell ref="M7:N7"/>
    <mergeCell ref="O7:S7"/>
    <mergeCell ref="T7:U7"/>
    <mergeCell ref="V7:W7"/>
    <mergeCell ref="B3:H3"/>
    <mergeCell ref="K3:L3"/>
    <mergeCell ref="M3:W3"/>
    <mergeCell ref="A4:A5"/>
    <mergeCell ref="B4:D5"/>
    <mergeCell ref="E4:F5"/>
    <mergeCell ref="G4:G5"/>
    <mergeCell ref="H4:H5"/>
    <mergeCell ref="K4:L5"/>
    <mergeCell ref="M4:N5"/>
    <mergeCell ref="O4:S5"/>
    <mergeCell ref="T4:W5"/>
    <mergeCell ref="I3:J3"/>
    <mergeCell ref="I4:J4"/>
  </mergeCells>
  <phoneticPr fontId="2"/>
  <conditionalFormatting sqref="O8:W48">
    <cfRule type="expression" dxfId="1" priority="2">
      <formula>$M8=1</formula>
    </cfRule>
  </conditionalFormatting>
  <conditionalFormatting sqref="T8:W48">
    <cfRule type="expression" dxfId="0" priority="1">
      <formula>OR($O8=1,$O8=2,$O8=9)</formula>
    </cfRule>
  </conditionalFormatting>
  <dataValidations count="6">
    <dataValidation type="list" allowBlank="1" showInputMessage="1" showErrorMessage="1" sqref="B8:D48">
      <formula1>"1,2,3,4"</formula1>
    </dataValidation>
    <dataValidation type="list" allowBlank="1" showInputMessage="1" showErrorMessage="1" sqref="E8:G48 M8:N48">
      <formula1>"1,2"</formula1>
    </dataValidation>
    <dataValidation type="list" allowBlank="1" showInputMessage="1" showErrorMessage="1" sqref="H8:H48">
      <formula1>"1,2,3,4,5,6,7,8"</formula1>
    </dataValidation>
    <dataValidation type="list" allowBlank="1" showInputMessage="1" showErrorMessage="1" sqref="O8:S48">
      <formula1>"1,2,3,4,5,6,7,8,9"</formula1>
    </dataValidation>
    <dataValidation type="list" allowBlank="1" showInputMessage="1" showErrorMessage="1" sqref="T8:W48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K8:K48">
      <formula1>0</formula1>
      <formula2>100</formula2>
    </dataValidation>
  </dataValidations>
  <pageMargins left="0.31496062992125984" right="0.31496062992125984" top="0.19685039370078741" bottom="0.19685039370078741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調査票問1～５</vt:lpstr>
      <vt:lpstr>調査票問６</vt:lpstr>
      <vt:lpstr>'調査票問1～５'!Print_Area</vt:lpstr>
      <vt:lpstr>調査票問６!Print_Area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飯尾　由美子</dc:creator>
  <cp:lastModifiedBy>西村　美菜子</cp:lastModifiedBy>
  <cp:lastPrinted>2025-10-21T01:40:50Z</cp:lastPrinted>
  <dcterms:created xsi:type="dcterms:W3CDTF">2025-09-16T06:15:37Z</dcterms:created>
  <dcterms:modified xsi:type="dcterms:W3CDTF">2025-11-14T05:24:38Z</dcterms:modified>
</cp:coreProperties>
</file>