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1023\Desktop\指定申請用様式集\001233950-cleaned\"/>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<sst xmlns="http://schemas.openxmlformats.org/spreadsheetml/2006/main" count="2262" uniqueCount="327">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</sst>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31</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6</v>
      </c>
      <c r="X15" s="151">
        <f>WEEKDAY(DATE($AF$2,$AJ$2,2))</f>
        <v>7</v>
      </c>
      <c r="Y15" s="151">
        <f>WEEKDAY(DATE($AF$2,$AJ$2,3))</f>
        <v>1</v>
      </c>
      <c r="Z15" s="151">
        <f>WEEKDAY(DATE($AF$2,$AJ$2,4))</f>
        <v>2</v>
      </c>
      <c r="AA15" s="151">
        <f>WEEKDAY(DATE($AF$2,$AJ$2,5))</f>
        <v>3</v>
      </c>
      <c r="AB15" s="151">
        <f>WEEKDAY(DATE($AF$2,$AJ$2,6))</f>
        <v>4</v>
      </c>
      <c r="AC15" s="152">
        <f>WEEKDAY(DATE($AF$2,$AJ$2,7))</f>
        <v>5</v>
      </c>
      <c r="AD15" s="153">
        <f>WEEKDAY(DATE($AF$2,$AJ$2,8))</f>
        <v>6</v>
      </c>
      <c r="AE15" s="151">
        <f>WEEKDAY(DATE($AF$2,$AJ$2,9))</f>
        <v>7</v>
      </c>
      <c r="AF15" s="151">
        <f>WEEKDAY(DATE($AF$2,$AJ$2,10))</f>
        <v>1</v>
      </c>
      <c r="AG15" s="151">
        <f>WEEKDAY(DATE($AF$2,$AJ$2,11))</f>
        <v>2</v>
      </c>
      <c r="AH15" s="151">
        <f>WEEKDAY(DATE($AF$2,$AJ$2,12))</f>
        <v>3</v>
      </c>
      <c r="AI15" s="151">
        <f>WEEKDAY(DATE($AF$2,$AJ$2,13))</f>
        <v>4</v>
      </c>
      <c r="AJ15" s="152">
        <f>WEEKDAY(DATE($AF$2,$AJ$2,14))</f>
        <v>5</v>
      </c>
      <c r="AK15" s="153">
        <f>WEEKDAY(DATE($AF$2,$AJ$2,15))</f>
        <v>6</v>
      </c>
      <c r="AL15" s="151">
        <f>WEEKDAY(DATE($AF$2,$AJ$2,16))</f>
        <v>7</v>
      </c>
      <c r="AM15" s="151">
        <f>WEEKDAY(DATE($AF$2,$AJ$2,17))</f>
        <v>1</v>
      </c>
      <c r="AN15" s="151">
        <f>WEEKDAY(DATE($AF$2,$AJ$2,18))</f>
        <v>2</v>
      </c>
      <c r="AO15" s="151">
        <f>WEEKDAY(DATE($AF$2,$AJ$2,19))</f>
        <v>3</v>
      </c>
      <c r="AP15" s="151">
        <f>WEEKDAY(DATE($AF$2,$AJ$2,20))</f>
        <v>4</v>
      </c>
      <c r="AQ15" s="152">
        <f>WEEKDAY(DATE($AF$2,$AJ$2,21))</f>
        <v>5</v>
      </c>
      <c r="AR15" s="153">
        <f>WEEKDAY(DATE($AF$2,$AJ$2,22))</f>
        <v>6</v>
      </c>
      <c r="AS15" s="151">
        <f>WEEKDAY(DATE($AF$2,$AJ$2,23))</f>
        <v>7</v>
      </c>
      <c r="AT15" s="151">
        <f>WEEKDAY(DATE($AF$2,$AJ$2,24))</f>
        <v>1</v>
      </c>
      <c r="AU15" s="151">
        <f>WEEKDAY(DATE($AF$2,$AJ$2,25))</f>
        <v>2</v>
      </c>
      <c r="AV15" s="151">
        <f>WEEKDAY(DATE($AF$2,$AJ$2,26))</f>
        <v>3</v>
      </c>
      <c r="AW15" s="151">
        <f>WEEKDAY(DATE($AF$2,$AJ$2,27))</f>
        <v>4</v>
      </c>
      <c r="AX15" s="152">
        <f>WEEKDAY(DATE($AF$2,$AJ$2,28))</f>
        <v>5</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金</v>
      </c>
      <c r="X16" s="157" t="str">
        <f t="shared" ref="X16:AX16" si="0">IF(X15=1,"日",IF(X15=2,"月",IF(X15=3,"火",IF(X15=4,"水",IF(X15=5,"木",IF(X15=6,"金","土"))))))</f>
        <v>土</v>
      </c>
      <c r="Y16" s="157" t="str">
        <f t="shared" si="0"/>
        <v>日</v>
      </c>
      <c r="Z16" s="157" t="str">
        <f t="shared" si="0"/>
        <v>月</v>
      </c>
      <c r="AA16" s="157" t="str">
        <f t="shared" si="0"/>
        <v>火</v>
      </c>
      <c r="AB16" s="157" t="str">
        <f t="shared" si="0"/>
        <v>水</v>
      </c>
      <c r="AC16" s="158" t="str">
        <f t="shared" si="0"/>
        <v>木</v>
      </c>
      <c r="AD16" s="159" t="str">
        <f>IF(AD15=1,"日",IF(AD15=2,"月",IF(AD15=3,"火",IF(AD15=4,"水",IF(AD15=5,"木",IF(AD15=6,"金","土"))))))</f>
        <v>金</v>
      </c>
      <c r="AE16" s="157" t="str">
        <f t="shared" si="0"/>
        <v>土</v>
      </c>
      <c r="AF16" s="157" t="str">
        <f t="shared" si="0"/>
        <v>日</v>
      </c>
      <c r="AG16" s="157" t="str">
        <f t="shared" si="0"/>
        <v>月</v>
      </c>
      <c r="AH16" s="157" t="str">
        <f t="shared" si="0"/>
        <v>火</v>
      </c>
      <c r="AI16" s="157" t="str">
        <f t="shared" si="0"/>
        <v>水</v>
      </c>
      <c r="AJ16" s="158" t="str">
        <f t="shared" si="0"/>
        <v>木</v>
      </c>
      <c r="AK16" s="159" t="str">
        <f>IF(AK15=1,"日",IF(AK15=2,"月",IF(AK15=3,"火",IF(AK15=4,"水",IF(AK15=5,"木",IF(AK15=6,"金","土"))))))</f>
        <v>金</v>
      </c>
      <c r="AL16" s="157" t="str">
        <f t="shared" si="0"/>
        <v>土</v>
      </c>
      <c r="AM16" s="157" t="str">
        <f t="shared" si="0"/>
        <v>日</v>
      </c>
      <c r="AN16" s="157" t="str">
        <f t="shared" si="0"/>
        <v>月</v>
      </c>
      <c r="AO16" s="157" t="str">
        <f t="shared" si="0"/>
        <v>火</v>
      </c>
      <c r="AP16" s="157" t="str">
        <f t="shared" si="0"/>
        <v>水</v>
      </c>
      <c r="AQ16" s="158" t="str">
        <f t="shared" si="0"/>
        <v>木</v>
      </c>
      <c r="AR16" s="159" t="str">
        <f>IF(AR15=1,"日",IF(AR15=2,"月",IF(AR15=3,"火",IF(AR15=4,"水",IF(AR15=5,"木",IF(AR15=6,"金","土"))))))</f>
        <v>金</v>
      </c>
      <c r="AS16" s="157" t="str">
        <f t="shared" si="0"/>
        <v>土</v>
      </c>
      <c r="AT16" s="157" t="str">
        <f t="shared" si="0"/>
        <v>日</v>
      </c>
      <c r="AU16" s="157" t="str">
        <f t="shared" si="0"/>
        <v>月</v>
      </c>
      <c r="AV16" s="157" t="str">
        <f t="shared" si="0"/>
        <v>火</v>
      </c>
      <c r="AW16" s="157" t="str">
        <f t="shared" si="0"/>
        <v>水</v>
      </c>
      <c r="AX16" s="158" t="str">
        <f t="shared" si="0"/>
        <v>木</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31</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6</v>
      </c>
      <c r="AB15" s="151">
        <f>WEEKDAY(DATE($AJ$2,$AN$2,2))</f>
        <v>7</v>
      </c>
      <c r="AC15" s="151">
        <f>WEEKDAY(DATE($AJ$2,$AN$2,3))</f>
        <v>1</v>
      </c>
      <c r="AD15" s="151">
        <f>WEEKDAY(DATE($AJ$2,$AN$2,4))</f>
        <v>2</v>
      </c>
      <c r="AE15" s="151">
        <f>WEEKDAY(DATE($AJ$2,$AN$2,5))</f>
        <v>3</v>
      </c>
      <c r="AF15" s="151">
        <f>WEEKDAY(DATE($AJ$2,$AN$2,6))</f>
        <v>4</v>
      </c>
      <c r="AG15" s="152">
        <f>WEEKDAY(DATE($AJ$2,$AN$2,7))</f>
        <v>5</v>
      </c>
      <c r="AH15" s="153">
        <f>WEEKDAY(DATE($AJ$2,$AN$2,8))</f>
        <v>6</v>
      </c>
      <c r="AI15" s="151">
        <f>WEEKDAY(DATE($AJ$2,$AN$2,9))</f>
        <v>7</v>
      </c>
      <c r="AJ15" s="151">
        <f>WEEKDAY(DATE($AJ$2,$AN$2,10))</f>
        <v>1</v>
      </c>
      <c r="AK15" s="151">
        <f>WEEKDAY(DATE($AJ$2,$AN$2,11))</f>
        <v>2</v>
      </c>
      <c r="AL15" s="151">
        <f>WEEKDAY(DATE($AJ$2,$AN$2,12))</f>
        <v>3</v>
      </c>
      <c r="AM15" s="151">
        <f>WEEKDAY(DATE($AJ$2,$AN$2,13))</f>
        <v>4</v>
      </c>
      <c r="AN15" s="152">
        <f>WEEKDAY(DATE($AJ$2,$AN$2,14))</f>
        <v>5</v>
      </c>
      <c r="AO15" s="153">
        <f>WEEKDAY(DATE($AJ$2,$AN$2,15))</f>
        <v>6</v>
      </c>
      <c r="AP15" s="151">
        <f>WEEKDAY(DATE($AJ$2,$AN$2,16))</f>
        <v>7</v>
      </c>
      <c r="AQ15" s="151">
        <f>WEEKDAY(DATE($AJ$2,$AN$2,17))</f>
        <v>1</v>
      </c>
      <c r="AR15" s="151">
        <f>WEEKDAY(DATE($AJ$2,$AN$2,18))</f>
        <v>2</v>
      </c>
      <c r="AS15" s="151">
        <f>WEEKDAY(DATE($AJ$2,$AN$2,19))</f>
        <v>3</v>
      </c>
      <c r="AT15" s="151">
        <f>WEEKDAY(DATE($AJ$2,$AN$2,20))</f>
        <v>4</v>
      </c>
      <c r="AU15" s="152">
        <f>WEEKDAY(DATE($AJ$2,$AN$2,21))</f>
        <v>5</v>
      </c>
      <c r="AV15" s="153">
        <f>WEEKDAY(DATE($AJ$2,$AN$2,22))</f>
        <v>6</v>
      </c>
      <c r="AW15" s="151">
        <f>WEEKDAY(DATE($AJ$2,$AN$2,23))</f>
        <v>7</v>
      </c>
      <c r="AX15" s="151">
        <f>WEEKDAY(DATE($AJ$2,$AN$2,24))</f>
        <v>1</v>
      </c>
      <c r="AY15" s="151">
        <f>WEEKDAY(DATE($AJ$2,$AN$2,25))</f>
        <v>2</v>
      </c>
      <c r="AZ15" s="151">
        <f>WEEKDAY(DATE($AJ$2,$AN$2,26))</f>
        <v>3</v>
      </c>
      <c r="BA15" s="151">
        <f>WEEKDAY(DATE($AJ$2,$AN$2,27))</f>
        <v>4</v>
      </c>
      <c r="BB15" s="152">
        <f>WEEKDAY(DATE($AJ$2,$AN$2,28))</f>
        <v>5</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金</v>
      </c>
      <c r="AB16" s="157" t="str">
        <f t="shared" ref="AB16:BB16" si="0">IF(AB15=1,"日",IF(AB15=2,"月",IF(AB15=3,"火",IF(AB15=4,"水",IF(AB15=5,"木",IF(AB15=6,"金","土"))))))</f>
        <v>土</v>
      </c>
      <c r="AC16" s="157" t="str">
        <f t="shared" si="0"/>
        <v>日</v>
      </c>
      <c r="AD16" s="157" t="str">
        <f t="shared" si="0"/>
        <v>月</v>
      </c>
      <c r="AE16" s="157" t="str">
        <f t="shared" si="0"/>
        <v>火</v>
      </c>
      <c r="AF16" s="157" t="str">
        <f t="shared" si="0"/>
        <v>水</v>
      </c>
      <c r="AG16" s="158" t="str">
        <f t="shared" si="0"/>
        <v>木</v>
      </c>
      <c r="AH16" s="159" t="str">
        <f>IF(AH15=1,"日",IF(AH15=2,"月",IF(AH15=3,"火",IF(AH15=4,"水",IF(AH15=5,"木",IF(AH15=6,"金","土"))))))</f>
        <v>金</v>
      </c>
      <c r="AI16" s="157" t="str">
        <f t="shared" si="0"/>
        <v>土</v>
      </c>
      <c r="AJ16" s="157" t="str">
        <f t="shared" si="0"/>
        <v>日</v>
      </c>
      <c r="AK16" s="157" t="str">
        <f t="shared" si="0"/>
        <v>月</v>
      </c>
      <c r="AL16" s="157" t="str">
        <f t="shared" si="0"/>
        <v>火</v>
      </c>
      <c r="AM16" s="157" t="str">
        <f t="shared" si="0"/>
        <v>水</v>
      </c>
      <c r="AN16" s="158" t="str">
        <f t="shared" si="0"/>
        <v>木</v>
      </c>
      <c r="AO16" s="159" t="str">
        <f>IF(AO15=1,"日",IF(AO15=2,"月",IF(AO15=3,"火",IF(AO15=4,"水",IF(AO15=5,"木",IF(AO15=6,"金","土"))))))</f>
        <v>金</v>
      </c>
      <c r="AP16" s="157" t="str">
        <f t="shared" si="0"/>
        <v>土</v>
      </c>
      <c r="AQ16" s="157" t="str">
        <f t="shared" si="0"/>
        <v>日</v>
      </c>
      <c r="AR16" s="157" t="str">
        <f t="shared" si="0"/>
        <v>月</v>
      </c>
      <c r="AS16" s="157" t="str">
        <f t="shared" si="0"/>
        <v>火</v>
      </c>
      <c r="AT16" s="157" t="str">
        <f t="shared" si="0"/>
        <v>水</v>
      </c>
      <c r="AU16" s="158" t="str">
        <f t="shared" si="0"/>
        <v>木</v>
      </c>
      <c r="AV16" s="159" t="str">
        <f>IF(AV15=1,"日",IF(AV15=2,"月",IF(AV15=3,"火",IF(AV15=4,"水",IF(AV15=5,"木",IF(AV15=6,"金","土"))))))</f>
        <v>金</v>
      </c>
      <c r="AW16" s="157" t="str">
        <f t="shared" si="0"/>
        <v>土</v>
      </c>
      <c r="AX16" s="157" t="str">
        <f t="shared" si="0"/>
        <v>日</v>
      </c>
      <c r="AY16" s="157" t="str">
        <f t="shared" si="0"/>
        <v>月</v>
      </c>
      <c r="AZ16" s="157" t="str">
        <f t="shared" si="0"/>
        <v>火</v>
      </c>
      <c r="BA16" s="157" t="str">
        <f t="shared" si="0"/>
        <v>水</v>
      </c>
      <c r="BB16" s="158" t="str">
        <f t="shared" si="0"/>
        <v>木</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2021-03-24T13:36:05Z</cp:lastPrinted>
  <dcterms:created xsi:type="dcterms:W3CDTF">2020-01-28T01:12:50Z</dcterms:created>
  <dcterms:modified xsi:type="dcterms:W3CDTF">2025-02-18T02:33:11Z</dcterms:modified>
</cp:coreProperties>
</file>