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3-01［法適］交通\"/>
    </mc:Choice>
  </mc:AlternateContent>
  <xr:revisionPtr revIDLastSave="0" documentId="13_ncr:1_{E97FC288-193A-48D6-ADFF-CDAC6C596597}" xr6:coauthVersionLast="47" xr6:coauthVersionMax="47" xr10:uidLastSave="{00000000-0000-0000-0000-000000000000}"/>
  <workbookProtection workbookAlgorithmName="SHA-512" workbookHashValue="lOkmdsC/BBxFwXM8Yf1Y38ZqUgDtj2nbHrCAeXkPdfyutWAxawYAs/v7/D5kCPy3T2dwmWLAXefQgqZckAu5sA==" workbookSaltValue="CtOpnvz33sVCL4G0UZeqow==" workbookSpinCount="100000" lockStructure="1"/>
  <bookViews>
    <workbookView xWindow="-120" yWindow="-120" windowWidth="29040" windowHeight="158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0" i="5" l="1"/>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E14" i="5"/>
  <c r="CE21" i="5" s="1"/>
  <c r="CD14" i="5"/>
  <c r="AG64" i="4" s="1"/>
  <c r="CC14" i="5"/>
  <c r="CC21" i="5" s="1"/>
  <c r="CG13" i="5"/>
  <c r="CF13" i="5"/>
  <c r="CF20" i="5" s="1"/>
  <c r="CE13" i="5"/>
  <c r="AU63" i="4" s="1"/>
  <c r="CD13" i="5"/>
  <c r="CD20" i="5" s="1"/>
  <c r="CC13" i="5"/>
  <c r="AO13" i="5"/>
  <c r="AN13" i="5"/>
  <c r="AM13" i="5"/>
  <c r="AT39" i="4" s="1"/>
  <c r="AL13" i="5"/>
  <c r="AK13" i="5"/>
  <c r="R39" i="4" s="1"/>
  <c r="FI12" i="5"/>
  <c r="FH12" i="5"/>
  <c r="FG12" i="5"/>
  <c r="LJ88" i="4" s="1"/>
  <c r="FF12" i="5"/>
  <c r="FE12" i="5"/>
  <c r="EY12" i="5"/>
  <c r="IX88" i="4" s="1"/>
  <c r="EX12" i="5"/>
  <c r="IJ88" i="4" s="1"/>
  <c r="EW12" i="5"/>
  <c r="EV12" i="5"/>
  <c r="EU12" i="5"/>
  <c r="EO12" i="5"/>
  <c r="FJ88" i="4" s="1"/>
  <c r="EN12" i="5"/>
  <c r="EM12" i="5"/>
  <c r="EL12" i="5"/>
  <c r="DT88" i="4" s="1"/>
  <c r="EK12" i="5"/>
  <c r="DF88" i="4" s="1"/>
  <c r="EE12" i="5"/>
  <c r="BV88" i="4" s="1"/>
  <c r="ED12" i="5"/>
  <c r="EC12" i="5"/>
  <c r="EB12" i="5"/>
  <c r="AF88" i="4" s="1"/>
  <c r="EA12" i="5"/>
  <c r="DU12" i="5"/>
  <c r="DT12" i="5"/>
  <c r="LV62" i="4" s="1"/>
  <c r="DS12" i="5"/>
  <c r="LH62" i="4" s="1"/>
  <c r="DR12" i="5"/>
  <c r="DQ12" i="5"/>
  <c r="DK12" i="5"/>
  <c r="DJ12" i="5"/>
  <c r="IL62" i="4" s="1"/>
  <c r="DI12" i="5"/>
  <c r="DH12" i="5"/>
  <c r="DG12" i="5"/>
  <c r="GV62" i="4" s="1"/>
  <c r="DA12" i="5"/>
  <c r="FH62" i="4" s="1"/>
  <c r="CZ12" i="5"/>
  <c r="ET62" i="4" s="1"/>
  <c r="CY12" i="5"/>
  <c r="CX12" i="5"/>
  <c r="CW12" i="5"/>
  <c r="DD62" i="4" s="1"/>
  <c r="CG12" i="5"/>
  <c r="CF12" i="5"/>
  <c r="CF19" i="5" s="1"/>
  <c r="CE12" i="5"/>
  <c r="CE19" i="5" s="1"/>
  <c r="CD12" i="5"/>
  <c r="CD19" i="5" s="1"/>
  <c r="CC12" i="5"/>
  <c r="CC19" i="5" s="1"/>
  <c r="BV12" i="5"/>
  <c r="BU12" i="5"/>
  <c r="BT12" i="5"/>
  <c r="BS12" i="5"/>
  <c r="BR12" i="5"/>
  <c r="BK12" i="5"/>
  <c r="IV39" i="4" s="1"/>
  <c r="BJ12" i="5"/>
  <c r="BI12" i="5"/>
  <c r="HT39" i="4" s="1"/>
  <c r="BH12" i="5"/>
  <c r="BG12" i="5"/>
  <c r="AZ12" i="5"/>
  <c r="AY12" i="5"/>
  <c r="AX12" i="5"/>
  <c r="AW12" i="5"/>
  <c r="DS39" i="4" s="1"/>
  <c r="AV12" i="5"/>
  <c r="AO12" i="5"/>
  <c r="BV38" i="4" s="1"/>
  <c r="AN12" i="5"/>
  <c r="AM12" i="5"/>
  <c r="AL12" i="5"/>
  <c r="AK12" i="5"/>
  <c r="FI11" i="5"/>
  <c r="FH11" i="5"/>
  <c r="LX87" i="4" s="1"/>
  <c r="FG11" i="5"/>
  <c r="LJ87" i="4" s="1"/>
  <c r="FF11" i="5"/>
  <c r="KV87" i="4" s="1"/>
  <c r="FE11" i="5"/>
  <c r="EY11" i="5"/>
  <c r="EX11" i="5"/>
  <c r="IJ87" i="4" s="1"/>
  <c r="EW11" i="5"/>
  <c r="EV11" i="5"/>
  <c r="EU11" i="5"/>
  <c r="GT87" i="4" s="1"/>
  <c r="EO11" i="5"/>
  <c r="FJ87" i="4" s="1"/>
  <c r="EN11" i="5"/>
  <c r="EM11" i="5"/>
  <c r="EL11" i="5"/>
  <c r="EK11" i="5"/>
  <c r="DF87" i="4" s="1"/>
  <c r="EE11" i="5"/>
  <c r="ED11" i="5"/>
  <c r="EC11" i="5"/>
  <c r="AT87" i="4" s="1"/>
  <c r="EB11" i="5"/>
  <c r="AF87" i="4" s="1"/>
  <c r="EA11" i="5"/>
  <c r="DU11" i="5"/>
  <c r="DT11" i="5"/>
  <c r="DS11" i="5"/>
  <c r="LH61" i="4" s="1"/>
  <c r="DR11" i="5"/>
  <c r="DQ11" i="5"/>
  <c r="DK11" i="5"/>
  <c r="IZ61" i="4" s="1"/>
  <c r="DJ11" i="5"/>
  <c r="IL61" i="4" s="1"/>
  <c r="DI11" i="5"/>
  <c r="DH11" i="5"/>
  <c r="DG11" i="5"/>
  <c r="DA11" i="5"/>
  <c r="FH61" i="4" s="1"/>
  <c r="CZ11" i="5"/>
  <c r="CY11" i="5"/>
  <c r="CX11" i="5"/>
  <c r="DR61" i="4" s="1"/>
  <c r="CW11" i="5"/>
  <c r="DD61" i="4" s="1"/>
  <c r="CG11" i="5"/>
  <c r="CG18" i="5" s="1"/>
  <c r="CF11" i="5"/>
  <c r="CF18" i="5" s="1"/>
  <c r="CE11" i="5"/>
  <c r="CE18" i="5" s="1"/>
  <c r="CD11" i="5"/>
  <c r="CD18" i="5" s="1"/>
  <c r="CC11" i="5"/>
  <c r="CC18" i="5" s="1"/>
  <c r="BV11" i="5"/>
  <c r="BU11" i="5"/>
  <c r="LU38" i="4" s="1"/>
  <c r="BT11" i="5"/>
  <c r="BS11" i="5"/>
  <c r="KS38" i="4" s="1"/>
  <c r="BR11" i="5"/>
  <c r="BK11" i="5"/>
  <c r="BJ11" i="5"/>
  <c r="BI11" i="5"/>
  <c r="BH11" i="5"/>
  <c r="BG11" i="5"/>
  <c r="GR38" i="4" s="1"/>
  <c r="AZ11" i="5"/>
  <c r="AY11" i="5"/>
  <c r="EU38" i="4" s="1"/>
  <c r="AX11" i="5"/>
  <c r="AW11" i="5"/>
  <c r="AV11" i="5"/>
  <c r="FD8" i="5"/>
  <c r="ET8" i="5"/>
  <c r="EJ8" i="5"/>
  <c r="DZ8" i="5"/>
  <c r="DP8" i="5"/>
  <c r="DF8" i="5"/>
  <c r="CV8" i="5"/>
  <c r="CB8" i="5"/>
  <c r="BQ8" i="5"/>
  <c r="BF8" i="5"/>
  <c r="AU8" i="5"/>
  <c r="AJ8" i="5"/>
  <c r="AK6" i="5"/>
  <c r="AJ6" i="5"/>
  <c r="AI6" i="5"/>
  <c r="AH6" i="5"/>
  <c r="AG6" i="5"/>
  <c r="AF6" i="5"/>
  <c r="ND8" i="4" s="1"/>
  <c r="AE6" i="5"/>
  <c r="AD6" i="5"/>
  <c r="KV8" i="4" s="1"/>
  <c r="AC6" i="5"/>
  <c r="AB6" i="5"/>
  <c r="AA6" i="5"/>
  <c r="Z6" i="5"/>
  <c r="Y6" i="5"/>
  <c r="X6" i="5"/>
  <c r="B12" i="4" s="1"/>
  <c r="W6" i="5"/>
  <c r="V6" i="5"/>
  <c r="CT10" i="4" s="1"/>
  <c r="U6" i="5"/>
  <c r="T6" i="5"/>
  <c r="S6" i="5"/>
  <c r="R6" i="5"/>
  <c r="Q6" i="5"/>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KV88" i="4"/>
  <c r="KH88" i="4"/>
  <c r="HV88" i="4"/>
  <c r="HH88" i="4"/>
  <c r="GT88" i="4"/>
  <c r="EV88" i="4"/>
  <c r="EH88" i="4"/>
  <c r="BH88" i="4"/>
  <c r="AT88" i="4"/>
  <c r="R88" i="4"/>
  <c r="ML87" i="4"/>
  <c r="KH87" i="4"/>
  <c r="IX87" i="4"/>
  <c r="HV87" i="4"/>
  <c r="HH87" i="4"/>
  <c r="EV87" i="4"/>
  <c r="EH87" i="4"/>
  <c r="DT87" i="4"/>
  <c r="BV87" i="4"/>
  <c r="BH87" i="4"/>
  <c r="R87" i="4"/>
  <c r="BW64" i="4"/>
  <c r="AU64" i="4"/>
  <c r="AG63" i="4"/>
  <c r="MJ62" i="4"/>
  <c r="KT62" i="4"/>
  <c r="KF62" i="4"/>
  <c r="IZ62" i="4"/>
  <c r="HX62" i="4"/>
  <c r="HJ62" i="4"/>
  <c r="EF62" i="4"/>
  <c r="DR62" i="4"/>
  <c r="BW62" i="4"/>
  <c r="BI62" i="4"/>
  <c r="MJ61" i="4"/>
  <c r="LV61" i="4"/>
  <c r="KT61" i="4"/>
  <c r="KF61" i="4"/>
  <c r="HX61" i="4"/>
  <c r="HJ61" i="4"/>
  <c r="GV61" i="4"/>
  <c r="ET61" i="4"/>
  <c r="EF61" i="4"/>
  <c r="BW61" i="4"/>
  <c r="BI61" i="4"/>
  <c r="AU61" i="4"/>
  <c r="S61" i="4"/>
  <c r="MI39" i="4"/>
  <c r="LU39" i="4"/>
  <c r="LG39" i="4"/>
  <c r="KS39" i="4"/>
  <c r="KE39" i="4"/>
  <c r="IH39" i="4"/>
  <c r="HF39" i="4"/>
  <c r="GR39" i="4"/>
  <c r="FI39" i="4"/>
  <c r="EU39" i="4"/>
  <c r="EG39" i="4"/>
  <c r="DE39" i="4"/>
  <c r="BV39" i="4"/>
  <c r="BH39" i="4"/>
  <c r="AF39" i="4"/>
  <c r="MI38" i="4"/>
  <c r="LG38" i="4"/>
  <c r="KE38" i="4"/>
  <c r="IV38" i="4"/>
  <c r="IH38" i="4"/>
  <c r="HT38" i="4"/>
  <c r="HF38" i="4"/>
  <c r="FI38" i="4"/>
  <c r="EG38" i="4"/>
  <c r="DS38" i="4"/>
  <c r="DE38" i="4"/>
  <c r="BH38" i="4"/>
  <c r="AT38" i="4"/>
  <c r="AF38" i="4"/>
  <c r="R38" i="4"/>
  <c r="EP12" i="4"/>
  <c r="CT12" i="4"/>
  <c r="AX12" i="4"/>
  <c r="EP10" i="4"/>
  <c r="AX10" i="4"/>
  <c r="B10" i="4"/>
  <c r="ND9" i="4"/>
  <c r="LZ9" i="4"/>
  <c r="KV9" i="4"/>
  <c r="JR9" i="4"/>
  <c r="IN9" i="4"/>
  <c r="LZ8" i="4"/>
  <c r="JR8" i="4"/>
  <c r="IN8" i="4"/>
  <c r="EP8" i="4"/>
  <c r="CT8" i="4"/>
  <c r="AX8" i="4"/>
  <c r="J10" i="5" l="1"/>
  <c r="BH16" i="5" s="1"/>
  <c r="S62" i="4"/>
  <c r="BI63" i="4"/>
  <c r="CE20" i="5"/>
  <c r="AU62" i="4"/>
  <c r="S64" i="4"/>
  <c r="CD21" i="5"/>
  <c r="FI16" i="5"/>
  <c r="DU16" i="5"/>
  <c r="BK16" i="5"/>
  <c r="AO11" i="5"/>
  <c r="BV37" i="4" s="1"/>
  <c r="EE10" i="5"/>
  <c r="BV86" i="4" s="1"/>
  <c r="CG10" i="5"/>
  <c r="BW60" i="4" s="1"/>
  <c r="EY16" i="5"/>
  <c r="DK16" i="5"/>
  <c r="AZ16" i="5"/>
  <c r="FI10" i="5"/>
  <c r="ML86" i="4" s="1"/>
  <c r="BV10" i="5"/>
  <c r="MI37" i="4" s="1"/>
  <c r="DU10" i="5"/>
  <c r="MJ60" i="4" s="1"/>
  <c r="EO16" i="5"/>
  <c r="DA16" i="5"/>
  <c r="EY10" i="5"/>
  <c r="IX86" i="4" s="1"/>
  <c r="DK10" i="5"/>
  <c r="IZ60" i="4" s="1"/>
  <c r="BK10" i="5"/>
  <c r="IV37" i="4" s="1"/>
  <c r="DA10" i="5"/>
  <c r="FH60" i="4" s="1"/>
  <c r="AO17" i="5"/>
  <c r="BS10" i="5"/>
  <c r="KS37" i="4" s="1"/>
  <c r="EL16" i="5"/>
  <c r="AL17" i="5"/>
  <c r="BS16" i="5"/>
  <c r="EO10" i="5"/>
  <c r="FJ86" i="4" s="1"/>
  <c r="CG20" i="5"/>
  <c r="BW63" i="4"/>
  <c r="CG17" i="5"/>
  <c r="CD10" i="5"/>
  <c r="AG60" i="4" s="1"/>
  <c r="BV16" i="5"/>
  <c r="CC20" i="5"/>
  <c r="S63" i="4"/>
  <c r="CF21" i="5"/>
  <c r="BI64" i="4"/>
  <c r="ND7" i="4"/>
  <c r="AG61" i="4"/>
  <c r="AG62" i="4"/>
  <c r="AZ10" i="5"/>
  <c r="FI37" i="4" s="1"/>
  <c r="EE16" i="5"/>
  <c r="K10" i="5"/>
  <c r="L10" i="5"/>
  <c r="I10" i="5"/>
  <c r="CD17" i="5" l="1"/>
  <c r="DR10" i="5"/>
  <c r="KT60" i="4" s="1"/>
  <c r="EB10" i="5"/>
  <c r="AF86" i="4" s="1"/>
  <c r="BH10" i="5"/>
  <c r="HF37" i="4" s="1"/>
  <c r="FF10" i="5"/>
  <c r="KV86" i="4" s="1"/>
  <c r="AW10" i="5"/>
  <c r="DS37" i="4" s="1"/>
  <c r="DH10" i="5"/>
  <c r="HJ60" i="4" s="1"/>
  <c r="AW16" i="5"/>
  <c r="FF16" i="5"/>
  <c r="CX10" i="5"/>
  <c r="DR60" i="4" s="1"/>
  <c r="EV10" i="5"/>
  <c r="HH86" i="4" s="1"/>
  <c r="DH16" i="5"/>
  <c r="EL10" i="5"/>
  <c r="DT86" i="4" s="1"/>
  <c r="CX16" i="5"/>
  <c r="EV16" i="5"/>
  <c r="DR16" i="5"/>
  <c r="EB16" i="5"/>
  <c r="JR7" i="4"/>
  <c r="AL11" i="5"/>
  <c r="AF37" i="4" s="1"/>
  <c r="CF17" i="5"/>
  <c r="AN17" i="5"/>
  <c r="ED16" i="5"/>
  <c r="BU16" i="5"/>
  <c r="EN10" i="5"/>
  <c r="EV86" i="4" s="1"/>
  <c r="CZ10" i="5"/>
  <c r="ET60" i="4" s="1"/>
  <c r="AY10" i="5"/>
  <c r="EU37" i="4" s="1"/>
  <c r="FH16" i="5"/>
  <c r="AN11" i="5"/>
  <c r="BH37" i="4" s="1"/>
  <c r="ED10" i="5"/>
  <c r="BH86" i="4" s="1"/>
  <c r="CF10" i="5"/>
  <c r="BI60" i="4" s="1"/>
  <c r="DT16" i="5"/>
  <c r="BJ16" i="5"/>
  <c r="EX16" i="5"/>
  <c r="DJ16" i="5"/>
  <c r="AY16" i="5"/>
  <c r="FH10" i="5"/>
  <c r="LX86" i="4" s="1"/>
  <c r="DT10" i="5"/>
  <c r="LV60" i="4" s="1"/>
  <c r="BU10" i="5"/>
  <c r="LU37" i="4" s="1"/>
  <c r="LZ7" i="4"/>
  <c r="CZ16" i="5"/>
  <c r="EX10" i="5"/>
  <c r="IJ86" i="4" s="1"/>
  <c r="DJ10" i="5"/>
  <c r="IL60" i="4" s="1"/>
  <c r="EN16" i="5"/>
  <c r="BJ10" i="5"/>
  <c r="IH37" i="4" s="1"/>
  <c r="FE16" i="5"/>
  <c r="DQ16" i="5"/>
  <c r="BG16" i="5"/>
  <c r="AK11" i="5"/>
  <c r="R37" i="4" s="1"/>
  <c r="EA10" i="5"/>
  <c r="R86" i="4" s="1"/>
  <c r="CC10" i="5"/>
  <c r="S60" i="4" s="1"/>
  <c r="EU16" i="5"/>
  <c r="DG16" i="5"/>
  <c r="AV16" i="5"/>
  <c r="FE10" i="5"/>
  <c r="KH86" i="4" s="1"/>
  <c r="DQ10" i="5"/>
  <c r="KF60" i="4" s="1"/>
  <c r="BR10" i="5"/>
  <c r="KE37" i="4" s="1"/>
  <c r="EK16" i="5"/>
  <c r="CW16" i="5"/>
  <c r="EU10" i="5"/>
  <c r="GT86" i="4" s="1"/>
  <c r="DG10" i="5"/>
  <c r="GV60" i="4" s="1"/>
  <c r="BG10" i="5"/>
  <c r="GR37" i="4" s="1"/>
  <c r="AK17" i="5"/>
  <c r="CW10" i="5"/>
  <c r="DD60" i="4" s="1"/>
  <c r="BR16" i="5"/>
  <c r="IN7" i="4"/>
  <c r="EA16" i="5"/>
  <c r="AV10" i="5"/>
  <c r="DE37" i="4" s="1"/>
  <c r="CC17" i="5"/>
  <c r="EK10" i="5"/>
  <c r="DF86" i="4" s="1"/>
  <c r="EM16" i="5"/>
  <c r="CY16" i="5"/>
  <c r="EW10" i="5"/>
  <c r="HV86" i="4" s="1"/>
  <c r="DI10" i="5"/>
  <c r="HX60" i="4" s="1"/>
  <c r="BI10" i="5"/>
  <c r="HT37" i="4" s="1"/>
  <c r="AM17" i="5"/>
  <c r="EC16" i="5"/>
  <c r="BT16" i="5"/>
  <c r="EM10" i="5"/>
  <c r="EH86" i="4" s="1"/>
  <c r="CY10" i="5"/>
  <c r="EF60" i="4" s="1"/>
  <c r="AX10" i="5"/>
  <c r="EG37" i="4" s="1"/>
  <c r="CE17" i="5"/>
  <c r="FG16" i="5"/>
  <c r="DS16" i="5"/>
  <c r="BI16" i="5"/>
  <c r="AM11" i="5"/>
  <c r="AT37" i="4" s="1"/>
  <c r="EC10" i="5"/>
  <c r="AT86" i="4" s="1"/>
  <c r="CE10" i="5"/>
  <c r="AU60" i="4" s="1"/>
  <c r="AX16" i="5"/>
  <c r="FG10" i="5"/>
  <c r="LJ86" i="4" s="1"/>
  <c r="EW16" i="5"/>
  <c r="BT10" i="5"/>
  <c r="LG37" i="4" s="1"/>
  <c r="KV7" i="4"/>
  <c r="DS10" i="5"/>
  <c r="LH60" i="4" s="1"/>
  <c r="DI16" i="5"/>
</calcChain>
</file>

<file path=xl/sharedStrings.xml><?xml version="1.0" encoding="utf-8"?>
<sst xmlns="http://schemas.openxmlformats.org/spreadsheetml/2006/main" count="343" uniqueCount="127">
  <si>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</si>
  <si>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</si>
  <si>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</si>
  <si>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</si>
  <si>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</si>
  <si>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</si>
  <si>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</si>
  <si>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</si>
  <si>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</si>
  <si>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</si>
  <si>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</si>
  <si>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</si>
  <si>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</si>
  <si>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</si>
  <si>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</si>
  <si>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</si>
  <si>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</si>
  <si>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</si>
  <si>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</si>
  <si>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</si>
  <si>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</si>
  <si>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</si>
  <si>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</si>
  <si>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</si>
  <si>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</si>
  <si>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</si>
  <si>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</si>
  <si>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</si>
  <si>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</si>
  <si>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</si>
  <si>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</si>
  <si>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</si>
  <si>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</si>
  <si>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</si>
  <si>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</si>
  <si>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</si>
  <si>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</si>
  <si>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</si>
  <si>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</si>
  <si>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</si>
  <si>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</si>
  <si>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</si>
  <si>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</si>
  <si>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</si>
  <si>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</si>
  <si>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</si>
  <si>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</si>
  <si>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</si>
  <si>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</si>
  <si>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</si>
  <si>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</si>
  <si>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</si>
  <si>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</si>
  <si>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</si>
  <si>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</si>
  <si>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</si>
  <si>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</si>
  <si>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</si>
  <si>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</si>
  <si>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</si>
  <si>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</si>
  <si>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</si>
  <si>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</si>
  <si>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</si>
  <si>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</si>
  <si>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</si>
  <si>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</si>
  <si>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</si>
  <si>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</si>
  <si>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</si>
  <si>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</si>
  <si>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</si>
  <si>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</si>
  <si>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</si>
  <si>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</si>
  <si>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</si>
  <si>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</si>
  <si>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</si>
  <si>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</si>
  <si>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</si>
  <si>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</si>
  <si>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</si>
  <si>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</si>
  <si>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</si>
  <si>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</si>
  <si>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</si>
  <si>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</si>
  <si>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</si>
  <si>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</si>
  <si>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</si>
  <si>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</si>
  <si>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</si>
  <si>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</si>
  <si>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</si>
  <si>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</si>
  <si>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362018</t>
  </si>
  <si>
    <t>46</t>
  </si>
  <si>
    <t>03</t>
  </si>
  <si>
    <t>3</t>
  </si>
  <si>
    <t>000</t>
  </si>
  <si>
    <t>徳島県　徳島市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</si>
  <si>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</si>
  <si>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</si>
  <si>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</si>
  <si>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</si>
  <si>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</si>
  <si>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</si>
  <si>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</si>
  <si>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</si>
  <si>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</si>
  <si>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</si>
  <si>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</si>
  <si>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</si>
  <si>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</si>
  <si>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</si>
  <si>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</si>
  <si>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</si>
  <si>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</si>
  <si>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</si>
  <si>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</si>
  <si>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</si>
  <si>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</si>
  <si>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</si>
  <si>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</si>
  <si>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令和5年度決算は、経常収支を表す①経常収支比率が100％を上回っておりますが、営業活動の収支を表す②営業収支比率は39.5%となっており、新型コロナウイルス感染症拡大による減収から回復基調にはありますが、料金収入等の営業活動から生じる収益では費用を賄えていないことを表しております。
　また⑦の他会計負担比率が示すように、経営を一般会計からの補助金に依存した状況となっています。
　加えて、原材料の高騰等に伴う燃料費や車両修繕費用の増加など、今後も交通事業を取り巻く環境は、厳しい状況が予想されます。</t>
    <phoneticPr fontId="3"/>
  </si>
  <si>
    <t>　バスの運行１キロ当たりでどれだけの収入を上げられているかを表す①走行キロ当たりの収入では民間事業者の平均値を上回っているものの、一方で、バスの運行１キロ当たりでどれだけの経費がかかっているかを表す②走行キロ当たりの運送原価は収入を上回っており、また民間事業者の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</si>
  <si>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経営健全化策等を盛り込んだ経営戦略である「徳島市交通局経営計画」を令和元年度に策定しました。
　今後も利便性の向上・利用者増加対策などの経営努力に引き続き取り組んでまいります。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</si>
</sst>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99.1</c:v>
                </c:pt>
                <c:pt idx="1">
                  <c:v>99.1</c:v>
                </c:pt>
                <c:pt idx="2">
                  <c:v>103</c:v>
                </c:pt>
                <c:pt idx="3">
                  <c:v>106.6</c:v>
                </c:pt>
                <c:pt idx="4">
                  <c:v>109.3</c:v>
                </c:pt>
              </c:numCache>
            </c:numRef>
          </c:val>
          <c:extLst>
            <c:ext xmlns:c16="http://schemas.microsoft.com/office/drawing/2014/chart" uri="{C3380CC4-5D6E-409C-BE32-E72D297353CC}">
              <c16:uniqueId val="{00000000-E786-46AC-9D12-C0597DAF6763}"/>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E786-46AC-9D12-C0597DAF676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786-46AC-9D12-C0597DAF6763}"/>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43.2</c:v>
                </c:pt>
                <c:pt idx="1">
                  <c:v>32.9</c:v>
                </c:pt>
                <c:pt idx="2">
                  <c:v>33.700000000000003</c:v>
                </c:pt>
                <c:pt idx="3">
                  <c:v>38.4</c:v>
                </c:pt>
                <c:pt idx="4">
                  <c:v>39.5</c:v>
                </c:pt>
              </c:numCache>
            </c:numRef>
          </c:val>
          <c:extLst>
            <c:ext xmlns:c16="http://schemas.microsoft.com/office/drawing/2014/chart" uri="{C3380CC4-5D6E-409C-BE32-E72D297353CC}">
              <c16:uniqueId val="{00000000-DE29-47D2-B38C-B0D85577B3AC}"/>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DE29-47D2-B38C-B0D85577B3A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E29-47D2-B38C-B0D85577B3AC}"/>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262.10000000000002</c:v>
                </c:pt>
                <c:pt idx="1">
                  <c:v>229</c:v>
                </c:pt>
                <c:pt idx="2">
                  <c:v>291.2</c:v>
                </c:pt>
                <c:pt idx="3">
                  <c:v>247.9</c:v>
                </c:pt>
                <c:pt idx="4">
                  <c:v>414.7</c:v>
                </c:pt>
              </c:numCache>
            </c:numRef>
          </c:val>
          <c:extLst>
            <c:ext xmlns:c16="http://schemas.microsoft.com/office/drawing/2014/chart" uri="{C3380CC4-5D6E-409C-BE32-E72D297353CC}">
              <c16:uniqueId val="{00000000-E621-4B20-8BCF-696B2DC67CC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E621-4B20-8BCF-696B2DC67CC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621-4B20-8BCF-696B2DC67CC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195.8</c:v>
                </c:pt>
                <c:pt idx="1">
                  <c:v>239.7</c:v>
                </c:pt>
                <c:pt idx="2">
                  <c:v>263.7</c:v>
                </c:pt>
                <c:pt idx="3">
                  <c:v>229</c:v>
                </c:pt>
                <c:pt idx="4">
                  <c:v>229.2</c:v>
                </c:pt>
              </c:numCache>
            </c:numRef>
          </c:val>
          <c:extLst>
            <c:ext xmlns:c16="http://schemas.microsoft.com/office/drawing/2014/chart" uri="{C3380CC4-5D6E-409C-BE32-E72D297353CC}">
              <c16:uniqueId val="{00000000-01BC-4574-9EAC-8BC4A9503663}"/>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387.6</c:v>
                </c:pt>
                <c:pt idx="1">
                  <c:v>506.1</c:v>
                </c:pt>
                <c:pt idx="2">
                  <c:v>499.1</c:v>
                </c:pt>
                <c:pt idx="3">
                  <c:v>438</c:v>
                </c:pt>
                <c:pt idx="4">
                  <c:v>422.2</c:v>
                </c:pt>
              </c:numCache>
            </c:numRef>
          </c:val>
          <c:extLst>
            <c:ext xmlns:c16="http://schemas.microsoft.com/office/drawing/2014/chart" uri="{C3380CC4-5D6E-409C-BE32-E72D297353CC}">
              <c16:uniqueId val="{00000001-01BC-4574-9EAC-8BC4A9503663}"/>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01BC-4574-9EAC-8BC4A9503663}"/>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01BC-4574-9EAC-8BC4A9503663}"/>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50.5</c:v>
                </c:pt>
                <c:pt idx="1">
                  <c:v>47.4</c:v>
                </c:pt>
                <c:pt idx="2">
                  <c:v>52.8</c:v>
                </c:pt>
                <c:pt idx="3">
                  <c:v>52.3</c:v>
                </c:pt>
                <c:pt idx="4">
                  <c:v>54.3</c:v>
                </c:pt>
              </c:numCache>
            </c:numRef>
          </c:val>
          <c:extLst>
            <c:ext xmlns:c16="http://schemas.microsoft.com/office/drawing/2014/chart" uri="{C3380CC4-5D6E-409C-BE32-E72D297353CC}">
              <c16:uniqueId val="{00000000-D540-42F0-B326-A41E21CFF673}"/>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D540-42F0-B326-A41E21CFF673}"/>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15.2</c:v>
                </c:pt>
                <c:pt idx="1">
                  <c:v>16.8</c:v>
                </c:pt>
                <c:pt idx="2">
                  <c:v>13.4</c:v>
                </c:pt>
                <c:pt idx="3">
                  <c:v>7.4</c:v>
                </c:pt>
                <c:pt idx="4">
                  <c:v>5.8</c:v>
                </c:pt>
              </c:numCache>
            </c:numRef>
          </c:val>
          <c:extLst>
            <c:ext xmlns:c16="http://schemas.microsoft.com/office/drawing/2014/chart" uri="{C3380CC4-5D6E-409C-BE32-E72D297353CC}">
              <c16:uniqueId val="{00000000-6985-4F40-B39F-119D3400FC9A}"/>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6985-4F40-B39F-119D3400FC9A}"/>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83.6</c:v>
                </c:pt>
                <c:pt idx="1">
                  <c:v>84</c:v>
                </c:pt>
                <c:pt idx="2">
                  <c:v>84.8</c:v>
                </c:pt>
                <c:pt idx="3">
                  <c:v>85.1</c:v>
                </c:pt>
                <c:pt idx="4">
                  <c:v>86</c:v>
                </c:pt>
              </c:numCache>
            </c:numRef>
          </c:val>
          <c:extLst>
            <c:ext xmlns:c16="http://schemas.microsoft.com/office/drawing/2014/chart" uri="{C3380CC4-5D6E-409C-BE32-E72D297353CC}">
              <c16:uniqueId val="{00000000-E64E-407F-8A0E-7CE5A68A2411}"/>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E64E-407F-8A0E-7CE5A68A2411}"/>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803.95</c:v>
                </c:pt>
                <c:pt idx="1">
                  <c:v>763.25</c:v>
                </c:pt>
                <c:pt idx="2">
                  <c:v>840.11</c:v>
                </c:pt>
                <c:pt idx="3">
                  <c:v>834.6</c:v>
                </c:pt>
                <c:pt idx="4">
                  <c:v>871.34</c:v>
                </c:pt>
              </c:numCache>
            </c:numRef>
          </c:val>
          <c:extLst>
            <c:ext xmlns:c16="http://schemas.microsoft.com/office/drawing/2014/chart" uri="{C3380CC4-5D6E-409C-BE32-E72D297353CC}">
              <c16:uniqueId val="{00000000-C1C8-4059-89BD-741822E6E55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200.95</c:v>
                </c:pt>
                <c:pt idx="1">
                  <c:v>212.68</c:v>
                </c:pt>
                <c:pt idx="2">
                  <c:v>213.68</c:v>
                </c:pt>
                <c:pt idx="3">
                  <c:v>217.04</c:v>
                </c:pt>
                <c:pt idx="4">
                  <c:v>222.15</c:v>
                </c:pt>
              </c:numCache>
            </c:numRef>
          </c:val>
          <c:smooth val="0"/>
          <c:extLst>
            <c:ext xmlns:c16="http://schemas.microsoft.com/office/drawing/2014/chart" uri="{C3380CC4-5D6E-409C-BE32-E72D297353CC}">
              <c16:uniqueId val="{00000001-C1C8-4059-89BD-741822E6E55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983.69</c:v>
                </c:pt>
                <c:pt idx="1">
                  <c:v>932.02</c:v>
                </c:pt>
                <c:pt idx="2">
                  <c:v>1031.22</c:v>
                </c:pt>
                <c:pt idx="3">
                  <c:v>1037.2</c:v>
                </c:pt>
                <c:pt idx="4">
                  <c:v>1083.3900000000001</c:v>
                </c:pt>
              </c:numCache>
            </c:numRef>
          </c:val>
          <c:extLst>
            <c:ext xmlns:c16="http://schemas.microsoft.com/office/drawing/2014/chart" uri="{C3380CC4-5D6E-409C-BE32-E72D297353CC}">
              <c16:uniqueId val="{00000000-8FCA-4AC2-9495-CA65937C3A4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329.7</c:v>
                </c:pt>
                <c:pt idx="1">
                  <c:v>330.87</c:v>
                </c:pt>
                <c:pt idx="2">
                  <c:v>336.85</c:v>
                </c:pt>
                <c:pt idx="3">
                  <c:v>345.29</c:v>
                </c:pt>
                <c:pt idx="4">
                  <c:v>361.52</c:v>
                </c:pt>
              </c:numCache>
            </c:numRef>
          </c:val>
          <c:smooth val="0"/>
          <c:extLst>
            <c:ext xmlns:c16="http://schemas.microsoft.com/office/drawing/2014/chart" uri="{C3380CC4-5D6E-409C-BE32-E72D297353CC}">
              <c16:uniqueId val="{00000001-8FCA-4AC2-9495-CA65937C3A4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472.86</c:v>
                </c:pt>
                <c:pt idx="1">
                  <c:v>330.7</c:v>
                </c:pt>
                <c:pt idx="2">
                  <c:v>377.19</c:v>
                </c:pt>
                <c:pt idx="3">
                  <c:v>423.17</c:v>
                </c:pt>
                <c:pt idx="4">
                  <c:v>456.73</c:v>
                </c:pt>
              </c:numCache>
            </c:numRef>
          </c:val>
          <c:extLst>
            <c:ext xmlns:c16="http://schemas.microsoft.com/office/drawing/2014/chart" uri="{C3380CC4-5D6E-409C-BE32-E72D297353CC}">
              <c16:uniqueId val="{00000000-79D4-4852-9F30-DB8D8C0B261B}"/>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224.16</c:v>
                </c:pt>
                <c:pt idx="1">
                  <c:v>185.97</c:v>
                </c:pt>
                <c:pt idx="2">
                  <c:v>193.25</c:v>
                </c:pt>
                <c:pt idx="3">
                  <c:v>222.03</c:v>
                </c:pt>
                <c:pt idx="4">
                  <c:v>231.54</c:v>
                </c:pt>
              </c:numCache>
            </c:numRef>
          </c:val>
          <c:smooth val="0"/>
          <c:extLst>
            <c:ext xmlns:c16="http://schemas.microsoft.com/office/drawing/2014/chart" uri="{C3380CC4-5D6E-409C-BE32-E72D297353CC}">
              <c16:uniqueId val="{00000001-79D4-4852-9F30-DB8D8C0B261B}"/>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16.600000000000001</c:v>
                </c:pt>
                <c:pt idx="1">
                  <c:v>12.1</c:v>
                </c:pt>
                <c:pt idx="2">
                  <c:v>13.9</c:v>
                </c:pt>
                <c:pt idx="3">
                  <c:v>15.9</c:v>
                </c:pt>
                <c:pt idx="4">
                  <c:v>17.2</c:v>
                </c:pt>
              </c:numCache>
            </c:numRef>
          </c:val>
          <c:extLst>
            <c:ext xmlns:c16="http://schemas.microsoft.com/office/drawing/2014/chart" uri="{C3380CC4-5D6E-409C-BE32-E72D297353CC}">
              <c16:uniqueId val="{00000000-7A3E-4DDB-9D3D-F90327706A5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7A3E-4DDB-9D3D-F90327706A5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180</c:v>
                </c:pt>
                <c:pt idx="1">
                  <c:v>252.9</c:v>
                </c:pt>
                <c:pt idx="2">
                  <c:v>262.2</c:v>
                </c:pt>
                <c:pt idx="3">
                  <c:v>211.2</c:v>
                </c:pt>
                <c:pt idx="4">
                  <c:v>191</c:v>
                </c:pt>
              </c:numCache>
            </c:numRef>
          </c:val>
          <c:extLst>
            <c:ext xmlns:c16="http://schemas.microsoft.com/office/drawing/2014/chart" uri="{C3380CC4-5D6E-409C-BE32-E72D297353CC}">
              <c16:uniqueId val="{00000000-2497-4B55-BE23-7FF88AC326C9}"/>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2497-4B55-BE23-7FF88AC326C9}"/>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319437" y="3150536"/>
          <a:ext cx="2089897" cy="738135"/>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319437" y="7106211"/>
          <a:ext cx="2095500" cy="50762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420691" y="11633388"/>
          <a:ext cx="2089897" cy="507625"/>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78863" y="11633388"/>
          <a:ext cx="2237255" cy="507624"/>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95919" y="7097645"/>
          <a:ext cx="2090536" cy="507624"/>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zoomScale="85" zoomScaleNormal="85" zoomScaleSheetLayoutView="100" workbookViewId="0">
      <selection activeCell="CT19" sqref="CT19"/>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徳島県　徳島市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R01</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R02</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R03</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R04</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R05</v>
      </c>
      <c r="NE7" s="84"/>
      <c r="NF7" s="84"/>
      <c r="NG7" s="84"/>
      <c r="NH7" s="85"/>
      <c r="NI7" s="2"/>
      <c r="NJ7" s="2"/>
      <c r="NK7" s="2"/>
      <c r="NL7" s="9"/>
      <c r="NM7" s="9"/>
      <c r="NN7" s="9"/>
      <c r="NO7" s="9"/>
      <c r="NP7" s="9"/>
      <c r="NQ7" s="9"/>
      <c r="NR7" s="9"/>
      <c r="NS7" s="2"/>
    </row>
    <row r="8" spans="1:383" ht="18.75" customHeight="1" x14ac:dyDescent="0.15">
      <c r="A8" s="2"/>
      <c r="B8" s="86" t="str">
        <f>データ!P6</f>
        <v>法適用</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t="str">
        <f>データ!Q6</f>
        <v>交通事業</v>
      </c>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9"/>
      <c r="CT8" s="86" t="str">
        <f>データ!R6</f>
        <v>自動車運送事業</v>
      </c>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t="str">
        <f>データ!S6</f>
        <v>自治体職員</v>
      </c>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1">
        <f>データ!AB6</f>
        <v>1646</v>
      </c>
      <c r="IO8" s="91"/>
      <c r="IP8" s="91"/>
      <c r="IQ8" s="91"/>
      <c r="IR8" s="91"/>
      <c r="IS8" s="91"/>
      <c r="IT8" s="91"/>
      <c r="IU8" s="91"/>
      <c r="IV8" s="91"/>
      <c r="IW8" s="91"/>
      <c r="IX8" s="91"/>
      <c r="IY8" s="91"/>
      <c r="IZ8" s="91"/>
      <c r="JA8" s="91"/>
      <c r="JB8" s="91"/>
      <c r="JC8" s="91"/>
      <c r="JD8" s="91"/>
      <c r="JE8" s="91"/>
      <c r="JF8" s="91"/>
      <c r="JG8" s="91"/>
      <c r="JH8" s="91"/>
      <c r="JI8" s="91"/>
      <c r="JJ8" s="91"/>
      <c r="JK8" s="91"/>
      <c r="JL8" s="91"/>
      <c r="JM8" s="91"/>
      <c r="JN8" s="91"/>
      <c r="JO8" s="91"/>
      <c r="JP8" s="91"/>
      <c r="JQ8" s="91"/>
      <c r="JR8" s="91">
        <f>データ!AC6</f>
        <v>1191</v>
      </c>
      <c r="JS8" s="91"/>
      <c r="JT8" s="91"/>
      <c r="JU8" s="91"/>
      <c r="JV8" s="91"/>
      <c r="JW8" s="91"/>
      <c r="JX8" s="91"/>
      <c r="JY8" s="91"/>
      <c r="JZ8" s="91"/>
      <c r="KA8" s="91"/>
      <c r="KB8" s="91"/>
      <c r="KC8" s="91"/>
      <c r="KD8" s="91"/>
      <c r="KE8" s="91"/>
      <c r="KF8" s="91"/>
      <c r="KG8" s="91"/>
      <c r="KH8" s="91"/>
      <c r="KI8" s="91"/>
      <c r="KJ8" s="91"/>
      <c r="KK8" s="91"/>
      <c r="KL8" s="91"/>
      <c r="KM8" s="91"/>
      <c r="KN8" s="91"/>
      <c r="KO8" s="91"/>
      <c r="KP8" s="91"/>
      <c r="KQ8" s="91"/>
      <c r="KR8" s="91"/>
      <c r="KS8" s="91"/>
      <c r="KT8" s="91"/>
      <c r="KU8" s="91"/>
      <c r="KV8" s="91">
        <f>データ!AD6</f>
        <v>1079</v>
      </c>
      <c r="KW8" s="91"/>
      <c r="KX8" s="91"/>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f>データ!AE6</f>
        <v>1233</v>
      </c>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2">
        <f>データ!AF6</f>
        <v>1220</v>
      </c>
      <c r="NE8" s="93"/>
      <c r="NF8" s="93"/>
      <c r="NG8" s="93"/>
      <c r="NH8" s="94"/>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1">
        <f>データ!AG6</f>
        <v>322356</v>
      </c>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f>データ!AH6</f>
        <v>285443</v>
      </c>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f>データ!AI6</f>
        <v>284520</v>
      </c>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f>データ!AJ6</f>
        <v>282376</v>
      </c>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2">
        <f>データ!AK6</f>
        <v>279629</v>
      </c>
      <c r="NE9" s="93"/>
      <c r="NF9" s="93"/>
      <c r="NG9" s="93"/>
      <c r="NH9" s="94"/>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48.1</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1">
        <f>データ!V6</f>
        <v>475</v>
      </c>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f>データ!W6</f>
        <v>21</v>
      </c>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91">
        <f>データ!X6</f>
        <v>54</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5" t="str">
        <f>データ!Y6</f>
        <v>-</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86" t="str">
        <f>データ!Z6</f>
        <v>有</v>
      </c>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t="str">
        <f>データ!AA6</f>
        <v>有</v>
      </c>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124</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R01</v>
      </c>
      <c r="S37" s="96"/>
      <c r="T37" s="96"/>
      <c r="U37" s="96"/>
      <c r="V37" s="96"/>
      <c r="W37" s="96"/>
      <c r="X37" s="96"/>
      <c r="Y37" s="96"/>
      <c r="Z37" s="96"/>
      <c r="AA37" s="96"/>
      <c r="AB37" s="96"/>
      <c r="AC37" s="96"/>
      <c r="AD37" s="96"/>
      <c r="AE37" s="96"/>
      <c r="AF37" s="96" t="str">
        <f>データ!AL11</f>
        <v>R02</v>
      </c>
      <c r="AG37" s="96"/>
      <c r="AH37" s="96"/>
      <c r="AI37" s="96"/>
      <c r="AJ37" s="96"/>
      <c r="AK37" s="96"/>
      <c r="AL37" s="96"/>
      <c r="AM37" s="96"/>
      <c r="AN37" s="96"/>
      <c r="AO37" s="96"/>
      <c r="AP37" s="96"/>
      <c r="AQ37" s="96"/>
      <c r="AR37" s="96"/>
      <c r="AS37" s="96"/>
      <c r="AT37" s="96" t="str">
        <f>データ!AM11</f>
        <v>R03</v>
      </c>
      <c r="AU37" s="96"/>
      <c r="AV37" s="96"/>
      <c r="AW37" s="96"/>
      <c r="AX37" s="96"/>
      <c r="AY37" s="96"/>
      <c r="AZ37" s="96"/>
      <c r="BA37" s="96"/>
      <c r="BB37" s="96"/>
      <c r="BC37" s="96"/>
      <c r="BD37" s="96"/>
      <c r="BE37" s="96"/>
      <c r="BF37" s="96"/>
      <c r="BG37" s="96"/>
      <c r="BH37" s="96" t="str">
        <f>データ!AN11</f>
        <v>R04</v>
      </c>
      <c r="BI37" s="96"/>
      <c r="BJ37" s="96"/>
      <c r="BK37" s="96"/>
      <c r="BL37" s="96"/>
      <c r="BM37" s="96"/>
      <c r="BN37" s="96"/>
      <c r="BO37" s="96"/>
      <c r="BP37" s="96"/>
      <c r="BQ37" s="96"/>
      <c r="BR37" s="96"/>
      <c r="BS37" s="96"/>
      <c r="BT37" s="96"/>
      <c r="BU37" s="96"/>
      <c r="BV37" s="96" t="str">
        <f>データ!AO11</f>
        <v>R05</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R01</v>
      </c>
      <c r="DF37" s="96"/>
      <c r="DG37" s="96"/>
      <c r="DH37" s="96"/>
      <c r="DI37" s="96"/>
      <c r="DJ37" s="96"/>
      <c r="DK37" s="96"/>
      <c r="DL37" s="96"/>
      <c r="DM37" s="96"/>
      <c r="DN37" s="96"/>
      <c r="DO37" s="96"/>
      <c r="DP37" s="96"/>
      <c r="DQ37" s="96"/>
      <c r="DR37" s="96"/>
      <c r="DS37" s="96" t="str">
        <f>データ!AW10</f>
        <v>R02</v>
      </c>
      <c r="DT37" s="96"/>
      <c r="DU37" s="96"/>
      <c r="DV37" s="96"/>
      <c r="DW37" s="96"/>
      <c r="DX37" s="96"/>
      <c r="DY37" s="96"/>
      <c r="DZ37" s="96"/>
      <c r="EA37" s="96"/>
      <c r="EB37" s="96"/>
      <c r="EC37" s="96"/>
      <c r="ED37" s="96"/>
      <c r="EE37" s="96"/>
      <c r="EF37" s="96"/>
      <c r="EG37" s="96" t="str">
        <f>データ!AX10</f>
        <v>R03</v>
      </c>
      <c r="EH37" s="96"/>
      <c r="EI37" s="96"/>
      <c r="EJ37" s="96"/>
      <c r="EK37" s="96"/>
      <c r="EL37" s="96"/>
      <c r="EM37" s="96"/>
      <c r="EN37" s="96"/>
      <c r="EO37" s="96"/>
      <c r="EP37" s="96"/>
      <c r="EQ37" s="96"/>
      <c r="ER37" s="96"/>
      <c r="ES37" s="96"/>
      <c r="ET37" s="96"/>
      <c r="EU37" s="96" t="str">
        <f>データ!AY10</f>
        <v>R04</v>
      </c>
      <c r="EV37" s="96"/>
      <c r="EW37" s="96"/>
      <c r="EX37" s="96"/>
      <c r="EY37" s="96"/>
      <c r="EZ37" s="96"/>
      <c r="FA37" s="96"/>
      <c r="FB37" s="96"/>
      <c r="FC37" s="96"/>
      <c r="FD37" s="96"/>
      <c r="FE37" s="96"/>
      <c r="FF37" s="96"/>
      <c r="FG37" s="96"/>
      <c r="FH37" s="96"/>
      <c r="FI37" s="96" t="str">
        <f>データ!AZ10</f>
        <v>R05</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R01</v>
      </c>
      <c r="GS37" s="96"/>
      <c r="GT37" s="96"/>
      <c r="GU37" s="96"/>
      <c r="GV37" s="96"/>
      <c r="GW37" s="96"/>
      <c r="GX37" s="96"/>
      <c r="GY37" s="96"/>
      <c r="GZ37" s="96"/>
      <c r="HA37" s="96"/>
      <c r="HB37" s="96"/>
      <c r="HC37" s="96"/>
      <c r="HD37" s="96"/>
      <c r="HE37" s="96"/>
      <c r="HF37" s="96" t="str">
        <f>データ!BH10</f>
        <v>R02</v>
      </c>
      <c r="HG37" s="96"/>
      <c r="HH37" s="96"/>
      <c r="HI37" s="96"/>
      <c r="HJ37" s="96"/>
      <c r="HK37" s="96"/>
      <c r="HL37" s="96"/>
      <c r="HM37" s="96"/>
      <c r="HN37" s="96"/>
      <c r="HO37" s="96"/>
      <c r="HP37" s="96"/>
      <c r="HQ37" s="96"/>
      <c r="HR37" s="96"/>
      <c r="HS37" s="96"/>
      <c r="HT37" s="96" t="str">
        <f>データ!BI10</f>
        <v>R03</v>
      </c>
      <c r="HU37" s="96"/>
      <c r="HV37" s="96"/>
      <c r="HW37" s="96"/>
      <c r="HX37" s="96"/>
      <c r="HY37" s="96"/>
      <c r="HZ37" s="96"/>
      <c r="IA37" s="96"/>
      <c r="IB37" s="96"/>
      <c r="IC37" s="96"/>
      <c r="ID37" s="96"/>
      <c r="IE37" s="96"/>
      <c r="IF37" s="96"/>
      <c r="IG37" s="96"/>
      <c r="IH37" s="96" t="str">
        <f>データ!BJ10</f>
        <v>R04</v>
      </c>
      <c r="II37" s="96"/>
      <c r="IJ37" s="96"/>
      <c r="IK37" s="96"/>
      <c r="IL37" s="96"/>
      <c r="IM37" s="96"/>
      <c r="IN37" s="96"/>
      <c r="IO37" s="96"/>
      <c r="IP37" s="96"/>
      <c r="IQ37" s="96"/>
      <c r="IR37" s="96"/>
      <c r="IS37" s="96"/>
      <c r="IT37" s="96"/>
      <c r="IU37" s="96"/>
      <c r="IV37" s="96" t="str">
        <f>データ!BK10</f>
        <v>R05</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R01</v>
      </c>
      <c r="KF37" s="96"/>
      <c r="KG37" s="96"/>
      <c r="KH37" s="96"/>
      <c r="KI37" s="96"/>
      <c r="KJ37" s="96"/>
      <c r="KK37" s="96"/>
      <c r="KL37" s="96"/>
      <c r="KM37" s="96"/>
      <c r="KN37" s="96"/>
      <c r="KO37" s="96"/>
      <c r="KP37" s="96"/>
      <c r="KQ37" s="96"/>
      <c r="KR37" s="96"/>
      <c r="KS37" s="96" t="str">
        <f>データ!BS10</f>
        <v>R02</v>
      </c>
      <c r="KT37" s="96"/>
      <c r="KU37" s="96"/>
      <c r="KV37" s="96"/>
      <c r="KW37" s="96"/>
      <c r="KX37" s="96"/>
      <c r="KY37" s="96"/>
      <c r="KZ37" s="96"/>
      <c r="LA37" s="96"/>
      <c r="LB37" s="96"/>
      <c r="LC37" s="96"/>
      <c r="LD37" s="96"/>
      <c r="LE37" s="96"/>
      <c r="LF37" s="96"/>
      <c r="LG37" s="96" t="str">
        <f>データ!BT10</f>
        <v>R03</v>
      </c>
      <c r="LH37" s="96"/>
      <c r="LI37" s="96"/>
      <c r="LJ37" s="96"/>
      <c r="LK37" s="96"/>
      <c r="LL37" s="96"/>
      <c r="LM37" s="96"/>
      <c r="LN37" s="96"/>
      <c r="LO37" s="96"/>
      <c r="LP37" s="96"/>
      <c r="LQ37" s="96"/>
      <c r="LR37" s="96"/>
      <c r="LS37" s="96"/>
      <c r="LT37" s="96"/>
      <c r="LU37" s="96" t="str">
        <f>データ!BU10</f>
        <v>R04</v>
      </c>
      <c r="LV37" s="96"/>
      <c r="LW37" s="96"/>
      <c r="LX37" s="96"/>
      <c r="LY37" s="96"/>
      <c r="LZ37" s="96"/>
      <c r="MA37" s="96"/>
      <c r="MB37" s="96"/>
      <c r="MC37" s="96"/>
      <c r="MD37" s="96"/>
      <c r="ME37" s="96"/>
      <c r="MF37" s="96"/>
      <c r="MG37" s="96"/>
      <c r="MH37" s="96"/>
      <c r="MI37" s="96" t="str">
        <f>データ!BV10</f>
        <v>R05</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99.1</v>
      </c>
      <c r="S38" s="115"/>
      <c r="T38" s="115"/>
      <c r="U38" s="115"/>
      <c r="V38" s="115"/>
      <c r="W38" s="115"/>
      <c r="X38" s="115"/>
      <c r="Y38" s="115"/>
      <c r="Z38" s="115"/>
      <c r="AA38" s="115"/>
      <c r="AB38" s="115"/>
      <c r="AC38" s="115"/>
      <c r="AD38" s="115"/>
      <c r="AE38" s="115"/>
      <c r="AF38" s="115">
        <f>データ!AL12</f>
        <v>99.1</v>
      </c>
      <c r="AG38" s="115"/>
      <c r="AH38" s="115"/>
      <c r="AI38" s="115"/>
      <c r="AJ38" s="115"/>
      <c r="AK38" s="115"/>
      <c r="AL38" s="115"/>
      <c r="AM38" s="115"/>
      <c r="AN38" s="115"/>
      <c r="AO38" s="115"/>
      <c r="AP38" s="115"/>
      <c r="AQ38" s="115"/>
      <c r="AR38" s="115"/>
      <c r="AS38" s="115"/>
      <c r="AT38" s="115">
        <f>データ!AM12</f>
        <v>103</v>
      </c>
      <c r="AU38" s="115"/>
      <c r="AV38" s="115"/>
      <c r="AW38" s="115"/>
      <c r="AX38" s="115"/>
      <c r="AY38" s="115"/>
      <c r="AZ38" s="115"/>
      <c r="BA38" s="115"/>
      <c r="BB38" s="115"/>
      <c r="BC38" s="115"/>
      <c r="BD38" s="115"/>
      <c r="BE38" s="115"/>
      <c r="BF38" s="115"/>
      <c r="BG38" s="115"/>
      <c r="BH38" s="115">
        <f>データ!AN12</f>
        <v>106.6</v>
      </c>
      <c r="BI38" s="115"/>
      <c r="BJ38" s="115"/>
      <c r="BK38" s="115"/>
      <c r="BL38" s="115"/>
      <c r="BM38" s="115"/>
      <c r="BN38" s="115"/>
      <c r="BO38" s="115"/>
      <c r="BP38" s="115"/>
      <c r="BQ38" s="115"/>
      <c r="BR38" s="115"/>
      <c r="BS38" s="115"/>
      <c r="BT38" s="115"/>
      <c r="BU38" s="115"/>
      <c r="BV38" s="115">
        <f>データ!AO12</f>
        <v>109.3</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43.2</v>
      </c>
      <c r="DF38" s="115"/>
      <c r="DG38" s="115"/>
      <c r="DH38" s="115"/>
      <c r="DI38" s="115"/>
      <c r="DJ38" s="115"/>
      <c r="DK38" s="115"/>
      <c r="DL38" s="115"/>
      <c r="DM38" s="115"/>
      <c r="DN38" s="115"/>
      <c r="DO38" s="115"/>
      <c r="DP38" s="115"/>
      <c r="DQ38" s="115"/>
      <c r="DR38" s="115"/>
      <c r="DS38" s="115">
        <f>データ!AW11</f>
        <v>32.9</v>
      </c>
      <c r="DT38" s="115"/>
      <c r="DU38" s="115"/>
      <c r="DV38" s="115"/>
      <c r="DW38" s="115"/>
      <c r="DX38" s="115"/>
      <c r="DY38" s="115"/>
      <c r="DZ38" s="115"/>
      <c r="EA38" s="115"/>
      <c r="EB38" s="115"/>
      <c r="EC38" s="115"/>
      <c r="ED38" s="115"/>
      <c r="EE38" s="115"/>
      <c r="EF38" s="115"/>
      <c r="EG38" s="115">
        <f>データ!AX11</f>
        <v>33.700000000000003</v>
      </c>
      <c r="EH38" s="115"/>
      <c r="EI38" s="115"/>
      <c r="EJ38" s="115"/>
      <c r="EK38" s="115"/>
      <c r="EL38" s="115"/>
      <c r="EM38" s="115"/>
      <c r="EN38" s="115"/>
      <c r="EO38" s="115"/>
      <c r="EP38" s="115"/>
      <c r="EQ38" s="115"/>
      <c r="ER38" s="115"/>
      <c r="ES38" s="115"/>
      <c r="ET38" s="115"/>
      <c r="EU38" s="115">
        <f>データ!AY11</f>
        <v>38.4</v>
      </c>
      <c r="EV38" s="115"/>
      <c r="EW38" s="115"/>
      <c r="EX38" s="115"/>
      <c r="EY38" s="115"/>
      <c r="EZ38" s="115"/>
      <c r="FA38" s="115"/>
      <c r="FB38" s="115"/>
      <c r="FC38" s="115"/>
      <c r="FD38" s="115"/>
      <c r="FE38" s="115"/>
      <c r="FF38" s="115"/>
      <c r="FG38" s="115"/>
      <c r="FH38" s="115"/>
      <c r="FI38" s="115">
        <f>データ!AZ11</f>
        <v>39.5</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262.10000000000002</v>
      </c>
      <c r="GS38" s="115"/>
      <c r="GT38" s="115"/>
      <c r="GU38" s="115"/>
      <c r="GV38" s="115"/>
      <c r="GW38" s="115"/>
      <c r="GX38" s="115"/>
      <c r="GY38" s="115"/>
      <c r="GZ38" s="115"/>
      <c r="HA38" s="115"/>
      <c r="HB38" s="115"/>
      <c r="HC38" s="115"/>
      <c r="HD38" s="115"/>
      <c r="HE38" s="115"/>
      <c r="HF38" s="115">
        <f>データ!BH11</f>
        <v>229</v>
      </c>
      <c r="HG38" s="115"/>
      <c r="HH38" s="115"/>
      <c r="HI38" s="115"/>
      <c r="HJ38" s="115"/>
      <c r="HK38" s="115"/>
      <c r="HL38" s="115"/>
      <c r="HM38" s="115"/>
      <c r="HN38" s="115"/>
      <c r="HO38" s="115"/>
      <c r="HP38" s="115"/>
      <c r="HQ38" s="115"/>
      <c r="HR38" s="115"/>
      <c r="HS38" s="115"/>
      <c r="HT38" s="115">
        <f>データ!BI11</f>
        <v>291.2</v>
      </c>
      <c r="HU38" s="115"/>
      <c r="HV38" s="115"/>
      <c r="HW38" s="115"/>
      <c r="HX38" s="115"/>
      <c r="HY38" s="115"/>
      <c r="HZ38" s="115"/>
      <c r="IA38" s="115"/>
      <c r="IB38" s="115"/>
      <c r="IC38" s="115"/>
      <c r="ID38" s="115"/>
      <c r="IE38" s="115"/>
      <c r="IF38" s="115"/>
      <c r="IG38" s="115"/>
      <c r="IH38" s="115">
        <f>データ!BJ11</f>
        <v>247.9</v>
      </c>
      <c r="II38" s="115"/>
      <c r="IJ38" s="115"/>
      <c r="IK38" s="115"/>
      <c r="IL38" s="115"/>
      <c r="IM38" s="115"/>
      <c r="IN38" s="115"/>
      <c r="IO38" s="115"/>
      <c r="IP38" s="115"/>
      <c r="IQ38" s="115"/>
      <c r="IR38" s="115"/>
      <c r="IS38" s="115"/>
      <c r="IT38" s="115"/>
      <c r="IU38" s="115"/>
      <c r="IV38" s="115">
        <f>データ!BK11</f>
        <v>414.7</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180</v>
      </c>
      <c r="KF38" s="115"/>
      <c r="KG38" s="115"/>
      <c r="KH38" s="115"/>
      <c r="KI38" s="115"/>
      <c r="KJ38" s="115"/>
      <c r="KK38" s="115"/>
      <c r="KL38" s="115"/>
      <c r="KM38" s="115"/>
      <c r="KN38" s="115"/>
      <c r="KO38" s="115"/>
      <c r="KP38" s="115"/>
      <c r="KQ38" s="115"/>
      <c r="KR38" s="115"/>
      <c r="KS38" s="115">
        <f>データ!BS11</f>
        <v>252.9</v>
      </c>
      <c r="KT38" s="115"/>
      <c r="KU38" s="115"/>
      <c r="KV38" s="115"/>
      <c r="KW38" s="115"/>
      <c r="KX38" s="115"/>
      <c r="KY38" s="115"/>
      <c r="KZ38" s="115"/>
      <c r="LA38" s="115"/>
      <c r="LB38" s="115"/>
      <c r="LC38" s="115"/>
      <c r="LD38" s="115"/>
      <c r="LE38" s="115"/>
      <c r="LF38" s="115"/>
      <c r="LG38" s="115">
        <f>データ!BT11</f>
        <v>262.2</v>
      </c>
      <c r="LH38" s="115"/>
      <c r="LI38" s="115"/>
      <c r="LJ38" s="115"/>
      <c r="LK38" s="115"/>
      <c r="LL38" s="115"/>
      <c r="LM38" s="115"/>
      <c r="LN38" s="115"/>
      <c r="LO38" s="115"/>
      <c r="LP38" s="115"/>
      <c r="LQ38" s="115"/>
      <c r="LR38" s="115"/>
      <c r="LS38" s="115"/>
      <c r="LT38" s="115"/>
      <c r="LU38" s="115">
        <f>データ!BU11</f>
        <v>211.2</v>
      </c>
      <c r="LV38" s="115"/>
      <c r="LW38" s="115"/>
      <c r="LX38" s="115"/>
      <c r="LY38" s="115"/>
      <c r="LZ38" s="115"/>
      <c r="MA38" s="115"/>
      <c r="MB38" s="115"/>
      <c r="MC38" s="115"/>
      <c r="MD38" s="115"/>
      <c r="ME38" s="115"/>
      <c r="MF38" s="115"/>
      <c r="MG38" s="115"/>
      <c r="MH38" s="115"/>
      <c r="MI38" s="115">
        <f>データ!BV11</f>
        <v>191</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98.5</v>
      </c>
      <c r="S39" s="115"/>
      <c r="T39" s="115"/>
      <c r="U39" s="115"/>
      <c r="V39" s="115"/>
      <c r="W39" s="115"/>
      <c r="X39" s="115"/>
      <c r="Y39" s="115"/>
      <c r="Z39" s="115"/>
      <c r="AA39" s="115"/>
      <c r="AB39" s="115"/>
      <c r="AC39" s="115"/>
      <c r="AD39" s="115"/>
      <c r="AE39" s="115"/>
      <c r="AF39" s="115">
        <f>データ!AL13</f>
        <v>83.7</v>
      </c>
      <c r="AG39" s="115"/>
      <c r="AH39" s="115"/>
      <c r="AI39" s="115"/>
      <c r="AJ39" s="115"/>
      <c r="AK39" s="115"/>
      <c r="AL39" s="115"/>
      <c r="AM39" s="115"/>
      <c r="AN39" s="115"/>
      <c r="AO39" s="115"/>
      <c r="AP39" s="115"/>
      <c r="AQ39" s="115"/>
      <c r="AR39" s="115"/>
      <c r="AS39" s="115"/>
      <c r="AT39" s="115">
        <f>データ!AM13</f>
        <v>89.7</v>
      </c>
      <c r="AU39" s="115"/>
      <c r="AV39" s="115"/>
      <c r="AW39" s="115"/>
      <c r="AX39" s="115"/>
      <c r="AY39" s="115"/>
      <c r="AZ39" s="115"/>
      <c r="BA39" s="115"/>
      <c r="BB39" s="115"/>
      <c r="BC39" s="115"/>
      <c r="BD39" s="115"/>
      <c r="BE39" s="115"/>
      <c r="BF39" s="115"/>
      <c r="BG39" s="115"/>
      <c r="BH39" s="115">
        <f>データ!AN13</f>
        <v>96.8</v>
      </c>
      <c r="BI39" s="115"/>
      <c r="BJ39" s="115"/>
      <c r="BK39" s="115"/>
      <c r="BL39" s="115"/>
      <c r="BM39" s="115"/>
      <c r="BN39" s="115"/>
      <c r="BO39" s="115"/>
      <c r="BP39" s="115"/>
      <c r="BQ39" s="115"/>
      <c r="BR39" s="115"/>
      <c r="BS39" s="115"/>
      <c r="BT39" s="115"/>
      <c r="BU39" s="115"/>
      <c r="BV39" s="115">
        <f>データ!AO13</f>
        <v>100</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89.9</v>
      </c>
      <c r="DF39" s="115"/>
      <c r="DG39" s="115"/>
      <c r="DH39" s="115"/>
      <c r="DI39" s="115"/>
      <c r="DJ39" s="115"/>
      <c r="DK39" s="115"/>
      <c r="DL39" s="115"/>
      <c r="DM39" s="115"/>
      <c r="DN39" s="115"/>
      <c r="DO39" s="115"/>
      <c r="DP39" s="115"/>
      <c r="DQ39" s="115"/>
      <c r="DR39" s="115"/>
      <c r="DS39" s="115">
        <f>データ!AW12</f>
        <v>71.400000000000006</v>
      </c>
      <c r="DT39" s="115"/>
      <c r="DU39" s="115"/>
      <c r="DV39" s="115"/>
      <c r="DW39" s="115"/>
      <c r="DX39" s="115"/>
      <c r="DY39" s="115"/>
      <c r="DZ39" s="115"/>
      <c r="EA39" s="115"/>
      <c r="EB39" s="115"/>
      <c r="EC39" s="115"/>
      <c r="ED39" s="115"/>
      <c r="EE39" s="115"/>
      <c r="EF39" s="115"/>
      <c r="EG39" s="115">
        <f>データ!AX12</f>
        <v>76.900000000000006</v>
      </c>
      <c r="EH39" s="115"/>
      <c r="EI39" s="115"/>
      <c r="EJ39" s="115"/>
      <c r="EK39" s="115"/>
      <c r="EL39" s="115"/>
      <c r="EM39" s="115"/>
      <c r="EN39" s="115"/>
      <c r="EO39" s="115"/>
      <c r="EP39" s="115"/>
      <c r="EQ39" s="115"/>
      <c r="ER39" s="115"/>
      <c r="ES39" s="115"/>
      <c r="ET39" s="115"/>
      <c r="EU39" s="115">
        <f>データ!AY12</f>
        <v>83.4</v>
      </c>
      <c r="EV39" s="115"/>
      <c r="EW39" s="115"/>
      <c r="EX39" s="115"/>
      <c r="EY39" s="115"/>
      <c r="EZ39" s="115"/>
      <c r="FA39" s="115"/>
      <c r="FB39" s="115"/>
      <c r="FC39" s="115"/>
      <c r="FD39" s="115"/>
      <c r="FE39" s="115"/>
      <c r="FF39" s="115"/>
      <c r="FG39" s="115"/>
      <c r="FH39" s="115"/>
      <c r="FI39" s="115">
        <f>データ!AZ12</f>
        <v>87.5</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154.19999999999999</v>
      </c>
      <c r="GS39" s="115"/>
      <c r="GT39" s="115"/>
      <c r="GU39" s="115"/>
      <c r="GV39" s="115"/>
      <c r="GW39" s="115"/>
      <c r="GX39" s="115"/>
      <c r="GY39" s="115"/>
      <c r="GZ39" s="115"/>
      <c r="HA39" s="115"/>
      <c r="HB39" s="115"/>
      <c r="HC39" s="115"/>
      <c r="HD39" s="115"/>
      <c r="HE39" s="115"/>
      <c r="HF39" s="115">
        <f>データ!BH12</f>
        <v>126.8</v>
      </c>
      <c r="HG39" s="115"/>
      <c r="HH39" s="115"/>
      <c r="HI39" s="115"/>
      <c r="HJ39" s="115"/>
      <c r="HK39" s="115"/>
      <c r="HL39" s="115"/>
      <c r="HM39" s="115"/>
      <c r="HN39" s="115"/>
      <c r="HO39" s="115"/>
      <c r="HP39" s="115"/>
      <c r="HQ39" s="115"/>
      <c r="HR39" s="115"/>
      <c r="HS39" s="115"/>
      <c r="HT39" s="115">
        <f>データ!BI12</f>
        <v>108.4</v>
      </c>
      <c r="HU39" s="115"/>
      <c r="HV39" s="115"/>
      <c r="HW39" s="115"/>
      <c r="HX39" s="115"/>
      <c r="HY39" s="115"/>
      <c r="HZ39" s="115"/>
      <c r="IA39" s="115"/>
      <c r="IB39" s="115"/>
      <c r="IC39" s="115"/>
      <c r="ID39" s="115"/>
      <c r="IE39" s="115"/>
      <c r="IF39" s="115"/>
      <c r="IG39" s="115"/>
      <c r="IH39" s="115">
        <f>データ!BJ12</f>
        <v>107.1</v>
      </c>
      <c r="II39" s="115"/>
      <c r="IJ39" s="115"/>
      <c r="IK39" s="115"/>
      <c r="IL39" s="115"/>
      <c r="IM39" s="115"/>
      <c r="IN39" s="115"/>
      <c r="IO39" s="115"/>
      <c r="IP39" s="115"/>
      <c r="IQ39" s="115"/>
      <c r="IR39" s="115"/>
      <c r="IS39" s="115"/>
      <c r="IT39" s="115"/>
      <c r="IU39" s="115"/>
      <c r="IV39" s="115">
        <f>データ!BK12</f>
        <v>116.8</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35.1</v>
      </c>
      <c r="KF39" s="115"/>
      <c r="KG39" s="115"/>
      <c r="KH39" s="115"/>
      <c r="KI39" s="115"/>
      <c r="KJ39" s="115"/>
      <c r="KK39" s="115"/>
      <c r="KL39" s="115"/>
      <c r="KM39" s="115"/>
      <c r="KN39" s="115"/>
      <c r="KO39" s="115"/>
      <c r="KP39" s="115"/>
      <c r="KQ39" s="115"/>
      <c r="KR39" s="115"/>
      <c r="KS39" s="115">
        <f>データ!BS12</f>
        <v>58.4</v>
      </c>
      <c r="KT39" s="115"/>
      <c r="KU39" s="115"/>
      <c r="KV39" s="115"/>
      <c r="KW39" s="115"/>
      <c r="KX39" s="115"/>
      <c r="KY39" s="115"/>
      <c r="KZ39" s="115"/>
      <c r="LA39" s="115"/>
      <c r="LB39" s="115"/>
      <c r="LC39" s="115"/>
      <c r="LD39" s="115"/>
      <c r="LE39" s="115"/>
      <c r="LF39" s="115"/>
      <c r="LG39" s="115">
        <f>データ!BT12</f>
        <v>66.5</v>
      </c>
      <c r="LH39" s="115"/>
      <c r="LI39" s="115"/>
      <c r="LJ39" s="115"/>
      <c r="LK39" s="115"/>
      <c r="LL39" s="115"/>
      <c r="LM39" s="115"/>
      <c r="LN39" s="115"/>
      <c r="LO39" s="115"/>
      <c r="LP39" s="115"/>
      <c r="LQ39" s="115"/>
      <c r="LR39" s="115"/>
      <c r="LS39" s="115"/>
      <c r="LT39" s="115"/>
      <c r="LU39" s="115">
        <f>データ!BU12</f>
        <v>64.7</v>
      </c>
      <c r="LV39" s="115"/>
      <c r="LW39" s="115"/>
      <c r="LX39" s="115"/>
      <c r="LY39" s="115"/>
      <c r="LZ39" s="115"/>
      <c r="MA39" s="115"/>
      <c r="MB39" s="115"/>
      <c r="MC39" s="115"/>
      <c r="MD39" s="115"/>
      <c r="ME39" s="115"/>
      <c r="MF39" s="115"/>
      <c r="MG39" s="115"/>
      <c r="MH39" s="115"/>
      <c r="MI39" s="115">
        <f>データ!BV12</f>
        <v>61</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125</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R01</v>
      </c>
      <c r="T60" s="96"/>
      <c r="U60" s="96"/>
      <c r="V60" s="96"/>
      <c r="W60" s="96"/>
      <c r="X60" s="96"/>
      <c r="Y60" s="96"/>
      <c r="Z60" s="96"/>
      <c r="AA60" s="96"/>
      <c r="AB60" s="96"/>
      <c r="AC60" s="96"/>
      <c r="AD60" s="96"/>
      <c r="AE60" s="96"/>
      <c r="AF60" s="96"/>
      <c r="AG60" s="96" t="str">
        <f>データ!CD10</f>
        <v>R02</v>
      </c>
      <c r="AH60" s="96"/>
      <c r="AI60" s="96"/>
      <c r="AJ60" s="96"/>
      <c r="AK60" s="96"/>
      <c r="AL60" s="96"/>
      <c r="AM60" s="96"/>
      <c r="AN60" s="96"/>
      <c r="AO60" s="96"/>
      <c r="AP60" s="96"/>
      <c r="AQ60" s="96"/>
      <c r="AR60" s="96"/>
      <c r="AS60" s="96"/>
      <c r="AT60" s="96"/>
      <c r="AU60" s="96" t="str">
        <f>データ!CE10</f>
        <v>R03</v>
      </c>
      <c r="AV60" s="96"/>
      <c r="AW60" s="96"/>
      <c r="AX60" s="96"/>
      <c r="AY60" s="96"/>
      <c r="AZ60" s="96"/>
      <c r="BA60" s="96"/>
      <c r="BB60" s="96"/>
      <c r="BC60" s="96"/>
      <c r="BD60" s="96"/>
      <c r="BE60" s="96"/>
      <c r="BF60" s="96"/>
      <c r="BG60" s="96"/>
      <c r="BH60" s="96"/>
      <c r="BI60" s="96" t="str">
        <f>データ!CF10</f>
        <v>R04</v>
      </c>
      <c r="BJ60" s="96"/>
      <c r="BK60" s="96"/>
      <c r="BL60" s="96"/>
      <c r="BM60" s="96"/>
      <c r="BN60" s="96"/>
      <c r="BO60" s="96"/>
      <c r="BP60" s="96"/>
      <c r="BQ60" s="96"/>
      <c r="BR60" s="96"/>
      <c r="BS60" s="96"/>
      <c r="BT60" s="96"/>
      <c r="BU60" s="96"/>
      <c r="BV60" s="96"/>
      <c r="BW60" s="96" t="str">
        <f>データ!CG10</f>
        <v>R05</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R01</v>
      </c>
      <c r="DE60" s="96"/>
      <c r="DF60" s="96"/>
      <c r="DG60" s="96"/>
      <c r="DH60" s="96"/>
      <c r="DI60" s="96"/>
      <c r="DJ60" s="96"/>
      <c r="DK60" s="96"/>
      <c r="DL60" s="96"/>
      <c r="DM60" s="96"/>
      <c r="DN60" s="96"/>
      <c r="DO60" s="96"/>
      <c r="DP60" s="96"/>
      <c r="DQ60" s="96"/>
      <c r="DR60" s="96" t="str">
        <f>データ!CX10</f>
        <v>R02</v>
      </c>
      <c r="DS60" s="96"/>
      <c r="DT60" s="96"/>
      <c r="DU60" s="96"/>
      <c r="DV60" s="96"/>
      <c r="DW60" s="96"/>
      <c r="DX60" s="96"/>
      <c r="DY60" s="96"/>
      <c r="DZ60" s="96"/>
      <c r="EA60" s="96"/>
      <c r="EB60" s="96"/>
      <c r="EC60" s="96"/>
      <c r="ED60" s="96"/>
      <c r="EE60" s="96"/>
      <c r="EF60" s="96" t="str">
        <f>データ!CY10</f>
        <v>R03</v>
      </c>
      <c r="EG60" s="96"/>
      <c r="EH60" s="96"/>
      <c r="EI60" s="96"/>
      <c r="EJ60" s="96"/>
      <c r="EK60" s="96"/>
      <c r="EL60" s="96"/>
      <c r="EM60" s="96"/>
      <c r="EN60" s="96"/>
      <c r="EO60" s="96"/>
      <c r="EP60" s="96"/>
      <c r="EQ60" s="96"/>
      <c r="ER60" s="96"/>
      <c r="ES60" s="96"/>
      <c r="ET60" s="96" t="str">
        <f>データ!CZ10</f>
        <v>R04</v>
      </c>
      <c r="EU60" s="96"/>
      <c r="EV60" s="96"/>
      <c r="EW60" s="96"/>
      <c r="EX60" s="96"/>
      <c r="EY60" s="96"/>
      <c r="EZ60" s="96"/>
      <c r="FA60" s="96"/>
      <c r="FB60" s="96"/>
      <c r="FC60" s="96"/>
      <c r="FD60" s="96"/>
      <c r="FE60" s="96"/>
      <c r="FF60" s="96"/>
      <c r="FG60" s="96"/>
      <c r="FH60" s="96" t="str">
        <f>データ!DA10</f>
        <v>R05</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R01</v>
      </c>
      <c r="GW60" s="96"/>
      <c r="GX60" s="96"/>
      <c r="GY60" s="96"/>
      <c r="GZ60" s="96"/>
      <c r="HA60" s="96"/>
      <c r="HB60" s="96"/>
      <c r="HC60" s="96"/>
      <c r="HD60" s="96"/>
      <c r="HE60" s="96"/>
      <c r="HF60" s="96"/>
      <c r="HG60" s="96"/>
      <c r="HH60" s="96"/>
      <c r="HI60" s="96"/>
      <c r="HJ60" s="96" t="str">
        <f>データ!DH10</f>
        <v>R02</v>
      </c>
      <c r="HK60" s="96"/>
      <c r="HL60" s="96"/>
      <c r="HM60" s="96"/>
      <c r="HN60" s="96"/>
      <c r="HO60" s="96"/>
      <c r="HP60" s="96"/>
      <c r="HQ60" s="96"/>
      <c r="HR60" s="96"/>
      <c r="HS60" s="96"/>
      <c r="HT60" s="96"/>
      <c r="HU60" s="96"/>
      <c r="HV60" s="96"/>
      <c r="HW60" s="96"/>
      <c r="HX60" s="96" t="str">
        <f>データ!DI10</f>
        <v>R03</v>
      </c>
      <c r="HY60" s="96"/>
      <c r="HZ60" s="96"/>
      <c r="IA60" s="96"/>
      <c r="IB60" s="96"/>
      <c r="IC60" s="96"/>
      <c r="ID60" s="96"/>
      <c r="IE60" s="96"/>
      <c r="IF60" s="96"/>
      <c r="IG60" s="96"/>
      <c r="IH60" s="96"/>
      <c r="II60" s="96"/>
      <c r="IJ60" s="96"/>
      <c r="IK60" s="96"/>
      <c r="IL60" s="96" t="str">
        <f>データ!DJ10</f>
        <v>R04</v>
      </c>
      <c r="IM60" s="96"/>
      <c r="IN60" s="96"/>
      <c r="IO60" s="96"/>
      <c r="IP60" s="96"/>
      <c r="IQ60" s="96"/>
      <c r="IR60" s="96"/>
      <c r="IS60" s="96"/>
      <c r="IT60" s="96"/>
      <c r="IU60" s="96"/>
      <c r="IV60" s="96"/>
      <c r="IW60" s="96"/>
      <c r="IX60" s="96"/>
      <c r="IY60" s="96"/>
      <c r="IZ60" s="96" t="str">
        <f>データ!DK10</f>
        <v>R05</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R01</v>
      </c>
      <c r="KG60" s="96"/>
      <c r="KH60" s="96"/>
      <c r="KI60" s="96"/>
      <c r="KJ60" s="96"/>
      <c r="KK60" s="96"/>
      <c r="KL60" s="96"/>
      <c r="KM60" s="96"/>
      <c r="KN60" s="96"/>
      <c r="KO60" s="96"/>
      <c r="KP60" s="96"/>
      <c r="KQ60" s="96"/>
      <c r="KR60" s="96"/>
      <c r="KS60" s="96"/>
      <c r="KT60" s="96" t="str">
        <f>データ!DR10</f>
        <v>R02</v>
      </c>
      <c r="KU60" s="96"/>
      <c r="KV60" s="96"/>
      <c r="KW60" s="96"/>
      <c r="KX60" s="96"/>
      <c r="KY60" s="96"/>
      <c r="KZ60" s="96"/>
      <c r="LA60" s="96"/>
      <c r="LB60" s="96"/>
      <c r="LC60" s="96"/>
      <c r="LD60" s="96"/>
      <c r="LE60" s="96"/>
      <c r="LF60" s="96"/>
      <c r="LG60" s="96"/>
      <c r="LH60" s="96" t="str">
        <f>データ!DS10</f>
        <v>R03</v>
      </c>
      <c r="LI60" s="96"/>
      <c r="LJ60" s="96"/>
      <c r="LK60" s="96"/>
      <c r="LL60" s="96"/>
      <c r="LM60" s="96"/>
      <c r="LN60" s="96"/>
      <c r="LO60" s="96"/>
      <c r="LP60" s="96"/>
      <c r="LQ60" s="96"/>
      <c r="LR60" s="96"/>
      <c r="LS60" s="96"/>
      <c r="LT60" s="96"/>
      <c r="LU60" s="96"/>
      <c r="LV60" s="96" t="str">
        <f>データ!DT10</f>
        <v>R04</v>
      </c>
      <c r="LW60" s="96"/>
      <c r="LX60" s="96"/>
      <c r="LY60" s="96"/>
      <c r="LZ60" s="96"/>
      <c r="MA60" s="96"/>
      <c r="MB60" s="96"/>
      <c r="MC60" s="96"/>
      <c r="MD60" s="96"/>
      <c r="ME60" s="96"/>
      <c r="MF60" s="96"/>
      <c r="MG60" s="96"/>
      <c r="MH60" s="96"/>
      <c r="MI60" s="96"/>
      <c r="MJ60" s="96" t="str">
        <f>データ!DU10</f>
        <v>R05</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195.8</v>
      </c>
      <c r="T61" s="115"/>
      <c r="U61" s="115"/>
      <c r="V61" s="115"/>
      <c r="W61" s="115"/>
      <c r="X61" s="115"/>
      <c r="Y61" s="115"/>
      <c r="Z61" s="115"/>
      <c r="AA61" s="115"/>
      <c r="AB61" s="115"/>
      <c r="AC61" s="115"/>
      <c r="AD61" s="115"/>
      <c r="AE61" s="115"/>
      <c r="AF61" s="115"/>
      <c r="AG61" s="115">
        <f>データ!CD11</f>
        <v>239.7</v>
      </c>
      <c r="AH61" s="115"/>
      <c r="AI61" s="115"/>
      <c r="AJ61" s="115"/>
      <c r="AK61" s="115"/>
      <c r="AL61" s="115"/>
      <c r="AM61" s="115"/>
      <c r="AN61" s="115"/>
      <c r="AO61" s="115"/>
      <c r="AP61" s="115"/>
      <c r="AQ61" s="115"/>
      <c r="AR61" s="115"/>
      <c r="AS61" s="115"/>
      <c r="AT61" s="115"/>
      <c r="AU61" s="115">
        <f>データ!CE11</f>
        <v>263.7</v>
      </c>
      <c r="AV61" s="115"/>
      <c r="AW61" s="115"/>
      <c r="AX61" s="115"/>
      <c r="AY61" s="115"/>
      <c r="AZ61" s="115"/>
      <c r="BA61" s="115"/>
      <c r="BB61" s="115"/>
      <c r="BC61" s="115"/>
      <c r="BD61" s="115"/>
      <c r="BE61" s="115"/>
      <c r="BF61" s="115"/>
      <c r="BG61" s="115"/>
      <c r="BH61" s="115"/>
      <c r="BI61" s="115">
        <f>データ!CF11</f>
        <v>229</v>
      </c>
      <c r="BJ61" s="115"/>
      <c r="BK61" s="115"/>
      <c r="BL61" s="115"/>
      <c r="BM61" s="115"/>
      <c r="BN61" s="115"/>
      <c r="BO61" s="115"/>
      <c r="BP61" s="115"/>
      <c r="BQ61" s="115"/>
      <c r="BR61" s="115"/>
      <c r="BS61" s="115"/>
      <c r="BT61" s="115"/>
      <c r="BU61" s="115"/>
      <c r="BV61" s="115"/>
      <c r="BW61" s="115">
        <f>データ!CG11</f>
        <v>229.2</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50.5</v>
      </c>
      <c r="DE61" s="115"/>
      <c r="DF61" s="115"/>
      <c r="DG61" s="115"/>
      <c r="DH61" s="115"/>
      <c r="DI61" s="115"/>
      <c r="DJ61" s="115"/>
      <c r="DK61" s="115"/>
      <c r="DL61" s="115"/>
      <c r="DM61" s="115"/>
      <c r="DN61" s="115"/>
      <c r="DO61" s="115"/>
      <c r="DP61" s="115"/>
      <c r="DQ61" s="115"/>
      <c r="DR61" s="115">
        <f>データ!CX11</f>
        <v>47.4</v>
      </c>
      <c r="DS61" s="115"/>
      <c r="DT61" s="115"/>
      <c r="DU61" s="115"/>
      <c r="DV61" s="115"/>
      <c r="DW61" s="115"/>
      <c r="DX61" s="115"/>
      <c r="DY61" s="115"/>
      <c r="DZ61" s="115"/>
      <c r="EA61" s="115"/>
      <c r="EB61" s="115"/>
      <c r="EC61" s="115"/>
      <c r="ED61" s="115"/>
      <c r="EE61" s="115"/>
      <c r="EF61" s="115">
        <f>データ!CY11</f>
        <v>52.8</v>
      </c>
      <c r="EG61" s="115"/>
      <c r="EH61" s="115"/>
      <c r="EI61" s="115"/>
      <c r="EJ61" s="115"/>
      <c r="EK61" s="115"/>
      <c r="EL61" s="115"/>
      <c r="EM61" s="115"/>
      <c r="EN61" s="115"/>
      <c r="EO61" s="115"/>
      <c r="EP61" s="115"/>
      <c r="EQ61" s="115"/>
      <c r="ER61" s="115"/>
      <c r="ES61" s="115"/>
      <c r="ET61" s="115">
        <f>データ!CZ11</f>
        <v>52.3</v>
      </c>
      <c r="EU61" s="115"/>
      <c r="EV61" s="115"/>
      <c r="EW61" s="115"/>
      <c r="EX61" s="115"/>
      <c r="EY61" s="115"/>
      <c r="EZ61" s="115"/>
      <c r="FA61" s="115"/>
      <c r="FB61" s="115"/>
      <c r="FC61" s="115"/>
      <c r="FD61" s="115"/>
      <c r="FE61" s="115"/>
      <c r="FF61" s="115"/>
      <c r="FG61" s="115"/>
      <c r="FH61" s="115">
        <f>データ!DA11</f>
        <v>54.3</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15.2</v>
      </c>
      <c r="GW61" s="115"/>
      <c r="GX61" s="115"/>
      <c r="GY61" s="115"/>
      <c r="GZ61" s="115"/>
      <c r="HA61" s="115"/>
      <c r="HB61" s="115"/>
      <c r="HC61" s="115"/>
      <c r="HD61" s="115"/>
      <c r="HE61" s="115"/>
      <c r="HF61" s="115"/>
      <c r="HG61" s="115"/>
      <c r="HH61" s="115"/>
      <c r="HI61" s="115"/>
      <c r="HJ61" s="115">
        <f>データ!DH11</f>
        <v>16.8</v>
      </c>
      <c r="HK61" s="115"/>
      <c r="HL61" s="115"/>
      <c r="HM61" s="115"/>
      <c r="HN61" s="115"/>
      <c r="HO61" s="115"/>
      <c r="HP61" s="115"/>
      <c r="HQ61" s="115"/>
      <c r="HR61" s="115"/>
      <c r="HS61" s="115"/>
      <c r="HT61" s="115"/>
      <c r="HU61" s="115"/>
      <c r="HV61" s="115"/>
      <c r="HW61" s="115"/>
      <c r="HX61" s="115">
        <f>データ!DI11</f>
        <v>13.4</v>
      </c>
      <c r="HY61" s="115"/>
      <c r="HZ61" s="115"/>
      <c r="IA61" s="115"/>
      <c r="IB61" s="115"/>
      <c r="IC61" s="115"/>
      <c r="ID61" s="115"/>
      <c r="IE61" s="115"/>
      <c r="IF61" s="115"/>
      <c r="IG61" s="115"/>
      <c r="IH61" s="115"/>
      <c r="II61" s="115"/>
      <c r="IJ61" s="115"/>
      <c r="IK61" s="115"/>
      <c r="IL61" s="115">
        <f>データ!DJ11</f>
        <v>7.4</v>
      </c>
      <c r="IM61" s="115"/>
      <c r="IN61" s="115"/>
      <c r="IO61" s="115"/>
      <c r="IP61" s="115"/>
      <c r="IQ61" s="115"/>
      <c r="IR61" s="115"/>
      <c r="IS61" s="115"/>
      <c r="IT61" s="115"/>
      <c r="IU61" s="115"/>
      <c r="IV61" s="115"/>
      <c r="IW61" s="115"/>
      <c r="IX61" s="115"/>
      <c r="IY61" s="115"/>
      <c r="IZ61" s="115">
        <f>データ!DK11</f>
        <v>5.8</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83.6</v>
      </c>
      <c r="KG61" s="115"/>
      <c r="KH61" s="115"/>
      <c r="KI61" s="115"/>
      <c r="KJ61" s="115"/>
      <c r="KK61" s="115"/>
      <c r="KL61" s="115"/>
      <c r="KM61" s="115"/>
      <c r="KN61" s="115"/>
      <c r="KO61" s="115"/>
      <c r="KP61" s="115"/>
      <c r="KQ61" s="115"/>
      <c r="KR61" s="115"/>
      <c r="KS61" s="115"/>
      <c r="KT61" s="115">
        <f>データ!DR11</f>
        <v>84</v>
      </c>
      <c r="KU61" s="115"/>
      <c r="KV61" s="115"/>
      <c r="KW61" s="115"/>
      <c r="KX61" s="115"/>
      <c r="KY61" s="115"/>
      <c r="KZ61" s="115"/>
      <c r="LA61" s="115"/>
      <c r="LB61" s="115"/>
      <c r="LC61" s="115"/>
      <c r="LD61" s="115"/>
      <c r="LE61" s="115"/>
      <c r="LF61" s="115"/>
      <c r="LG61" s="115"/>
      <c r="LH61" s="115">
        <f>データ!DS11</f>
        <v>84.8</v>
      </c>
      <c r="LI61" s="115"/>
      <c r="LJ61" s="115"/>
      <c r="LK61" s="115"/>
      <c r="LL61" s="115"/>
      <c r="LM61" s="115"/>
      <c r="LN61" s="115"/>
      <c r="LO61" s="115"/>
      <c r="LP61" s="115"/>
      <c r="LQ61" s="115"/>
      <c r="LR61" s="115"/>
      <c r="LS61" s="115"/>
      <c r="LT61" s="115"/>
      <c r="LU61" s="115"/>
      <c r="LV61" s="115">
        <f>データ!DT11</f>
        <v>85.1</v>
      </c>
      <c r="LW61" s="115"/>
      <c r="LX61" s="115"/>
      <c r="LY61" s="115"/>
      <c r="LZ61" s="115"/>
      <c r="MA61" s="115"/>
      <c r="MB61" s="115"/>
      <c r="MC61" s="115"/>
      <c r="MD61" s="115"/>
      <c r="ME61" s="115"/>
      <c r="MF61" s="115"/>
      <c r="MG61" s="115"/>
      <c r="MH61" s="115"/>
      <c r="MI61" s="115"/>
      <c r="MJ61" s="115">
        <f>データ!DU11</f>
        <v>86</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387.6</v>
      </c>
      <c r="T62" s="115"/>
      <c r="U62" s="115"/>
      <c r="V62" s="115"/>
      <c r="W62" s="115"/>
      <c r="X62" s="115"/>
      <c r="Y62" s="115"/>
      <c r="Z62" s="115"/>
      <c r="AA62" s="115"/>
      <c r="AB62" s="115"/>
      <c r="AC62" s="115"/>
      <c r="AD62" s="115"/>
      <c r="AE62" s="115"/>
      <c r="AF62" s="115"/>
      <c r="AG62" s="115">
        <f>データ!CD12</f>
        <v>506.1</v>
      </c>
      <c r="AH62" s="115"/>
      <c r="AI62" s="115"/>
      <c r="AJ62" s="115"/>
      <c r="AK62" s="115"/>
      <c r="AL62" s="115"/>
      <c r="AM62" s="115"/>
      <c r="AN62" s="115"/>
      <c r="AO62" s="115"/>
      <c r="AP62" s="115"/>
      <c r="AQ62" s="115"/>
      <c r="AR62" s="115"/>
      <c r="AS62" s="115"/>
      <c r="AT62" s="115"/>
      <c r="AU62" s="115">
        <f>データ!CE12</f>
        <v>499.1</v>
      </c>
      <c r="AV62" s="115"/>
      <c r="AW62" s="115"/>
      <c r="AX62" s="115"/>
      <c r="AY62" s="115"/>
      <c r="AZ62" s="115"/>
      <c r="BA62" s="115"/>
      <c r="BB62" s="115"/>
      <c r="BC62" s="115"/>
      <c r="BD62" s="115"/>
      <c r="BE62" s="115"/>
      <c r="BF62" s="115"/>
      <c r="BG62" s="115"/>
      <c r="BH62" s="115"/>
      <c r="BI62" s="115">
        <f>データ!CF12</f>
        <v>438</v>
      </c>
      <c r="BJ62" s="115"/>
      <c r="BK62" s="115"/>
      <c r="BL62" s="115"/>
      <c r="BM62" s="115"/>
      <c r="BN62" s="115"/>
      <c r="BO62" s="115"/>
      <c r="BP62" s="115"/>
      <c r="BQ62" s="115"/>
      <c r="BR62" s="115"/>
      <c r="BS62" s="115"/>
      <c r="BT62" s="115"/>
      <c r="BU62" s="115"/>
      <c r="BV62" s="115"/>
      <c r="BW62" s="115">
        <f>データ!CG12</f>
        <v>422.2</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7.5</v>
      </c>
      <c r="DE62" s="115"/>
      <c r="DF62" s="115"/>
      <c r="DG62" s="115"/>
      <c r="DH62" s="115"/>
      <c r="DI62" s="115"/>
      <c r="DJ62" s="115"/>
      <c r="DK62" s="115"/>
      <c r="DL62" s="115"/>
      <c r="DM62" s="115"/>
      <c r="DN62" s="115"/>
      <c r="DO62" s="115"/>
      <c r="DP62" s="115"/>
      <c r="DQ62" s="115"/>
      <c r="DR62" s="115">
        <f>データ!CX12</f>
        <v>9.6</v>
      </c>
      <c r="DS62" s="115"/>
      <c r="DT62" s="115"/>
      <c r="DU62" s="115"/>
      <c r="DV62" s="115"/>
      <c r="DW62" s="115"/>
      <c r="DX62" s="115"/>
      <c r="DY62" s="115"/>
      <c r="DZ62" s="115"/>
      <c r="EA62" s="115"/>
      <c r="EB62" s="115"/>
      <c r="EC62" s="115"/>
      <c r="ED62" s="115"/>
      <c r="EE62" s="115"/>
      <c r="EF62" s="115">
        <f>データ!CY12</f>
        <v>10.3</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10.4</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29.5</v>
      </c>
      <c r="GW62" s="115"/>
      <c r="GX62" s="115"/>
      <c r="GY62" s="115"/>
      <c r="GZ62" s="115"/>
      <c r="HA62" s="115"/>
      <c r="HB62" s="115"/>
      <c r="HC62" s="115"/>
      <c r="HD62" s="115"/>
      <c r="HE62" s="115"/>
      <c r="HF62" s="115"/>
      <c r="HG62" s="115"/>
      <c r="HH62" s="115"/>
      <c r="HI62" s="115"/>
      <c r="HJ62" s="115">
        <f>データ!DH12</f>
        <v>53.2</v>
      </c>
      <c r="HK62" s="115"/>
      <c r="HL62" s="115"/>
      <c r="HM62" s="115"/>
      <c r="HN62" s="115"/>
      <c r="HO62" s="115"/>
      <c r="HP62" s="115"/>
      <c r="HQ62" s="115"/>
      <c r="HR62" s="115"/>
      <c r="HS62" s="115"/>
      <c r="HT62" s="115"/>
      <c r="HU62" s="115"/>
      <c r="HV62" s="115"/>
      <c r="HW62" s="115"/>
      <c r="HX62" s="115">
        <f>データ!DI12</f>
        <v>56.9</v>
      </c>
      <c r="HY62" s="115"/>
      <c r="HZ62" s="115"/>
      <c r="IA62" s="115"/>
      <c r="IB62" s="115"/>
      <c r="IC62" s="115"/>
      <c r="ID62" s="115"/>
      <c r="IE62" s="115"/>
      <c r="IF62" s="115"/>
      <c r="IG62" s="115"/>
      <c r="IH62" s="115"/>
      <c r="II62" s="115"/>
      <c r="IJ62" s="115"/>
      <c r="IK62" s="115"/>
      <c r="IL62" s="115">
        <f>データ!DJ12</f>
        <v>54.6</v>
      </c>
      <c r="IM62" s="115"/>
      <c r="IN62" s="115"/>
      <c r="IO62" s="115"/>
      <c r="IP62" s="115"/>
      <c r="IQ62" s="115"/>
      <c r="IR62" s="115"/>
      <c r="IS62" s="115"/>
      <c r="IT62" s="115"/>
      <c r="IU62" s="115"/>
      <c r="IV62" s="115"/>
      <c r="IW62" s="115"/>
      <c r="IX62" s="115"/>
      <c r="IY62" s="115"/>
      <c r="IZ62" s="115">
        <f>データ!DK12</f>
        <v>57.2</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74.900000000000006</v>
      </c>
      <c r="KG62" s="115"/>
      <c r="KH62" s="115"/>
      <c r="KI62" s="115"/>
      <c r="KJ62" s="115"/>
      <c r="KK62" s="115"/>
      <c r="KL62" s="115"/>
      <c r="KM62" s="115"/>
      <c r="KN62" s="115"/>
      <c r="KO62" s="115"/>
      <c r="KP62" s="115"/>
      <c r="KQ62" s="115"/>
      <c r="KR62" s="115"/>
      <c r="KS62" s="115"/>
      <c r="KT62" s="115">
        <f>データ!DR12</f>
        <v>74.5</v>
      </c>
      <c r="KU62" s="115"/>
      <c r="KV62" s="115"/>
      <c r="KW62" s="115"/>
      <c r="KX62" s="115"/>
      <c r="KY62" s="115"/>
      <c r="KZ62" s="115"/>
      <c r="LA62" s="115"/>
      <c r="LB62" s="115"/>
      <c r="LC62" s="115"/>
      <c r="LD62" s="115"/>
      <c r="LE62" s="115"/>
      <c r="LF62" s="115"/>
      <c r="LG62" s="115"/>
      <c r="LH62" s="115">
        <f>データ!DS12</f>
        <v>75.400000000000006</v>
      </c>
      <c r="LI62" s="115"/>
      <c r="LJ62" s="115"/>
      <c r="LK62" s="115"/>
      <c r="LL62" s="115"/>
      <c r="LM62" s="115"/>
      <c r="LN62" s="115"/>
      <c r="LO62" s="115"/>
      <c r="LP62" s="115"/>
      <c r="LQ62" s="115"/>
      <c r="LR62" s="115"/>
      <c r="LS62" s="115"/>
      <c r="LT62" s="115"/>
      <c r="LU62" s="115"/>
      <c r="LV62" s="115">
        <f>データ!DT12</f>
        <v>76</v>
      </c>
      <c r="LW62" s="115"/>
      <c r="LX62" s="115"/>
      <c r="LY62" s="115"/>
      <c r="LZ62" s="115"/>
      <c r="MA62" s="115"/>
      <c r="MB62" s="115"/>
      <c r="MC62" s="115"/>
      <c r="MD62" s="115"/>
      <c r="ME62" s="115"/>
      <c r="MF62" s="115"/>
      <c r="MG62" s="115"/>
      <c r="MH62" s="115"/>
      <c r="MI62" s="115"/>
      <c r="MJ62" s="115">
        <f>データ!DU12</f>
        <v>75.2</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14.2</v>
      </c>
      <c r="T63" s="115"/>
      <c r="U63" s="115"/>
      <c r="V63" s="115"/>
      <c r="W63" s="115"/>
      <c r="X63" s="115"/>
      <c r="Y63" s="115"/>
      <c r="Z63" s="115"/>
      <c r="AA63" s="115"/>
      <c r="AB63" s="115"/>
      <c r="AC63" s="115"/>
      <c r="AD63" s="115"/>
      <c r="AE63" s="115"/>
      <c r="AF63" s="115"/>
      <c r="AG63" s="115">
        <f>データ!CD13</f>
        <v>23.4</v>
      </c>
      <c r="AH63" s="115"/>
      <c r="AI63" s="115"/>
      <c r="AJ63" s="115"/>
      <c r="AK63" s="115"/>
      <c r="AL63" s="115"/>
      <c r="AM63" s="115"/>
      <c r="AN63" s="115"/>
      <c r="AO63" s="115"/>
      <c r="AP63" s="115"/>
      <c r="AQ63" s="115"/>
      <c r="AR63" s="115"/>
      <c r="AS63" s="115"/>
      <c r="AT63" s="115"/>
      <c r="AU63" s="115">
        <f>データ!CE13</f>
        <v>23.9</v>
      </c>
      <c r="AV63" s="115"/>
      <c r="AW63" s="115"/>
      <c r="AX63" s="115"/>
      <c r="AY63" s="115"/>
      <c r="AZ63" s="115"/>
      <c r="BA63" s="115"/>
      <c r="BB63" s="115"/>
      <c r="BC63" s="115"/>
      <c r="BD63" s="115"/>
      <c r="BE63" s="115"/>
      <c r="BF63" s="115"/>
      <c r="BG63" s="115"/>
      <c r="BH63" s="115"/>
      <c r="BI63" s="115">
        <f>データ!CF13</f>
        <v>20.6</v>
      </c>
      <c r="BJ63" s="115"/>
      <c r="BK63" s="115"/>
      <c r="BL63" s="115"/>
      <c r="BM63" s="115"/>
      <c r="BN63" s="115"/>
      <c r="BO63" s="115"/>
      <c r="BP63" s="115"/>
      <c r="BQ63" s="115"/>
      <c r="BR63" s="115"/>
      <c r="BS63" s="115"/>
      <c r="BT63" s="115"/>
      <c r="BU63" s="115"/>
      <c r="BV63" s="115"/>
      <c r="BW63" s="115">
        <f>データ!CG13</f>
        <v>21.3</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190.5</v>
      </c>
      <c r="T64" s="115"/>
      <c r="U64" s="115"/>
      <c r="V64" s="115"/>
      <c r="W64" s="115"/>
      <c r="X64" s="115"/>
      <c r="Y64" s="115"/>
      <c r="Z64" s="115"/>
      <c r="AA64" s="115"/>
      <c r="AB64" s="115"/>
      <c r="AC64" s="115"/>
      <c r="AD64" s="115"/>
      <c r="AE64" s="115"/>
      <c r="AF64" s="115"/>
      <c r="AG64" s="115">
        <f>データ!CD14</f>
        <v>244.7</v>
      </c>
      <c r="AH64" s="115"/>
      <c r="AI64" s="115"/>
      <c r="AJ64" s="115"/>
      <c r="AK64" s="115"/>
      <c r="AL64" s="115"/>
      <c r="AM64" s="115"/>
      <c r="AN64" s="115"/>
      <c r="AO64" s="115"/>
      <c r="AP64" s="115"/>
      <c r="AQ64" s="115"/>
      <c r="AR64" s="115"/>
      <c r="AS64" s="115"/>
      <c r="AT64" s="115"/>
      <c r="AU64" s="115">
        <f>データ!CE14</f>
        <v>231.7</v>
      </c>
      <c r="AV64" s="115"/>
      <c r="AW64" s="115"/>
      <c r="AX64" s="115"/>
      <c r="AY64" s="115"/>
      <c r="AZ64" s="115"/>
      <c r="BA64" s="115"/>
      <c r="BB64" s="115"/>
      <c r="BC64" s="115"/>
      <c r="BD64" s="115"/>
      <c r="BE64" s="115"/>
      <c r="BF64" s="115"/>
      <c r="BG64" s="115"/>
      <c r="BH64" s="115"/>
      <c r="BI64" s="115">
        <f>データ!CF14</f>
        <v>214.7</v>
      </c>
      <c r="BJ64" s="115"/>
      <c r="BK64" s="115"/>
      <c r="BL64" s="115"/>
      <c r="BM64" s="115"/>
      <c r="BN64" s="115"/>
      <c r="BO64" s="115"/>
      <c r="BP64" s="115"/>
      <c r="BQ64" s="115"/>
      <c r="BR64" s="115"/>
      <c r="BS64" s="115"/>
      <c r="BT64" s="115"/>
      <c r="BU64" s="115"/>
      <c r="BV64" s="115"/>
      <c r="BW64" s="115">
        <f>データ!CG14</f>
        <v>205.8</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126</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R01</v>
      </c>
      <c r="S86" s="96"/>
      <c r="T86" s="96"/>
      <c r="U86" s="96"/>
      <c r="V86" s="96"/>
      <c r="W86" s="96"/>
      <c r="X86" s="96"/>
      <c r="Y86" s="96"/>
      <c r="Z86" s="96"/>
      <c r="AA86" s="96"/>
      <c r="AB86" s="96"/>
      <c r="AC86" s="96"/>
      <c r="AD86" s="96"/>
      <c r="AE86" s="96"/>
      <c r="AF86" s="96" t="str">
        <f>データ!EB10</f>
        <v>R02</v>
      </c>
      <c r="AG86" s="96"/>
      <c r="AH86" s="96"/>
      <c r="AI86" s="96"/>
      <c r="AJ86" s="96"/>
      <c r="AK86" s="96"/>
      <c r="AL86" s="96"/>
      <c r="AM86" s="96"/>
      <c r="AN86" s="96"/>
      <c r="AO86" s="96"/>
      <c r="AP86" s="96"/>
      <c r="AQ86" s="96"/>
      <c r="AR86" s="96"/>
      <c r="AS86" s="96"/>
      <c r="AT86" s="96" t="str">
        <f>データ!EC10</f>
        <v>R03</v>
      </c>
      <c r="AU86" s="96"/>
      <c r="AV86" s="96"/>
      <c r="AW86" s="96"/>
      <c r="AX86" s="96"/>
      <c r="AY86" s="96"/>
      <c r="AZ86" s="96"/>
      <c r="BA86" s="96"/>
      <c r="BB86" s="96"/>
      <c r="BC86" s="96"/>
      <c r="BD86" s="96"/>
      <c r="BE86" s="96"/>
      <c r="BF86" s="96"/>
      <c r="BG86" s="96"/>
      <c r="BH86" s="96" t="str">
        <f>データ!ED10</f>
        <v>R04</v>
      </c>
      <c r="BI86" s="96"/>
      <c r="BJ86" s="96"/>
      <c r="BK86" s="96"/>
      <c r="BL86" s="96"/>
      <c r="BM86" s="96"/>
      <c r="BN86" s="96"/>
      <c r="BO86" s="96"/>
      <c r="BP86" s="96"/>
      <c r="BQ86" s="96"/>
      <c r="BR86" s="96"/>
      <c r="BS86" s="96"/>
      <c r="BT86" s="96"/>
      <c r="BU86" s="96"/>
      <c r="BV86" s="96" t="str">
        <f>データ!EE10</f>
        <v>R05</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R01</v>
      </c>
      <c r="DG86" s="96"/>
      <c r="DH86" s="96"/>
      <c r="DI86" s="96"/>
      <c r="DJ86" s="96"/>
      <c r="DK86" s="96"/>
      <c r="DL86" s="96"/>
      <c r="DM86" s="96"/>
      <c r="DN86" s="96"/>
      <c r="DO86" s="96"/>
      <c r="DP86" s="96"/>
      <c r="DQ86" s="96"/>
      <c r="DR86" s="96"/>
      <c r="DS86" s="96"/>
      <c r="DT86" s="96" t="str">
        <f>データ!EL10</f>
        <v>R02</v>
      </c>
      <c r="DU86" s="96"/>
      <c r="DV86" s="96"/>
      <c r="DW86" s="96"/>
      <c r="DX86" s="96"/>
      <c r="DY86" s="96"/>
      <c r="DZ86" s="96"/>
      <c r="EA86" s="96"/>
      <c r="EB86" s="96"/>
      <c r="EC86" s="96"/>
      <c r="ED86" s="96"/>
      <c r="EE86" s="96"/>
      <c r="EF86" s="96"/>
      <c r="EG86" s="96"/>
      <c r="EH86" s="96" t="str">
        <f>データ!EM10</f>
        <v>R03</v>
      </c>
      <c r="EI86" s="96"/>
      <c r="EJ86" s="96"/>
      <c r="EK86" s="96"/>
      <c r="EL86" s="96"/>
      <c r="EM86" s="96"/>
      <c r="EN86" s="96"/>
      <c r="EO86" s="96"/>
      <c r="EP86" s="96"/>
      <c r="EQ86" s="96"/>
      <c r="ER86" s="96"/>
      <c r="ES86" s="96"/>
      <c r="ET86" s="96"/>
      <c r="EU86" s="96"/>
      <c r="EV86" s="96" t="str">
        <f>データ!EN10</f>
        <v>R04</v>
      </c>
      <c r="EW86" s="96"/>
      <c r="EX86" s="96"/>
      <c r="EY86" s="96"/>
      <c r="EZ86" s="96"/>
      <c r="FA86" s="96"/>
      <c r="FB86" s="96"/>
      <c r="FC86" s="96"/>
      <c r="FD86" s="96"/>
      <c r="FE86" s="96"/>
      <c r="FF86" s="96"/>
      <c r="FG86" s="96"/>
      <c r="FH86" s="96"/>
      <c r="FI86" s="96"/>
      <c r="FJ86" s="96" t="str">
        <f>データ!EO10</f>
        <v>R05</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R01</v>
      </c>
      <c r="GU86" s="96"/>
      <c r="GV86" s="96"/>
      <c r="GW86" s="96"/>
      <c r="GX86" s="96"/>
      <c r="GY86" s="96"/>
      <c r="GZ86" s="96"/>
      <c r="HA86" s="96"/>
      <c r="HB86" s="96"/>
      <c r="HC86" s="96"/>
      <c r="HD86" s="96"/>
      <c r="HE86" s="96"/>
      <c r="HF86" s="96"/>
      <c r="HG86" s="96"/>
      <c r="HH86" s="96" t="str">
        <f>データ!EV10</f>
        <v>R02</v>
      </c>
      <c r="HI86" s="96"/>
      <c r="HJ86" s="96"/>
      <c r="HK86" s="96"/>
      <c r="HL86" s="96"/>
      <c r="HM86" s="96"/>
      <c r="HN86" s="96"/>
      <c r="HO86" s="96"/>
      <c r="HP86" s="96"/>
      <c r="HQ86" s="96"/>
      <c r="HR86" s="96"/>
      <c r="HS86" s="96"/>
      <c r="HT86" s="96"/>
      <c r="HU86" s="96"/>
      <c r="HV86" s="96" t="str">
        <f>データ!EW10</f>
        <v>R03</v>
      </c>
      <c r="HW86" s="96"/>
      <c r="HX86" s="96"/>
      <c r="HY86" s="96"/>
      <c r="HZ86" s="96"/>
      <c r="IA86" s="96"/>
      <c r="IB86" s="96"/>
      <c r="IC86" s="96"/>
      <c r="ID86" s="96"/>
      <c r="IE86" s="96"/>
      <c r="IF86" s="96"/>
      <c r="IG86" s="96"/>
      <c r="IH86" s="96"/>
      <c r="II86" s="96"/>
      <c r="IJ86" s="96" t="str">
        <f>データ!EX10</f>
        <v>R04</v>
      </c>
      <c r="IK86" s="96"/>
      <c r="IL86" s="96"/>
      <c r="IM86" s="96"/>
      <c r="IN86" s="96"/>
      <c r="IO86" s="96"/>
      <c r="IP86" s="96"/>
      <c r="IQ86" s="96"/>
      <c r="IR86" s="96"/>
      <c r="IS86" s="96"/>
      <c r="IT86" s="96"/>
      <c r="IU86" s="96"/>
      <c r="IV86" s="96"/>
      <c r="IW86" s="96"/>
      <c r="IX86" s="96" t="str">
        <f>データ!EY10</f>
        <v>R05</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R01</v>
      </c>
      <c r="KI86" s="96"/>
      <c r="KJ86" s="96"/>
      <c r="KK86" s="96"/>
      <c r="KL86" s="96"/>
      <c r="KM86" s="96"/>
      <c r="KN86" s="96"/>
      <c r="KO86" s="96"/>
      <c r="KP86" s="96"/>
      <c r="KQ86" s="96"/>
      <c r="KR86" s="96"/>
      <c r="KS86" s="96"/>
      <c r="KT86" s="96"/>
      <c r="KU86" s="96"/>
      <c r="KV86" s="96" t="str">
        <f>データ!FF10</f>
        <v>R02</v>
      </c>
      <c r="KW86" s="96"/>
      <c r="KX86" s="96"/>
      <c r="KY86" s="96"/>
      <c r="KZ86" s="96"/>
      <c r="LA86" s="96"/>
      <c r="LB86" s="96"/>
      <c r="LC86" s="96"/>
      <c r="LD86" s="96"/>
      <c r="LE86" s="96"/>
      <c r="LF86" s="96"/>
      <c r="LG86" s="96"/>
      <c r="LH86" s="96"/>
      <c r="LI86" s="96"/>
      <c r="LJ86" s="96" t="str">
        <f>データ!FG10</f>
        <v>R03</v>
      </c>
      <c r="LK86" s="96"/>
      <c r="LL86" s="96"/>
      <c r="LM86" s="96"/>
      <c r="LN86" s="96"/>
      <c r="LO86" s="96"/>
      <c r="LP86" s="96"/>
      <c r="LQ86" s="96"/>
      <c r="LR86" s="96"/>
      <c r="LS86" s="96"/>
      <c r="LT86" s="96"/>
      <c r="LU86" s="96"/>
      <c r="LV86" s="96"/>
      <c r="LW86" s="96"/>
      <c r="LX86" s="96" t="str">
        <f>データ!FH10</f>
        <v>R04</v>
      </c>
      <c r="LY86" s="96"/>
      <c r="LZ86" s="96"/>
      <c r="MA86" s="96"/>
      <c r="MB86" s="96"/>
      <c r="MC86" s="96"/>
      <c r="MD86" s="96"/>
      <c r="ME86" s="96"/>
      <c r="MF86" s="96"/>
      <c r="MG86" s="96"/>
      <c r="MH86" s="96"/>
      <c r="MI86" s="96"/>
      <c r="MJ86" s="96"/>
      <c r="MK86" s="96"/>
      <c r="ML86" s="96" t="str">
        <f>データ!FI10</f>
        <v>R05</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472.86</v>
      </c>
      <c r="S87" s="122"/>
      <c r="T87" s="122"/>
      <c r="U87" s="122"/>
      <c r="V87" s="122"/>
      <c r="W87" s="122"/>
      <c r="X87" s="122"/>
      <c r="Y87" s="122"/>
      <c r="Z87" s="122"/>
      <c r="AA87" s="122"/>
      <c r="AB87" s="122"/>
      <c r="AC87" s="122"/>
      <c r="AD87" s="122"/>
      <c r="AE87" s="122"/>
      <c r="AF87" s="122">
        <f>データ!EB11</f>
        <v>330.7</v>
      </c>
      <c r="AG87" s="122"/>
      <c r="AH87" s="122"/>
      <c r="AI87" s="122"/>
      <c r="AJ87" s="122"/>
      <c r="AK87" s="122"/>
      <c r="AL87" s="122"/>
      <c r="AM87" s="122"/>
      <c r="AN87" s="122"/>
      <c r="AO87" s="122"/>
      <c r="AP87" s="122"/>
      <c r="AQ87" s="122"/>
      <c r="AR87" s="122"/>
      <c r="AS87" s="122"/>
      <c r="AT87" s="122">
        <f>データ!EC11</f>
        <v>377.19</v>
      </c>
      <c r="AU87" s="122"/>
      <c r="AV87" s="122"/>
      <c r="AW87" s="122"/>
      <c r="AX87" s="122"/>
      <c r="AY87" s="122"/>
      <c r="AZ87" s="122"/>
      <c r="BA87" s="122"/>
      <c r="BB87" s="122"/>
      <c r="BC87" s="122"/>
      <c r="BD87" s="122"/>
      <c r="BE87" s="122"/>
      <c r="BF87" s="122"/>
      <c r="BG87" s="122"/>
      <c r="BH87" s="122">
        <f>データ!ED11</f>
        <v>423.17</v>
      </c>
      <c r="BI87" s="122"/>
      <c r="BJ87" s="122"/>
      <c r="BK87" s="122"/>
      <c r="BL87" s="122"/>
      <c r="BM87" s="122"/>
      <c r="BN87" s="122"/>
      <c r="BO87" s="122"/>
      <c r="BP87" s="122"/>
      <c r="BQ87" s="122"/>
      <c r="BR87" s="122"/>
      <c r="BS87" s="122"/>
      <c r="BT87" s="122"/>
      <c r="BU87" s="122"/>
      <c r="BV87" s="122">
        <f>データ!EE11</f>
        <v>456.73</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983.69</v>
      </c>
      <c r="DG87" s="122"/>
      <c r="DH87" s="122"/>
      <c r="DI87" s="122"/>
      <c r="DJ87" s="122"/>
      <c r="DK87" s="122"/>
      <c r="DL87" s="122"/>
      <c r="DM87" s="122"/>
      <c r="DN87" s="122"/>
      <c r="DO87" s="122"/>
      <c r="DP87" s="122"/>
      <c r="DQ87" s="122"/>
      <c r="DR87" s="122"/>
      <c r="DS87" s="122"/>
      <c r="DT87" s="122">
        <f>データ!EL11</f>
        <v>932.02</v>
      </c>
      <c r="DU87" s="122"/>
      <c r="DV87" s="122"/>
      <c r="DW87" s="122"/>
      <c r="DX87" s="122"/>
      <c r="DY87" s="122"/>
      <c r="DZ87" s="122"/>
      <c r="EA87" s="122"/>
      <c r="EB87" s="122"/>
      <c r="EC87" s="122"/>
      <c r="ED87" s="122"/>
      <c r="EE87" s="122"/>
      <c r="EF87" s="122"/>
      <c r="EG87" s="122"/>
      <c r="EH87" s="122">
        <f>データ!EM11</f>
        <v>1031.22</v>
      </c>
      <c r="EI87" s="122"/>
      <c r="EJ87" s="122"/>
      <c r="EK87" s="122"/>
      <c r="EL87" s="122"/>
      <c r="EM87" s="122"/>
      <c r="EN87" s="122"/>
      <c r="EO87" s="122"/>
      <c r="EP87" s="122"/>
      <c r="EQ87" s="122"/>
      <c r="ER87" s="122"/>
      <c r="ES87" s="122"/>
      <c r="ET87" s="122"/>
      <c r="EU87" s="122"/>
      <c r="EV87" s="122">
        <f>データ!EN11</f>
        <v>1037.2</v>
      </c>
      <c r="EW87" s="122"/>
      <c r="EX87" s="122"/>
      <c r="EY87" s="122"/>
      <c r="EZ87" s="122"/>
      <c r="FA87" s="122"/>
      <c r="FB87" s="122"/>
      <c r="FC87" s="122"/>
      <c r="FD87" s="122"/>
      <c r="FE87" s="122"/>
      <c r="FF87" s="122"/>
      <c r="FG87" s="122"/>
      <c r="FH87" s="122"/>
      <c r="FI87" s="122"/>
      <c r="FJ87" s="122">
        <f>データ!EO11</f>
        <v>1083.3900000000001</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803.95</v>
      </c>
      <c r="GU87" s="122"/>
      <c r="GV87" s="122"/>
      <c r="GW87" s="122"/>
      <c r="GX87" s="122"/>
      <c r="GY87" s="122"/>
      <c r="GZ87" s="122"/>
      <c r="HA87" s="122"/>
      <c r="HB87" s="122"/>
      <c r="HC87" s="122"/>
      <c r="HD87" s="122"/>
      <c r="HE87" s="122"/>
      <c r="HF87" s="122"/>
      <c r="HG87" s="122"/>
      <c r="HH87" s="122">
        <f>データ!EV11</f>
        <v>763.25</v>
      </c>
      <c r="HI87" s="122"/>
      <c r="HJ87" s="122"/>
      <c r="HK87" s="122"/>
      <c r="HL87" s="122"/>
      <c r="HM87" s="122"/>
      <c r="HN87" s="122"/>
      <c r="HO87" s="122"/>
      <c r="HP87" s="122"/>
      <c r="HQ87" s="122"/>
      <c r="HR87" s="122"/>
      <c r="HS87" s="122"/>
      <c r="HT87" s="122"/>
      <c r="HU87" s="122"/>
      <c r="HV87" s="122">
        <f>データ!EW11</f>
        <v>840.11</v>
      </c>
      <c r="HW87" s="122"/>
      <c r="HX87" s="122"/>
      <c r="HY87" s="122"/>
      <c r="HZ87" s="122"/>
      <c r="IA87" s="122"/>
      <c r="IB87" s="122"/>
      <c r="IC87" s="122"/>
      <c r="ID87" s="122"/>
      <c r="IE87" s="122"/>
      <c r="IF87" s="122"/>
      <c r="IG87" s="122"/>
      <c r="IH87" s="122"/>
      <c r="II87" s="122"/>
      <c r="IJ87" s="122">
        <f>データ!EX11</f>
        <v>834.6</v>
      </c>
      <c r="IK87" s="122"/>
      <c r="IL87" s="122"/>
      <c r="IM87" s="122"/>
      <c r="IN87" s="122"/>
      <c r="IO87" s="122"/>
      <c r="IP87" s="122"/>
      <c r="IQ87" s="122"/>
      <c r="IR87" s="122"/>
      <c r="IS87" s="122"/>
      <c r="IT87" s="122"/>
      <c r="IU87" s="122"/>
      <c r="IV87" s="122"/>
      <c r="IW87" s="122"/>
      <c r="IX87" s="122">
        <f>データ!EY11</f>
        <v>871.34</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16.600000000000001</v>
      </c>
      <c r="KI87" s="115"/>
      <c r="KJ87" s="115"/>
      <c r="KK87" s="115"/>
      <c r="KL87" s="115"/>
      <c r="KM87" s="115"/>
      <c r="KN87" s="115"/>
      <c r="KO87" s="115"/>
      <c r="KP87" s="115"/>
      <c r="KQ87" s="115"/>
      <c r="KR87" s="115"/>
      <c r="KS87" s="115"/>
      <c r="KT87" s="115"/>
      <c r="KU87" s="115"/>
      <c r="KV87" s="115">
        <f>データ!FF11</f>
        <v>12.1</v>
      </c>
      <c r="KW87" s="115"/>
      <c r="KX87" s="115"/>
      <c r="KY87" s="115"/>
      <c r="KZ87" s="115"/>
      <c r="LA87" s="115"/>
      <c r="LB87" s="115"/>
      <c r="LC87" s="115"/>
      <c r="LD87" s="115"/>
      <c r="LE87" s="115"/>
      <c r="LF87" s="115"/>
      <c r="LG87" s="115"/>
      <c r="LH87" s="115"/>
      <c r="LI87" s="115"/>
      <c r="LJ87" s="115">
        <f>データ!FG11</f>
        <v>13.9</v>
      </c>
      <c r="LK87" s="115"/>
      <c r="LL87" s="115"/>
      <c r="LM87" s="115"/>
      <c r="LN87" s="115"/>
      <c r="LO87" s="115"/>
      <c r="LP87" s="115"/>
      <c r="LQ87" s="115"/>
      <c r="LR87" s="115"/>
      <c r="LS87" s="115"/>
      <c r="LT87" s="115"/>
      <c r="LU87" s="115"/>
      <c r="LV87" s="115"/>
      <c r="LW87" s="115"/>
      <c r="LX87" s="115">
        <f>データ!FH11</f>
        <v>15.9</v>
      </c>
      <c r="LY87" s="115"/>
      <c r="LZ87" s="115"/>
      <c r="MA87" s="115"/>
      <c r="MB87" s="115"/>
      <c r="MC87" s="115"/>
      <c r="MD87" s="115"/>
      <c r="ME87" s="115"/>
      <c r="MF87" s="115"/>
      <c r="MG87" s="115"/>
      <c r="MH87" s="115"/>
      <c r="MI87" s="115"/>
      <c r="MJ87" s="115"/>
      <c r="MK87" s="115"/>
      <c r="ML87" s="115">
        <f>データ!FI11</f>
        <v>17.2</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224.16</v>
      </c>
      <c r="S88" s="122"/>
      <c r="T88" s="122"/>
      <c r="U88" s="122"/>
      <c r="V88" s="122"/>
      <c r="W88" s="122"/>
      <c r="X88" s="122"/>
      <c r="Y88" s="122"/>
      <c r="Z88" s="122"/>
      <c r="AA88" s="122"/>
      <c r="AB88" s="122"/>
      <c r="AC88" s="122"/>
      <c r="AD88" s="122"/>
      <c r="AE88" s="122"/>
      <c r="AF88" s="122">
        <f>データ!EB12</f>
        <v>185.97</v>
      </c>
      <c r="AG88" s="122"/>
      <c r="AH88" s="122"/>
      <c r="AI88" s="122"/>
      <c r="AJ88" s="122"/>
      <c r="AK88" s="122"/>
      <c r="AL88" s="122"/>
      <c r="AM88" s="122"/>
      <c r="AN88" s="122"/>
      <c r="AO88" s="122"/>
      <c r="AP88" s="122"/>
      <c r="AQ88" s="122"/>
      <c r="AR88" s="122"/>
      <c r="AS88" s="122"/>
      <c r="AT88" s="122">
        <f>データ!EC12</f>
        <v>193.25</v>
      </c>
      <c r="AU88" s="122"/>
      <c r="AV88" s="122"/>
      <c r="AW88" s="122"/>
      <c r="AX88" s="122"/>
      <c r="AY88" s="122"/>
      <c r="AZ88" s="122"/>
      <c r="BA88" s="122"/>
      <c r="BB88" s="122"/>
      <c r="BC88" s="122"/>
      <c r="BD88" s="122"/>
      <c r="BE88" s="122"/>
      <c r="BF88" s="122"/>
      <c r="BG88" s="122"/>
      <c r="BH88" s="122">
        <f>データ!ED12</f>
        <v>222.03</v>
      </c>
      <c r="BI88" s="122"/>
      <c r="BJ88" s="122"/>
      <c r="BK88" s="122"/>
      <c r="BL88" s="122"/>
      <c r="BM88" s="122"/>
      <c r="BN88" s="122"/>
      <c r="BO88" s="122"/>
      <c r="BP88" s="122"/>
      <c r="BQ88" s="122"/>
      <c r="BR88" s="122"/>
      <c r="BS88" s="122"/>
      <c r="BT88" s="122"/>
      <c r="BU88" s="122"/>
      <c r="BV88" s="122">
        <f>データ!EE12</f>
        <v>231.54</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329.7</v>
      </c>
      <c r="DG88" s="122"/>
      <c r="DH88" s="122"/>
      <c r="DI88" s="122"/>
      <c r="DJ88" s="122"/>
      <c r="DK88" s="122"/>
      <c r="DL88" s="122"/>
      <c r="DM88" s="122"/>
      <c r="DN88" s="122"/>
      <c r="DO88" s="122"/>
      <c r="DP88" s="122"/>
      <c r="DQ88" s="122"/>
      <c r="DR88" s="122"/>
      <c r="DS88" s="122"/>
      <c r="DT88" s="122">
        <f>データ!EL12</f>
        <v>330.87</v>
      </c>
      <c r="DU88" s="122"/>
      <c r="DV88" s="122"/>
      <c r="DW88" s="122"/>
      <c r="DX88" s="122"/>
      <c r="DY88" s="122"/>
      <c r="DZ88" s="122"/>
      <c r="EA88" s="122"/>
      <c r="EB88" s="122"/>
      <c r="EC88" s="122"/>
      <c r="ED88" s="122"/>
      <c r="EE88" s="122"/>
      <c r="EF88" s="122"/>
      <c r="EG88" s="122"/>
      <c r="EH88" s="122">
        <f>データ!EM12</f>
        <v>336.85</v>
      </c>
      <c r="EI88" s="122"/>
      <c r="EJ88" s="122"/>
      <c r="EK88" s="122"/>
      <c r="EL88" s="122"/>
      <c r="EM88" s="122"/>
      <c r="EN88" s="122"/>
      <c r="EO88" s="122"/>
      <c r="EP88" s="122"/>
      <c r="EQ88" s="122"/>
      <c r="ER88" s="122"/>
      <c r="ES88" s="122"/>
      <c r="ET88" s="122"/>
      <c r="EU88" s="122"/>
      <c r="EV88" s="122">
        <f>データ!EN12</f>
        <v>345.29</v>
      </c>
      <c r="EW88" s="122"/>
      <c r="EX88" s="122"/>
      <c r="EY88" s="122"/>
      <c r="EZ88" s="122"/>
      <c r="FA88" s="122"/>
      <c r="FB88" s="122"/>
      <c r="FC88" s="122"/>
      <c r="FD88" s="122"/>
      <c r="FE88" s="122"/>
      <c r="FF88" s="122"/>
      <c r="FG88" s="122"/>
      <c r="FH88" s="122"/>
      <c r="FI88" s="122"/>
      <c r="FJ88" s="122">
        <f>データ!EO12</f>
        <v>361.52</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200.95</v>
      </c>
      <c r="GU88" s="122"/>
      <c r="GV88" s="122"/>
      <c r="GW88" s="122"/>
      <c r="GX88" s="122"/>
      <c r="GY88" s="122"/>
      <c r="GZ88" s="122"/>
      <c r="HA88" s="122"/>
      <c r="HB88" s="122"/>
      <c r="HC88" s="122"/>
      <c r="HD88" s="122"/>
      <c r="HE88" s="122"/>
      <c r="HF88" s="122"/>
      <c r="HG88" s="122"/>
      <c r="HH88" s="122">
        <f>データ!EV12</f>
        <v>212.68</v>
      </c>
      <c r="HI88" s="122"/>
      <c r="HJ88" s="122"/>
      <c r="HK88" s="122"/>
      <c r="HL88" s="122"/>
      <c r="HM88" s="122"/>
      <c r="HN88" s="122"/>
      <c r="HO88" s="122"/>
      <c r="HP88" s="122"/>
      <c r="HQ88" s="122"/>
      <c r="HR88" s="122"/>
      <c r="HS88" s="122"/>
      <c r="HT88" s="122"/>
      <c r="HU88" s="122"/>
      <c r="HV88" s="122">
        <f>データ!EW12</f>
        <v>213.68</v>
      </c>
      <c r="HW88" s="122"/>
      <c r="HX88" s="122"/>
      <c r="HY88" s="122"/>
      <c r="HZ88" s="122"/>
      <c r="IA88" s="122"/>
      <c r="IB88" s="122"/>
      <c r="IC88" s="122"/>
      <c r="ID88" s="122"/>
      <c r="IE88" s="122"/>
      <c r="IF88" s="122"/>
      <c r="IG88" s="122"/>
      <c r="IH88" s="122"/>
      <c r="II88" s="122"/>
      <c r="IJ88" s="122">
        <f>データ!EX12</f>
        <v>217.04</v>
      </c>
      <c r="IK88" s="122"/>
      <c r="IL88" s="122"/>
      <c r="IM88" s="122"/>
      <c r="IN88" s="122"/>
      <c r="IO88" s="122"/>
      <c r="IP88" s="122"/>
      <c r="IQ88" s="122"/>
      <c r="IR88" s="122"/>
      <c r="IS88" s="122"/>
      <c r="IT88" s="122"/>
      <c r="IU88" s="122"/>
      <c r="IV88" s="122"/>
      <c r="IW88" s="122"/>
      <c r="IX88" s="122">
        <f>データ!EY12</f>
        <v>222.15</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18.100000000000001</v>
      </c>
      <c r="KI88" s="115"/>
      <c r="KJ88" s="115"/>
      <c r="KK88" s="115"/>
      <c r="KL88" s="115"/>
      <c r="KM88" s="115"/>
      <c r="KN88" s="115"/>
      <c r="KO88" s="115"/>
      <c r="KP88" s="115"/>
      <c r="KQ88" s="115"/>
      <c r="KR88" s="115"/>
      <c r="KS88" s="115"/>
      <c r="KT88" s="115"/>
      <c r="KU88" s="115"/>
      <c r="KV88" s="115">
        <f>データ!FF12</f>
        <v>14.2</v>
      </c>
      <c r="KW88" s="115"/>
      <c r="KX88" s="115"/>
      <c r="KY88" s="115"/>
      <c r="KZ88" s="115"/>
      <c r="LA88" s="115"/>
      <c r="LB88" s="115"/>
      <c r="LC88" s="115"/>
      <c r="LD88" s="115"/>
      <c r="LE88" s="115"/>
      <c r="LF88" s="115"/>
      <c r="LG88" s="115"/>
      <c r="LH88" s="115"/>
      <c r="LI88" s="115"/>
      <c r="LJ88" s="115">
        <f>データ!FG12</f>
        <v>15.4</v>
      </c>
      <c r="LK88" s="115"/>
      <c r="LL88" s="115"/>
      <c r="LM88" s="115"/>
      <c r="LN88" s="115"/>
      <c r="LO88" s="115"/>
      <c r="LP88" s="115"/>
      <c r="LQ88" s="115"/>
      <c r="LR88" s="115"/>
      <c r="LS88" s="115"/>
      <c r="LT88" s="115"/>
      <c r="LU88" s="115"/>
      <c r="LV88" s="115"/>
      <c r="LW88" s="115"/>
      <c r="LX88" s="115">
        <f>データ!FH12</f>
        <v>16.8</v>
      </c>
      <c r="LY88" s="115"/>
      <c r="LZ88" s="115"/>
      <c r="MA88" s="115"/>
      <c r="MB88" s="115"/>
      <c r="MC88" s="115"/>
      <c r="MD88" s="115"/>
      <c r="ME88" s="115"/>
      <c r="MF88" s="115"/>
      <c r="MG88" s="115"/>
      <c r="MH88" s="115"/>
      <c r="MI88" s="115"/>
      <c r="MJ88" s="115"/>
      <c r="MK88" s="115"/>
      <c r="ML88" s="115">
        <f>データ!FI12</f>
        <v>17.7</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oRqjsWZDXAIXysAntF4VkXBzWX02rogkoWAcR57qUlbXSumoBZdKVBVu/isbmu1QGbljdn4e3B7Sf2YJnE4rg==" saltValue="k5vii4la7WSXNRchOvFXaQ=="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KF61:KS61"/>
    <mergeCell ref="KT61:LG61"/>
    <mergeCell ref="F64:R64"/>
    <mergeCell ref="S64:AF64"/>
    <mergeCell ref="AG64:AT64"/>
    <mergeCell ref="AU64:BH64"/>
    <mergeCell ref="BI64:BV64"/>
    <mergeCell ref="BW64:CJ64"/>
    <mergeCell ref="LH61:LU61"/>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S61:AF61"/>
    <mergeCell ref="AG61:AT61"/>
    <mergeCell ref="AU61:BH61"/>
    <mergeCell ref="BI61:BV61"/>
    <mergeCell ref="BW61:CJ61"/>
    <mergeCell ref="CS61:DC61"/>
    <mergeCell ref="HX60:IK60"/>
    <mergeCell ref="IL60:IY60"/>
    <mergeCell ref="EF60:ES60"/>
    <mergeCell ref="ET60:FG60"/>
    <mergeCell ref="FH60:FU60"/>
    <mergeCell ref="GK60:GU60"/>
    <mergeCell ref="GV60:HI60"/>
    <mergeCell ref="HJ60:HW60"/>
    <mergeCell ref="G60:Q60"/>
    <mergeCell ref="S60:AF60"/>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362018</v>
      </c>
      <c r="K6" s="50" t="str">
        <f t="shared" si="3"/>
        <v>46</v>
      </c>
      <c r="L6" s="50" t="str">
        <f t="shared" si="3"/>
        <v>03</v>
      </c>
      <c r="M6" s="51" t="str">
        <f>M7</f>
        <v>3</v>
      </c>
      <c r="N6" s="51" t="str">
        <f>N7</f>
        <v>000</v>
      </c>
      <c r="O6" s="50" t="str">
        <f t="shared" si="3"/>
        <v>徳島県　徳島市</v>
      </c>
      <c r="P6" s="50" t="str">
        <f t="shared" si="3"/>
        <v>法適用</v>
      </c>
      <c r="Q6" s="50" t="str">
        <f t="shared" si="3"/>
        <v>交通事業</v>
      </c>
      <c r="R6" s="50" t="str">
        <f t="shared" si="3"/>
        <v>自動車運送事業</v>
      </c>
      <c r="S6" s="50" t="str">
        <f t="shared" si="3"/>
        <v>自治体職員</v>
      </c>
      <c r="T6" s="52" t="str">
        <f t="shared" si="3"/>
        <v>-</v>
      </c>
      <c r="U6" s="52">
        <f t="shared" si="3"/>
        <v>48.1</v>
      </c>
      <c r="V6" s="53">
        <f t="shared" si="3"/>
        <v>475</v>
      </c>
      <c r="W6" s="53">
        <f t="shared" si="3"/>
        <v>21</v>
      </c>
      <c r="X6" s="53">
        <f t="shared" si="3"/>
        <v>54</v>
      </c>
      <c r="Y6" s="52" t="str">
        <f>Y7</f>
        <v>-</v>
      </c>
      <c r="Z6" s="50" t="str">
        <f t="shared" si="3"/>
        <v>有</v>
      </c>
      <c r="AA6" s="50" t="str">
        <f t="shared" si="3"/>
        <v>有</v>
      </c>
      <c r="AB6" s="53">
        <f t="shared" si="3"/>
        <v>1646</v>
      </c>
      <c r="AC6" s="53">
        <f t="shared" si="3"/>
        <v>1191</v>
      </c>
      <c r="AD6" s="53">
        <f t="shared" si="3"/>
        <v>1079</v>
      </c>
      <c r="AE6" s="53">
        <f t="shared" si="3"/>
        <v>1233</v>
      </c>
      <c r="AF6" s="53">
        <f t="shared" si="3"/>
        <v>1220</v>
      </c>
      <c r="AG6" s="53">
        <f t="shared" si="3"/>
        <v>322356</v>
      </c>
      <c r="AH6" s="53">
        <f t="shared" si="3"/>
        <v>285443</v>
      </c>
      <c r="AI6" s="53">
        <f t="shared" si="3"/>
        <v>284520</v>
      </c>
      <c r="AJ6" s="53">
        <f t="shared" si="3"/>
        <v>282376</v>
      </c>
      <c r="AK6" s="53">
        <f t="shared" si="3"/>
        <v>279629</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48.1</v>
      </c>
      <c r="V7" s="60">
        <v>475</v>
      </c>
      <c r="W7" s="60">
        <v>21</v>
      </c>
      <c r="X7" s="60">
        <v>54</v>
      </c>
      <c r="Y7" s="59" t="s">
        <v>105</v>
      </c>
      <c r="Z7" s="58" t="s">
        <v>106</v>
      </c>
      <c r="AA7" s="58" t="s">
        <v>106</v>
      </c>
      <c r="AB7" s="60">
        <v>1646</v>
      </c>
      <c r="AC7" s="60">
        <v>1191</v>
      </c>
      <c r="AD7" s="60">
        <v>1079</v>
      </c>
      <c r="AE7" s="60">
        <v>1233</v>
      </c>
      <c r="AF7" s="60">
        <v>1220</v>
      </c>
      <c r="AG7" s="60">
        <v>322356</v>
      </c>
      <c r="AH7" s="60">
        <v>285443</v>
      </c>
      <c r="AI7" s="60">
        <v>284520</v>
      </c>
      <c r="AJ7" s="60">
        <v>282376</v>
      </c>
      <c r="AK7" s="60">
        <v>279629</v>
      </c>
      <c r="AL7" s="59">
        <v>99.1</v>
      </c>
      <c r="AM7" s="59">
        <v>99.1</v>
      </c>
      <c r="AN7" s="59">
        <v>103</v>
      </c>
      <c r="AO7" s="59">
        <v>106.6</v>
      </c>
      <c r="AP7" s="59">
        <v>109.3</v>
      </c>
      <c r="AQ7" s="59">
        <v>98.5</v>
      </c>
      <c r="AR7" s="59">
        <v>83.7</v>
      </c>
      <c r="AS7" s="59">
        <v>89.7</v>
      </c>
      <c r="AT7" s="59">
        <v>96.8</v>
      </c>
      <c r="AU7" s="59">
        <v>100</v>
      </c>
      <c r="AV7" s="59">
        <v>100</v>
      </c>
      <c r="AW7" s="59">
        <v>43.2</v>
      </c>
      <c r="AX7" s="59">
        <v>32.9</v>
      </c>
      <c r="AY7" s="59">
        <v>33.700000000000003</v>
      </c>
      <c r="AZ7" s="59">
        <v>38.4</v>
      </c>
      <c r="BA7" s="59">
        <v>39.5</v>
      </c>
      <c r="BB7" s="59">
        <v>89.9</v>
      </c>
      <c r="BC7" s="59">
        <v>71.400000000000006</v>
      </c>
      <c r="BD7" s="59">
        <v>76.900000000000006</v>
      </c>
      <c r="BE7" s="59">
        <v>83.4</v>
      </c>
      <c r="BF7" s="59">
        <v>87.5</v>
      </c>
      <c r="BG7" s="59">
        <v>100</v>
      </c>
      <c r="BH7" s="59">
        <v>262.10000000000002</v>
      </c>
      <c r="BI7" s="59">
        <v>229</v>
      </c>
      <c r="BJ7" s="59">
        <v>291.2</v>
      </c>
      <c r="BK7" s="59">
        <v>247.9</v>
      </c>
      <c r="BL7" s="59">
        <v>414.7</v>
      </c>
      <c r="BM7" s="59">
        <v>154.19999999999999</v>
      </c>
      <c r="BN7" s="59">
        <v>126.8</v>
      </c>
      <c r="BO7" s="59">
        <v>108.4</v>
      </c>
      <c r="BP7" s="59">
        <v>107.1</v>
      </c>
      <c r="BQ7" s="59">
        <v>116.8</v>
      </c>
      <c r="BR7" s="59">
        <v>100</v>
      </c>
      <c r="BS7" s="59">
        <v>180</v>
      </c>
      <c r="BT7" s="59">
        <v>252.9</v>
      </c>
      <c r="BU7" s="59">
        <v>262.2</v>
      </c>
      <c r="BV7" s="59">
        <v>211.2</v>
      </c>
      <c r="BW7" s="59">
        <v>191</v>
      </c>
      <c r="BX7" s="59">
        <v>35.1</v>
      </c>
      <c r="BY7" s="59">
        <v>58.4</v>
      </c>
      <c r="BZ7" s="59">
        <v>66.5</v>
      </c>
      <c r="CA7" s="59">
        <v>64.7</v>
      </c>
      <c r="CB7" s="59">
        <v>61</v>
      </c>
      <c r="CC7" s="59">
        <v>0</v>
      </c>
      <c r="CD7" s="59">
        <v>195.8</v>
      </c>
      <c r="CE7" s="59">
        <v>239.7</v>
      </c>
      <c r="CF7" s="59">
        <v>263.7</v>
      </c>
      <c r="CG7" s="59">
        <v>229</v>
      </c>
      <c r="CH7" s="59">
        <v>229.2</v>
      </c>
      <c r="CI7" s="59">
        <v>14.2</v>
      </c>
      <c r="CJ7" s="59">
        <v>23.4</v>
      </c>
      <c r="CK7" s="59">
        <v>23.9</v>
      </c>
      <c r="CL7" s="59">
        <v>20.6</v>
      </c>
      <c r="CM7" s="59">
        <v>21.3</v>
      </c>
      <c r="CN7" s="59">
        <v>387.6</v>
      </c>
      <c r="CO7" s="59">
        <v>506.1</v>
      </c>
      <c r="CP7" s="59">
        <v>499.1</v>
      </c>
      <c r="CQ7" s="59">
        <v>438</v>
      </c>
      <c r="CR7" s="59">
        <v>422.2</v>
      </c>
      <c r="CS7" s="59">
        <v>190.5</v>
      </c>
      <c r="CT7" s="59">
        <v>244.7</v>
      </c>
      <c r="CU7" s="59">
        <v>231.7</v>
      </c>
      <c r="CV7" s="59">
        <v>214.7</v>
      </c>
      <c r="CW7" s="59">
        <v>205.8</v>
      </c>
      <c r="CX7" s="59">
        <v>50.5</v>
      </c>
      <c r="CY7" s="59">
        <v>47.4</v>
      </c>
      <c r="CZ7" s="59">
        <v>52.8</v>
      </c>
      <c r="DA7" s="59">
        <v>52.3</v>
      </c>
      <c r="DB7" s="59">
        <v>54.3</v>
      </c>
      <c r="DC7" s="59">
        <v>7.5</v>
      </c>
      <c r="DD7" s="59">
        <v>9.6</v>
      </c>
      <c r="DE7" s="59">
        <v>10.3</v>
      </c>
      <c r="DF7" s="59">
        <v>9.6</v>
      </c>
      <c r="DG7" s="59">
        <v>10.4</v>
      </c>
      <c r="DH7" s="59">
        <v>15.2</v>
      </c>
      <c r="DI7" s="59">
        <v>16.8</v>
      </c>
      <c r="DJ7" s="59">
        <v>13.4</v>
      </c>
      <c r="DK7" s="59">
        <v>7.4</v>
      </c>
      <c r="DL7" s="59">
        <v>5.8</v>
      </c>
      <c r="DM7" s="59">
        <v>29.5</v>
      </c>
      <c r="DN7" s="59">
        <v>53.2</v>
      </c>
      <c r="DO7" s="59">
        <v>56.9</v>
      </c>
      <c r="DP7" s="59">
        <v>54.6</v>
      </c>
      <c r="DQ7" s="59">
        <v>57.2</v>
      </c>
      <c r="DR7" s="59">
        <v>83.6</v>
      </c>
      <c r="DS7" s="59">
        <v>84</v>
      </c>
      <c r="DT7" s="59">
        <v>84.8</v>
      </c>
      <c r="DU7" s="59">
        <v>85.1</v>
      </c>
      <c r="DV7" s="59">
        <v>86</v>
      </c>
      <c r="DW7" s="59">
        <v>74.900000000000006</v>
      </c>
      <c r="DX7" s="59">
        <v>74.5</v>
      </c>
      <c r="DY7" s="59">
        <v>75.400000000000006</v>
      </c>
      <c r="DZ7" s="59">
        <v>76</v>
      </c>
      <c r="EA7" s="59">
        <v>75.2</v>
      </c>
      <c r="EB7" s="61">
        <v>472.86</v>
      </c>
      <c r="EC7" s="61">
        <v>330.7</v>
      </c>
      <c r="ED7" s="61">
        <v>377.19</v>
      </c>
      <c r="EE7" s="61">
        <v>423.17</v>
      </c>
      <c r="EF7" s="61">
        <v>456.73</v>
      </c>
      <c r="EG7" s="61">
        <v>224.16</v>
      </c>
      <c r="EH7" s="61">
        <v>185.97</v>
      </c>
      <c r="EI7" s="61">
        <v>193.25</v>
      </c>
      <c r="EJ7" s="61">
        <v>222.03</v>
      </c>
      <c r="EK7" s="61">
        <v>231.54</v>
      </c>
      <c r="EL7" s="61">
        <v>983.69</v>
      </c>
      <c r="EM7" s="61">
        <v>932.02</v>
      </c>
      <c r="EN7" s="61">
        <v>1031.22</v>
      </c>
      <c r="EO7" s="61">
        <v>1037.2</v>
      </c>
      <c r="EP7" s="61">
        <v>1083.3900000000001</v>
      </c>
      <c r="EQ7" s="61">
        <v>329.7</v>
      </c>
      <c r="ER7" s="61">
        <v>330.87</v>
      </c>
      <c r="ES7" s="61">
        <v>336.85</v>
      </c>
      <c r="ET7" s="61">
        <v>345.29</v>
      </c>
      <c r="EU7" s="61">
        <v>361.52</v>
      </c>
      <c r="EV7" s="61">
        <v>803.95</v>
      </c>
      <c r="EW7" s="61">
        <v>763.25</v>
      </c>
      <c r="EX7" s="61">
        <v>840.11</v>
      </c>
      <c r="EY7" s="61">
        <v>834.6</v>
      </c>
      <c r="EZ7" s="61">
        <v>871.34</v>
      </c>
      <c r="FA7" s="61">
        <v>200.95</v>
      </c>
      <c r="FB7" s="61">
        <v>212.68</v>
      </c>
      <c r="FC7" s="61">
        <v>213.68</v>
      </c>
      <c r="FD7" s="61">
        <v>217.04</v>
      </c>
      <c r="FE7" s="61">
        <v>222.15</v>
      </c>
      <c r="FF7" s="59">
        <v>16.600000000000001</v>
      </c>
      <c r="FG7" s="59">
        <v>12.1</v>
      </c>
      <c r="FH7" s="59">
        <v>13.9</v>
      </c>
      <c r="FI7" s="59">
        <v>15.9</v>
      </c>
      <c r="FJ7" s="59">
        <v>17.2</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114</v>
      </c>
      <c r="AV11" s="69">
        <f>AW7</f>
        <v>43.2</v>
      </c>
      <c r="AW11" s="69">
        <f>AX7</f>
        <v>32.9</v>
      </c>
      <c r="AX11" s="69">
        <f>AY7</f>
        <v>33.700000000000003</v>
      </c>
      <c r="AY11" s="69">
        <f>AZ7</f>
        <v>38.4</v>
      </c>
      <c r="AZ11" s="69">
        <f>BA7</f>
        <v>39.5</v>
      </c>
      <c r="BA11" s="65"/>
      <c r="BB11" s="66"/>
      <c r="BC11" s="65"/>
      <c r="BD11" s="65"/>
      <c r="BE11" s="65"/>
      <c r="BF11" s="68" t="s">
        <v>115</v>
      </c>
      <c r="BG11" s="69">
        <f>BH7</f>
        <v>262.10000000000002</v>
      </c>
      <c r="BH11" s="69">
        <f>BI7</f>
        <v>229</v>
      </c>
      <c r="BI11" s="69">
        <f>BJ7</f>
        <v>291.2</v>
      </c>
      <c r="BJ11" s="69">
        <f>BK7</f>
        <v>247.9</v>
      </c>
      <c r="BK11" s="69">
        <f>BL7</f>
        <v>414.7</v>
      </c>
      <c r="BL11" s="65"/>
      <c r="BM11" s="65"/>
      <c r="BN11" s="65"/>
      <c r="BO11" s="65"/>
      <c r="BP11" s="65"/>
      <c r="BQ11" s="68" t="s">
        <v>114</v>
      </c>
      <c r="BR11" s="69">
        <f>BS7</f>
        <v>180</v>
      </c>
      <c r="BS11" s="69">
        <f>BT7</f>
        <v>252.9</v>
      </c>
      <c r="BT11" s="69">
        <f>BU7</f>
        <v>262.2</v>
      </c>
      <c r="BU11" s="69">
        <f>BV7</f>
        <v>211.2</v>
      </c>
      <c r="BV11" s="69">
        <f>BW7</f>
        <v>191</v>
      </c>
      <c r="BW11" s="65"/>
      <c r="BX11" s="65"/>
      <c r="BY11" s="65"/>
      <c r="BZ11" s="65"/>
      <c r="CA11" s="65"/>
      <c r="CB11" s="68" t="s">
        <v>116</v>
      </c>
      <c r="CC11" s="69">
        <f>CD7</f>
        <v>195.8</v>
      </c>
      <c r="CD11" s="69">
        <f>CE7</f>
        <v>239.7</v>
      </c>
      <c r="CE11" s="69">
        <f>CF7</f>
        <v>263.7</v>
      </c>
      <c r="CF11" s="69">
        <f>CG7</f>
        <v>229</v>
      </c>
      <c r="CG11" s="69">
        <f>CH7</f>
        <v>229.2</v>
      </c>
      <c r="CH11" s="65"/>
      <c r="CI11" s="65"/>
      <c r="CJ11" s="65"/>
      <c r="CK11" s="65"/>
      <c r="CL11" s="65"/>
      <c r="CM11" s="65"/>
      <c r="CN11" s="65"/>
      <c r="CO11" s="65"/>
      <c r="CP11" s="65"/>
      <c r="CQ11" s="65"/>
      <c r="CR11" s="65"/>
      <c r="CS11" s="65"/>
      <c r="CT11" s="65"/>
      <c r="CU11" s="65"/>
      <c r="CV11" s="68" t="s">
        <v>117</v>
      </c>
      <c r="CW11" s="69">
        <f>CX7</f>
        <v>50.5</v>
      </c>
      <c r="CX11" s="69">
        <f>CY7</f>
        <v>47.4</v>
      </c>
      <c r="CY11" s="69">
        <f>CZ7</f>
        <v>52.8</v>
      </c>
      <c r="CZ11" s="69">
        <f>DA7</f>
        <v>52.3</v>
      </c>
      <c r="DA11" s="69">
        <f>DB7</f>
        <v>54.3</v>
      </c>
      <c r="DB11" s="65"/>
      <c r="DC11" s="65"/>
      <c r="DD11" s="65"/>
      <c r="DE11" s="65"/>
      <c r="DF11" s="68" t="s">
        <v>117</v>
      </c>
      <c r="DG11" s="69">
        <f>DH7</f>
        <v>15.2</v>
      </c>
      <c r="DH11" s="69">
        <f>DI7</f>
        <v>16.8</v>
      </c>
      <c r="DI11" s="69">
        <f>DJ7</f>
        <v>13.4</v>
      </c>
      <c r="DJ11" s="69">
        <f>DK7</f>
        <v>7.4</v>
      </c>
      <c r="DK11" s="69">
        <f>DL7</f>
        <v>5.8</v>
      </c>
      <c r="DL11" s="65"/>
      <c r="DM11" s="65"/>
      <c r="DN11" s="65"/>
      <c r="DO11" s="65"/>
      <c r="DP11" s="68" t="s">
        <v>117</v>
      </c>
      <c r="DQ11" s="69">
        <f>DR7</f>
        <v>83.6</v>
      </c>
      <c r="DR11" s="69">
        <f>DS7</f>
        <v>84</v>
      </c>
      <c r="DS11" s="69">
        <f>DT7</f>
        <v>84.8</v>
      </c>
      <c r="DT11" s="69">
        <f>DU7</f>
        <v>85.1</v>
      </c>
      <c r="DU11" s="69">
        <f>DV7</f>
        <v>86</v>
      </c>
      <c r="DV11" s="65"/>
      <c r="DW11" s="65"/>
      <c r="DX11" s="65"/>
      <c r="DY11" s="65"/>
      <c r="DZ11" s="68" t="s">
        <v>117</v>
      </c>
      <c r="EA11" s="70">
        <f>EB7</f>
        <v>472.86</v>
      </c>
      <c r="EB11" s="70">
        <f>EC7</f>
        <v>330.7</v>
      </c>
      <c r="EC11" s="70">
        <f>ED7</f>
        <v>377.19</v>
      </c>
      <c r="ED11" s="70">
        <f>EE7</f>
        <v>423.17</v>
      </c>
      <c r="EE11" s="70">
        <f>EF7</f>
        <v>456.73</v>
      </c>
      <c r="EF11" s="65"/>
      <c r="EG11" s="65"/>
      <c r="EH11" s="65"/>
      <c r="EI11" s="65"/>
      <c r="EJ11" s="68" t="s">
        <v>114</v>
      </c>
      <c r="EK11" s="70">
        <f>EL7</f>
        <v>983.69</v>
      </c>
      <c r="EL11" s="70">
        <f>EM7</f>
        <v>932.02</v>
      </c>
      <c r="EM11" s="70">
        <f>EN7</f>
        <v>1031.22</v>
      </c>
      <c r="EN11" s="70">
        <f>EO7</f>
        <v>1037.2</v>
      </c>
      <c r="EO11" s="70">
        <f>EP7</f>
        <v>1083.3900000000001</v>
      </c>
      <c r="EP11" s="65"/>
      <c r="EQ11" s="65"/>
      <c r="ER11" s="65"/>
      <c r="ES11" s="65"/>
      <c r="ET11" s="68" t="s">
        <v>114</v>
      </c>
      <c r="EU11" s="70">
        <f>EV7</f>
        <v>803.95</v>
      </c>
      <c r="EV11" s="70">
        <f>EW7</f>
        <v>763.25</v>
      </c>
      <c r="EW11" s="70">
        <f>EX7</f>
        <v>840.11</v>
      </c>
      <c r="EX11" s="70">
        <f>EY7</f>
        <v>834.6</v>
      </c>
      <c r="EY11" s="70">
        <f>EZ7</f>
        <v>871.34</v>
      </c>
      <c r="EZ11" s="65"/>
      <c r="FA11" s="65"/>
      <c r="FB11" s="65"/>
      <c r="FC11" s="65"/>
      <c r="FD11" s="68" t="s">
        <v>118</v>
      </c>
      <c r="FE11" s="69">
        <f>FF7</f>
        <v>16.600000000000001</v>
      </c>
      <c r="FF11" s="69">
        <f>FG7</f>
        <v>12.1</v>
      </c>
      <c r="FG11" s="69">
        <f>FH7</f>
        <v>13.9</v>
      </c>
      <c r="FH11" s="69">
        <f>FI7</f>
        <v>15.9</v>
      </c>
      <c r="FI11" s="69">
        <f>FJ7</f>
        <v>17.2</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99.1</v>
      </c>
      <c r="AL12" s="69">
        <f>AM7</f>
        <v>99.1</v>
      </c>
      <c r="AM12" s="69">
        <f>AN7</f>
        <v>103</v>
      </c>
      <c r="AN12" s="69">
        <f>AO7</f>
        <v>106.6</v>
      </c>
      <c r="AO12" s="69">
        <f>AP7</f>
        <v>109.3</v>
      </c>
      <c r="AP12" s="65"/>
      <c r="AQ12" s="65"/>
      <c r="AR12" s="65"/>
      <c r="AS12" s="65"/>
      <c r="AT12" s="65"/>
      <c r="AU12" s="68" t="s">
        <v>119</v>
      </c>
      <c r="AV12" s="69">
        <f>BB7</f>
        <v>89.9</v>
      </c>
      <c r="AW12" s="69">
        <f>BC7</f>
        <v>71.400000000000006</v>
      </c>
      <c r="AX12" s="69">
        <f>BD7</f>
        <v>76.900000000000006</v>
      </c>
      <c r="AY12" s="69">
        <f>BE7</f>
        <v>83.4</v>
      </c>
      <c r="AZ12" s="69">
        <f>BF7</f>
        <v>87.5</v>
      </c>
      <c r="BA12" s="65"/>
      <c r="BB12" s="66"/>
      <c r="BC12" s="65"/>
      <c r="BD12" s="65"/>
      <c r="BE12" s="65"/>
      <c r="BF12" s="68" t="s">
        <v>119</v>
      </c>
      <c r="BG12" s="69">
        <f>BM7</f>
        <v>154.19999999999999</v>
      </c>
      <c r="BH12" s="69">
        <f>BN7</f>
        <v>126.8</v>
      </c>
      <c r="BI12" s="69">
        <f>BO7</f>
        <v>108.4</v>
      </c>
      <c r="BJ12" s="69">
        <f>BP7</f>
        <v>107.1</v>
      </c>
      <c r="BK12" s="69">
        <f>BQ7</f>
        <v>116.8</v>
      </c>
      <c r="BL12" s="65"/>
      <c r="BM12" s="65"/>
      <c r="BN12" s="65"/>
      <c r="BO12" s="65"/>
      <c r="BP12" s="65"/>
      <c r="BQ12" s="68" t="s">
        <v>119</v>
      </c>
      <c r="BR12" s="69">
        <f>BX7</f>
        <v>35.1</v>
      </c>
      <c r="BS12" s="69">
        <f>BY7</f>
        <v>58.4</v>
      </c>
      <c r="BT12" s="69">
        <f>BZ7</f>
        <v>66.5</v>
      </c>
      <c r="BU12" s="69">
        <f>CA7</f>
        <v>64.7</v>
      </c>
      <c r="BV12" s="69">
        <f>CB7</f>
        <v>61</v>
      </c>
      <c r="BW12" s="65"/>
      <c r="BX12" s="65"/>
      <c r="BY12" s="65"/>
      <c r="BZ12" s="65"/>
      <c r="CA12" s="65"/>
      <c r="CB12" s="68" t="s">
        <v>23</v>
      </c>
      <c r="CC12" s="69">
        <f>CN7</f>
        <v>387.6</v>
      </c>
      <c r="CD12" s="69">
        <f>CO7</f>
        <v>506.1</v>
      </c>
      <c r="CE12" s="69">
        <f>CP7</f>
        <v>499.1</v>
      </c>
      <c r="CF12" s="69">
        <f>CQ7</f>
        <v>438</v>
      </c>
      <c r="CG12" s="69">
        <f>CR7</f>
        <v>422.2</v>
      </c>
      <c r="CH12" s="65"/>
      <c r="CI12" s="65"/>
      <c r="CJ12" s="65"/>
      <c r="CK12" s="65"/>
      <c r="CL12" s="65"/>
      <c r="CM12" s="65"/>
      <c r="CN12" s="65"/>
      <c r="CO12" s="65"/>
      <c r="CP12" s="65"/>
      <c r="CQ12" s="65"/>
      <c r="CR12" s="65"/>
      <c r="CS12" s="65"/>
      <c r="CT12" s="65"/>
      <c r="CU12" s="65"/>
      <c r="CV12" s="68" t="s">
        <v>119</v>
      </c>
      <c r="CW12" s="69">
        <f>DC7</f>
        <v>7.5</v>
      </c>
      <c r="CX12" s="69">
        <f>DD7</f>
        <v>9.6</v>
      </c>
      <c r="CY12" s="69">
        <f>DE7</f>
        <v>10.3</v>
      </c>
      <c r="CZ12" s="69">
        <f>DF7</f>
        <v>9.6</v>
      </c>
      <c r="DA12" s="69">
        <f>DG7</f>
        <v>10.4</v>
      </c>
      <c r="DB12" s="65"/>
      <c r="DC12" s="65"/>
      <c r="DD12" s="65"/>
      <c r="DE12" s="65"/>
      <c r="DF12" s="68" t="s">
        <v>119</v>
      </c>
      <c r="DG12" s="69">
        <f>DM7</f>
        <v>29.5</v>
      </c>
      <c r="DH12" s="69">
        <f>DN7</f>
        <v>53.2</v>
      </c>
      <c r="DI12" s="69">
        <f>DO7</f>
        <v>56.9</v>
      </c>
      <c r="DJ12" s="69">
        <f>DP7</f>
        <v>54.6</v>
      </c>
      <c r="DK12" s="69">
        <f>DQ7</f>
        <v>57.2</v>
      </c>
      <c r="DL12" s="65"/>
      <c r="DM12" s="65"/>
      <c r="DN12" s="65"/>
      <c r="DO12" s="65"/>
      <c r="DP12" s="68" t="s">
        <v>119</v>
      </c>
      <c r="DQ12" s="69">
        <f>DW7</f>
        <v>74.900000000000006</v>
      </c>
      <c r="DR12" s="69">
        <f>DX7</f>
        <v>74.5</v>
      </c>
      <c r="DS12" s="69">
        <f>DY7</f>
        <v>75.400000000000006</v>
      </c>
      <c r="DT12" s="69">
        <f>DZ7</f>
        <v>76</v>
      </c>
      <c r="DU12" s="69">
        <f>EA7</f>
        <v>75.2</v>
      </c>
      <c r="DV12" s="65"/>
      <c r="DW12" s="65"/>
      <c r="DX12" s="65"/>
      <c r="DY12" s="65"/>
      <c r="DZ12" s="68" t="s">
        <v>119</v>
      </c>
      <c r="EA12" s="70">
        <f>EG7</f>
        <v>224.16</v>
      </c>
      <c r="EB12" s="70">
        <f>EH7</f>
        <v>185.97</v>
      </c>
      <c r="EC12" s="70">
        <f>EI7</f>
        <v>193.25</v>
      </c>
      <c r="ED12" s="70">
        <f>EJ7</f>
        <v>222.03</v>
      </c>
      <c r="EE12" s="70">
        <f>EK7</f>
        <v>231.54</v>
      </c>
      <c r="EF12" s="65"/>
      <c r="EG12" s="65"/>
      <c r="EH12" s="65"/>
      <c r="EI12" s="65"/>
      <c r="EJ12" s="68" t="s">
        <v>120</v>
      </c>
      <c r="EK12" s="70">
        <f>EQ7</f>
        <v>329.7</v>
      </c>
      <c r="EL12" s="70">
        <f>ER7</f>
        <v>330.87</v>
      </c>
      <c r="EM12" s="70">
        <f>ES7</f>
        <v>336.85</v>
      </c>
      <c r="EN12" s="70">
        <f>ET7</f>
        <v>345.29</v>
      </c>
      <c r="EO12" s="70">
        <f>EU7</f>
        <v>361.52</v>
      </c>
      <c r="EP12" s="65"/>
      <c r="EQ12" s="65"/>
      <c r="ER12" s="65"/>
      <c r="ES12" s="65"/>
      <c r="ET12" s="68" t="s">
        <v>119</v>
      </c>
      <c r="EU12" s="70">
        <f>FA7</f>
        <v>200.95</v>
      </c>
      <c r="EV12" s="70">
        <f>FB7</f>
        <v>212.68</v>
      </c>
      <c r="EW12" s="70">
        <f>FC7</f>
        <v>213.68</v>
      </c>
      <c r="EX12" s="70">
        <f>FD7</f>
        <v>217.04</v>
      </c>
      <c r="EY12" s="70">
        <f>FE7</f>
        <v>222.15</v>
      </c>
      <c r="EZ12" s="65"/>
      <c r="FA12" s="65"/>
      <c r="FB12" s="65"/>
      <c r="FC12" s="65"/>
      <c r="FD12" s="68" t="s">
        <v>119</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121</v>
      </c>
      <c r="AV15" s="2"/>
      <c r="AW15" s="2"/>
      <c r="AX15" s="2"/>
      <c r="AY15" s="2"/>
      <c r="AZ15" s="2"/>
      <c r="BA15" s="2"/>
      <c r="BB15" s="62"/>
      <c r="BC15" s="2"/>
      <c r="BD15" s="2"/>
      <c r="BE15" s="2"/>
      <c r="BF15" s="62" t="s">
        <v>121</v>
      </c>
      <c r="BG15" s="2"/>
      <c r="BH15" s="2"/>
      <c r="BI15" s="2"/>
      <c r="BJ15" s="2"/>
      <c r="BK15" s="2"/>
      <c r="BL15" s="2"/>
      <c r="BM15" s="2"/>
      <c r="BN15" s="2"/>
      <c r="BO15" s="2"/>
      <c r="BP15" s="2"/>
      <c r="BQ15" s="62" t="s">
        <v>121</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121</v>
      </c>
      <c r="CW15" s="2"/>
      <c r="CX15" s="2"/>
      <c r="CY15" s="2"/>
      <c r="CZ15" s="2"/>
      <c r="DA15" s="2"/>
      <c r="DB15" s="2"/>
      <c r="DC15" s="2"/>
      <c r="DD15" s="2"/>
      <c r="DE15" s="2"/>
      <c r="DF15" s="62" t="s">
        <v>121</v>
      </c>
      <c r="DG15" s="2"/>
      <c r="DH15" s="2"/>
      <c r="DI15" s="2"/>
      <c r="DJ15" s="2"/>
      <c r="DK15" s="2"/>
      <c r="DL15" s="2"/>
      <c r="DM15" s="2"/>
      <c r="DN15" s="2"/>
      <c r="DO15" s="2"/>
      <c r="DP15" s="62" t="s">
        <v>121</v>
      </c>
      <c r="DQ15" s="2"/>
      <c r="DR15" s="2"/>
      <c r="DS15" s="2"/>
      <c r="DT15" s="2"/>
      <c r="DU15" s="2"/>
      <c r="DV15" s="2"/>
      <c r="DW15" s="2"/>
      <c r="DX15" s="2"/>
      <c r="DY15" s="2"/>
      <c r="DZ15" s="62" t="s">
        <v>121</v>
      </c>
      <c r="EA15" s="2"/>
      <c r="EB15" s="2"/>
      <c r="EC15" s="2"/>
      <c r="ED15" s="2"/>
      <c r="EE15" s="2"/>
      <c r="EF15" s="2"/>
      <c r="EG15" s="2"/>
      <c r="EH15" s="2"/>
      <c r="EI15" s="2"/>
      <c r="EJ15" s="62" t="s">
        <v>121</v>
      </c>
      <c r="EK15" s="2"/>
      <c r="EL15" s="2"/>
      <c r="EM15" s="2"/>
      <c r="EN15" s="2"/>
      <c r="EO15" s="2"/>
      <c r="EP15" s="2"/>
      <c r="EQ15" s="2"/>
      <c r="ER15" s="2"/>
      <c r="ES15" s="2"/>
      <c r="ET15" s="62" t="s">
        <v>121</v>
      </c>
      <c r="EU15" s="2"/>
      <c r="EV15" s="2"/>
      <c r="EW15" s="2"/>
      <c r="EX15" s="2"/>
      <c r="EY15" s="2"/>
      <c r="EZ15" s="2"/>
      <c r="FA15" s="2"/>
      <c r="FB15" s="2"/>
      <c r="FC15" s="2"/>
      <c r="FD15" s="62" t="s">
        <v>121</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121</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121</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114</v>
      </c>
      <c r="AV17" s="73">
        <f>IF(AW7="-",NA(),AW7)</f>
        <v>43.2</v>
      </c>
      <c r="AW17" s="73">
        <f>IF(AX7="-",NA(),AX7)</f>
        <v>32.9</v>
      </c>
      <c r="AX17" s="73">
        <f>IF(AY7="-",NA(),AY7)</f>
        <v>33.700000000000003</v>
      </c>
      <c r="AY17" s="73">
        <f>IF(AZ7="-",NA(),AZ7)</f>
        <v>38.4</v>
      </c>
      <c r="AZ17" s="73">
        <f>IF(BA7="-",NA(),BA7)</f>
        <v>39.5</v>
      </c>
      <c r="BA17" s="2"/>
      <c r="BB17" s="62"/>
      <c r="BC17" s="2"/>
      <c r="BD17" s="2"/>
      <c r="BE17" s="2"/>
      <c r="BF17" s="72" t="s">
        <v>114</v>
      </c>
      <c r="BG17" s="73">
        <f>IF(BH7="-",NA(),BH7)</f>
        <v>262.10000000000002</v>
      </c>
      <c r="BH17" s="73">
        <f>IF(BI7="-",NA(),BI7)</f>
        <v>229</v>
      </c>
      <c r="BI17" s="73">
        <f>IF(BJ7="-",NA(),BJ7)</f>
        <v>291.2</v>
      </c>
      <c r="BJ17" s="73">
        <f>IF(BK7="-",NA(),BK7)</f>
        <v>247.9</v>
      </c>
      <c r="BK17" s="73">
        <f>IF(BL7="-",NA(),BL7)</f>
        <v>414.7</v>
      </c>
      <c r="BL17" s="2"/>
      <c r="BM17" s="2"/>
      <c r="BN17" s="2"/>
      <c r="BO17" s="2"/>
      <c r="BP17" s="2"/>
      <c r="BQ17" s="72" t="s">
        <v>114</v>
      </c>
      <c r="BR17" s="73">
        <f>IF(BS7="-",NA(),BS7)</f>
        <v>180</v>
      </c>
      <c r="BS17" s="73">
        <f>IF(BT7="-",NA(),BT7)</f>
        <v>252.9</v>
      </c>
      <c r="BT17" s="73">
        <f>IF(BU7="-",NA(),BU7)</f>
        <v>262.2</v>
      </c>
      <c r="BU17" s="73">
        <f>IF(BV7="-",NA(),BV7)</f>
        <v>211.2</v>
      </c>
      <c r="BV17" s="73">
        <f>IF(BW7="-",NA(),BW7)</f>
        <v>191</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114</v>
      </c>
      <c r="CW17" s="73">
        <f>IF(CX7="-",NA(),CX7)</f>
        <v>50.5</v>
      </c>
      <c r="CX17" s="73">
        <f>IF(CY7="-",NA(),CY7)</f>
        <v>47.4</v>
      </c>
      <c r="CY17" s="73">
        <f>IF(CZ7="-",NA(),CZ7)</f>
        <v>52.8</v>
      </c>
      <c r="CZ17" s="73">
        <f>IF(DA7="-",NA(),DA7)</f>
        <v>52.3</v>
      </c>
      <c r="DA17" s="73">
        <f>IF(DB7="-",NA(),DB7)</f>
        <v>54.3</v>
      </c>
      <c r="DB17" s="2"/>
      <c r="DC17" s="2"/>
      <c r="DD17" s="2"/>
      <c r="DE17" s="2"/>
      <c r="DF17" s="72" t="s">
        <v>114</v>
      </c>
      <c r="DG17" s="73">
        <f>IF(DH7="-",NA(),DH7)</f>
        <v>15.2</v>
      </c>
      <c r="DH17" s="73">
        <f>IF(DI7="-",NA(),DI7)</f>
        <v>16.8</v>
      </c>
      <c r="DI17" s="73">
        <f>IF(DJ7="-",NA(),DJ7)</f>
        <v>13.4</v>
      </c>
      <c r="DJ17" s="73">
        <f>IF(DK7="-",NA(),DK7)</f>
        <v>7.4</v>
      </c>
      <c r="DK17" s="73">
        <f>IF(DL7="-",NA(),DL7)</f>
        <v>5.8</v>
      </c>
      <c r="DL17" s="2"/>
      <c r="DM17" s="2"/>
      <c r="DN17" s="2"/>
      <c r="DO17" s="2"/>
      <c r="DP17" s="72" t="s">
        <v>114</v>
      </c>
      <c r="DQ17" s="73">
        <f>IF(DR7="-",NA(),DR7)</f>
        <v>83.6</v>
      </c>
      <c r="DR17" s="73">
        <f>IF(DS7="-",NA(),DS7)</f>
        <v>84</v>
      </c>
      <c r="DS17" s="73">
        <f>IF(DT7="-",NA(),DT7)</f>
        <v>84.8</v>
      </c>
      <c r="DT17" s="73">
        <f>IF(DU7="-",NA(),DU7)</f>
        <v>85.1</v>
      </c>
      <c r="DU17" s="73">
        <f>IF(DV7="-",NA(),DV7)</f>
        <v>86</v>
      </c>
      <c r="DV17" s="2"/>
      <c r="DW17" s="2"/>
      <c r="DX17" s="2"/>
      <c r="DY17" s="2"/>
      <c r="DZ17" s="72" t="s">
        <v>114</v>
      </c>
      <c r="EA17" s="74">
        <f>IF(EB7="-",NA(),EB7)</f>
        <v>472.86</v>
      </c>
      <c r="EB17" s="74">
        <f>IF(EC7="-",NA(),EC7)</f>
        <v>330.7</v>
      </c>
      <c r="EC17" s="74">
        <f>IF(ED7="-",NA(),ED7)</f>
        <v>377.19</v>
      </c>
      <c r="ED17" s="74">
        <f>IF(EE7="-",NA(),EE7)</f>
        <v>423.17</v>
      </c>
      <c r="EE17" s="74">
        <f>IF(EF7="-",NA(),EF7)</f>
        <v>456.73</v>
      </c>
      <c r="EF17" s="2"/>
      <c r="EG17" s="2"/>
      <c r="EH17" s="2"/>
      <c r="EI17" s="2"/>
      <c r="EJ17" s="72" t="s">
        <v>114</v>
      </c>
      <c r="EK17" s="74">
        <f>IF(EL7="-",NA(),EL7)</f>
        <v>983.69</v>
      </c>
      <c r="EL17" s="74">
        <f>IF(EM7="-",NA(),EM7)</f>
        <v>932.02</v>
      </c>
      <c r="EM17" s="74">
        <f>IF(EN7="-",NA(),EN7)</f>
        <v>1031.22</v>
      </c>
      <c r="EN17" s="74">
        <f>IF(EO7="-",NA(),EO7)</f>
        <v>1037.2</v>
      </c>
      <c r="EO17" s="74">
        <f>IF(EP7="-",NA(),EP7)</f>
        <v>1083.3900000000001</v>
      </c>
      <c r="EP17" s="2"/>
      <c r="EQ17" s="2"/>
      <c r="ER17" s="2"/>
      <c r="ES17" s="2"/>
      <c r="ET17" s="72" t="s">
        <v>114</v>
      </c>
      <c r="EU17" s="74">
        <f>IF(EV7="-",NA(),EV7)</f>
        <v>803.95</v>
      </c>
      <c r="EV17" s="74">
        <f>IF(EW7="-",NA(),EW7)</f>
        <v>763.25</v>
      </c>
      <c r="EW17" s="74">
        <f>IF(EX7="-",NA(),EX7)</f>
        <v>840.11</v>
      </c>
      <c r="EX17" s="74">
        <f>IF(EY7="-",NA(),EY7)</f>
        <v>834.6</v>
      </c>
      <c r="EY17" s="74">
        <f>IF(EZ7="-",NA(),EZ7)</f>
        <v>871.34</v>
      </c>
      <c r="EZ17" s="2"/>
      <c r="FA17" s="2"/>
      <c r="FB17" s="2"/>
      <c r="FC17" s="2"/>
      <c r="FD17" s="72" t="s">
        <v>114</v>
      </c>
      <c r="FE17" s="73">
        <f>IF(FF7="-",NA(),FF7)</f>
        <v>16.600000000000001</v>
      </c>
      <c r="FF17" s="73">
        <f>IF(FG7="-",NA(),FG7)</f>
        <v>12.1</v>
      </c>
      <c r="FG17" s="73">
        <f>IF(FH7="-",NA(),FH7)</f>
        <v>13.9</v>
      </c>
      <c r="FH17" s="73">
        <f>IF(FI7="-",NA(),FI7)</f>
        <v>15.9</v>
      </c>
      <c r="FI17" s="73">
        <f>IF(FJ7="-",NA(),FJ7)</f>
        <v>17.2</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99.1</v>
      </c>
      <c r="AL18" s="73">
        <f>IF(AM7="-",NA(),AM7)</f>
        <v>99.1</v>
      </c>
      <c r="AM18" s="73">
        <f>IF(AN7="-",NA(),AN7)</f>
        <v>103</v>
      </c>
      <c r="AN18" s="73">
        <f>IF(AO7="-",NA(),AO7)</f>
        <v>106.6</v>
      </c>
      <c r="AO18" s="73">
        <f>IF(AP7="-",NA(),AP7)</f>
        <v>109.3</v>
      </c>
      <c r="AP18" s="2"/>
      <c r="AQ18" s="2"/>
      <c r="AR18" s="2"/>
      <c r="AS18" s="2"/>
      <c r="AT18" s="2"/>
      <c r="AU18" s="72" t="s">
        <v>119</v>
      </c>
      <c r="AV18" s="73">
        <f>IF(BB7="-",NA(),BB7)</f>
        <v>89.9</v>
      </c>
      <c r="AW18" s="73">
        <f>IF(BC7="-",NA(),BC7)</f>
        <v>71.400000000000006</v>
      </c>
      <c r="AX18" s="73">
        <f>IF(BD7="-",NA(),BD7)</f>
        <v>76.900000000000006</v>
      </c>
      <c r="AY18" s="73">
        <f>IF(BE7="-",NA(),BE7)</f>
        <v>83.4</v>
      </c>
      <c r="AZ18" s="73">
        <f>IF(BF7="-",NA(),BF7)</f>
        <v>87.5</v>
      </c>
      <c r="BA18" s="2"/>
      <c r="BB18" s="2"/>
      <c r="BC18" s="2"/>
      <c r="BD18" s="2"/>
      <c r="BE18" s="2"/>
      <c r="BF18" s="72" t="s">
        <v>119</v>
      </c>
      <c r="BG18" s="73">
        <f>IF(BM7="-",NA(),BM7)</f>
        <v>154.19999999999999</v>
      </c>
      <c r="BH18" s="73">
        <f>IF(BN7="-",NA(),BN7)</f>
        <v>126.8</v>
      </c>
      <c r="BI18" s="73">
        <f>IF(BO7="-",NA(),BO7)</f>
        <v>108.4</v>
      </c>
      <c r="BJ18" s="73">
        <f>IF(BP7="-",NA(),BP7)</f>
        <v>107.1</v>
      </c>
      <c r="BK18" s="73">
        <f>IF(BQ7="-",NA(),BQ7)</f>
        <v>116.8</v>
      </c>
      <c r="BL18" s="2"/>
      <c r="BM18" s="2"/>
      <c r="BN18" s="2"/>
      <c r="BO18" s="2"/>
      <c r="BP18" s="2"/>
      <c r="BQ18" s="72" t="s">
        <v>119</v>
      </c>
      <c r="BR18" s="73">
        <f>IF(BX7="-",NA(),BX7)</f>
        <v>35.1</v>
      </c>
      <c r="BS18" s="73">
        <f>IF(BY7="-",NA(),BY7)</f>
        <v>58.4</v>
      </c>
      <c r="BT18" s="73">
        <f>IF(BZ7="-",NA(),BZ7)</f>
        <v>66.5</v>
      </c>
      <c r="BU18" s="73">
        <f>IF(CA7="-",NA(),CA7)</f>
        <v>64.7</v>
      </c>
      <c r="BV18" s="73">
        <f>IF(CB7="-",NA(),CB7)</f>
        <v>61</v>
      </c>
      <c r="BW18" s="2"/>
      <c r="BX18" s="2"/>
      <c r="BY18" s="2"/>
      <c r="BZ18" s="2"/>
      <c r="CA18" s="2"/>
      <c r="CB18" s="75" t="s">
        <v>22</v>
      </c>
      <c r="CC18" s="73">
        <f>IF(CC11="-",NA(),CC11)</f>
        <v>195.8</v>
      </c>
      <c r="CD18" s="73">
        <f t="shared" ref="CD18:CG18" si="4">IF(CD11="-",NA(),CD11)</f>
        <v>239.7</v>
      </c>
      <c r="CE18" s="73">
        <f t="shared" si="4"/>
        <v>263.7</v>
      </c>
      <c r="CF18" s="73">
        <f t="shared" si="4"/>
        <v>229</v>
      </c>
      <c r="CG18" s="73">
        <f t="shared" si="4"/>
        <v>229.2</v>
      </c>
      <c r="CH18" s="2"/>
      <c r="CI18" s="2"/>
      <c r="CJ18" s="2"/>
      <c r="CK18" s="2"/>
      <c r="CL18" s="2"/>
      <c r="CM18" s="2"/>
      <c r="CN18" s="2"/>
      <c r="CO18" s="2"/>
      <c r="CP18" s="2"/>
      <c r="CQ18" s="2"/>
      <c r="CR18" s="2"/>
      <c r="CS18" s="2"/>
      <c r="CT18" s="2"/>
      <c r="CU18" s="2"/>
      <c r="CV18" s="72" t="s">
        <v>119</v>
      </c>
      <c r="CW18" s="73">
        <f>IF(DC7="-",NA(),DC7)</f>
        <v>7.5</v>
      </c>
      <c r="CX18" s="73">
        <f>IF(DD7="-",NA(),DD7)</f>
        <v>9.6</v>
      </c>
      <c r="CY18" s="73">
        <f>IF(DE7="-",NA(),DE7)</f>
        <v>10.3</v>
      </c>
      <c r="CZ18" s="73">
        <f>IF(DF7="-",NA(),DF7)</f>
        <v>9.6</v>
      </c>
      <c r="DA18" s="73">
        <f>IF(DG7="-",NA(),DG7)</f>
        <v>10.4</v>
      </c>
      <c r="DB18" s="2"/>
      <c r="DC18" s="2"/>
      <c r="DD18" s="2"/>
      <c r="DE18" s="2"/>
      <c r="DF18" s="72" t="s">
        <v>119</v>
      </c>
      <c r="DG18" s="73">
        <f>IF(DM7="-",NA(),DM7)</f>
        <v>29.5</v>
      </c>
      <c r="DH18" s="73">
        <f>IF(DN7="-",NA(),DN7)</f>
        <v>53.2</v>
      </c>
      <c r="DI18" s="73">
        <f>IF(DO7="-",NA(),DO7)</f>
        <v>56.9</v>
      </c>
      <c r="DJ18" s="73">
        <f>IF(DP7="-",NA(),DP7)</f>
        <v>54.6</v>
      </c>
      <c r="DK18" s="73">
        <f>IF(DQ7="-",NA(),DQ7)</f>
        <v>57.2</v>
      </c>
      <c r="DL18" s="2"/>
      <c r="DM18" s="2"/>
      <c r="DN18" s="2"/>
      <c r="DO18" s="2"/>
      <c r="DP18" s="72" t="s">
        <v>119</v>
      </c>
      <c r="DQ18" s="73">
        <f>IF(DW7="-",NA(),DW7)</f>
        <v>74.900000000000006</v>
      </c>
      <c r="DR18" s="73">
        <f>IF(DX7="-",NA(),DX7)</f>
        <v>74.5</v>
      </c>
      <c r="DS18" s="73">
        <f>IF(DY7="-",NA(),DY7)</f>
        <v>75.400000000000006</v>
      </c>
      <c r="DT18" s="73">
        <f>IF(DZ7="-",NA(),DZ7)</f>
        <v>76</v>
      </c>
      <c r="DU18" s="73">
        <f>IF(EA7="-",NA(),EA7)</f>
        <v>75.2</v>
      </c>
      <c r="DV18" s="2"/>
      <c r="DW18" s="2"/>
      <c r="DX18" s="2"/>
      <c r="DY18" s="2"/>
      <c r="DZ18" s="72" t="s">
        <v>119</v>
      </c>
      <c r="EA18" s="74">
        <f>IF(EG7="-",NA(),EG7)</f>
        <v>224.16</v>
      </c>
      <c r="EB18" s="74">
        <f>IF(EH7="-",NA(),EH7)</f>
        <v>185.97</v>
      </c>
      <c r="EC18" s="74">
        <f>IF(EI7="-",NA(),EI7)</f>
        <v>193.25</v>
      </c>
      <c r="ED18" s="74">
        <f>IF(EJ7="-",NA(),EJ7)</f>
        <v>222.03</v>
      </c>
      <c r="EE18" s="74">
        <f>IF(EK7="-",NA(),EK7)</f>
        <v>231.54</v>
      </c>
      <c r="EF18" s="2"/>
      <c r="EG18" s="2"/>
      <c r="EH18" s="2"/>
      <c r="EI18" s="2"/>
      <c r="EJ18" s="72" t="s">
        <v>119</v>
      </c>
      <c r="EK18" s="74">
        <f>IF(EQ7="-",NA(),EQ7)</f>
        <v>329.7</v>
      </c>
      <c r="EL18" s="74">
        <f>IF(ER7="-",NA(),ER7)</f>
        <v>330.87</v>
      </c>
      <c r="EM18" s="74">
        <f>IF(ES7="-",NA(),ES7)</f>
        <v>336.85</v>
      </c>
      <c r="EN18" s="74">
        <f>IF(ET7="-",NA(),ET7)</f>
        <v>345.29</v>
      </c>
      <c r="EO18" s="74">
        <f>IF(EU7="-",NA(),EU7)</f>
        <v>361.52</v>
      </c>
      <c r="EP18" s="2"/>
      <c r="EQ18" s="2"/>
      <c r="ER18" s="2"/>
      <c r="ES18" s="2"/>
      <c r="ET18" s="72" t="s">
        <v>119</v>
      </c>
      <c r="EU18" s="74">
        <f>IF(FA7="-",NA(),FA7)</f>
        <v>200.95</v>
      </c>
      <c r="EV18" s="74">
        <f>IF(FB7="-",NA(),FB7)</f>
        <v>212.68</v>
      </c>
      <c r="EW18" s="74">
        <f>IF(FC7="-",NA(),FC7)</f>
        <v>213.68</v>
      </c>
      <c r="EX18" s="74">
        <f>IF(FD7="-",NA(),FD7)</f>
        <v>217.04</v>
      </c>
      <c r="EY18" s="74">
        <f>IF(FE7="-",NA(),FE7)</f>
        <v>222.15</v>
      </c>
      <c r="EZ18" s="2"/>
      <c r="FA18" s="2"/>
      <c r="FB18" s="2"/>
      <c r="FC18" s="2"/>
      <c r="FD18" s="72" t="s">
        <v>119</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98.5</v>
      </c>
      <c r="AL19" s="73">
        <f>IF(AR7="-",NA(),AR7)</f>
        <v>83.7</v>
      </c>
      <c r="AM19" s="73">
        <f>IF(AS7="-",NA(),AS7)</f>
        <v>89.7</v>
      </c>
      <c r="AN19" s="73">
        <f>IF(AT7="-",NA(),AT7)</f>
        <v>96.8</v>
      </c>
      <c r="AO19" s="73">
        <f>IF(AU7="-",NA(),AU7)</f>
        <v>100</v>
      </c>
      <c r="AP19" s="2"/>
      <c r="AQ19" s="2"/>
      <c r="AR19" s="2"/>
      <c r="AS19" s="2"/>
      <c r="AT19" s="2"/>
      <c r="AU19" s="72" t="s">
        <v>122</v>
      </c>
      <c r="AV19" s="76">
        <f>$BG$7</f>
        <v>100</v>
      </c>
      <c r="AW19" s="76">
        <f>$BG$7</f>
        <v>100</v>
      </c>
      <c r="AX19" s="76">
        <f>$BG$7</f>
        <v>100</v>
      </c>
      <c r="AY19" s="76">
        <f>$BG$7</f>
        <v>100</v>
      </c>
      <c r="AZ19" s="76">
        <f>$BG$7</f>
        <v>100</v>
      </c>
      <c r="BA19" s="2"/>
      <c r="BB19" s="2"/>
      <c r="BC19" s="2"/>
      <c r="BD19" s="2"/>
      <c r="BE19" s="2"/>
      <c r="BF19" s="72" t="s">
        <v>122</v>
      </c>
      <c r="BG19" s="76">
        <f>$BR$7</f>
        <v>100</v>
      </c>
      <c r="BH19" s="76">
        <f>$BR$7</f>
        <v>100</v>
      </c>
      <c r="BI19" s="76">
        <f>$BR$7</f>
        <v>100</v>
      </c>
      <c r="BJ19" s="76">
        <f>$BR$7</f>
        <v>100</v>
      </c>
      <c r="BK19" s="76">
        <f>$BR$7</f>
        <v>100</v>
      </c>
      <c r="BL19" s="2"/>
      <c r="BM19" s="2"/>
      <c r="BN19" s="2"/>
      <c r="BO19" s="2"/>
      <c r="BP19" s="2"/>
      <c r="BQ19" s="72" t="s">
        <v>122</v>
      </c>
      <c r="BR19" s="76">
        <f>$CC$7</f>
        <v>0</v>
      </c>
      <c r="BS19" s="76">
        <f>$CC$7</f>
        <v>0</v>
      </c>
      <c r="BT19" s="76">
        <f>$CC$7</f>
        <v>0</v>
      </c>
      <c r="BU19" s="76">
        <f>$CC$7</f>
        <v>0</v>
      </c>
      <c r="BV19" s="76">
        <f>$CC$7</f>
        <v>0</v>
      </c>
      <c r="BW19" s="2"/>
      <c r="BX19" s="2"/>
      <c r="BY19" s="2"/>
      <c r="BZ19" s="2"/>
      <c r="CA19" s="2"/>
      <c r="CB19" s="75" t="s">
        <v>23</v>
      </c>
      <c r="CC19" s="73">
        <f t="shared" ref="CC19:CG21" si="5">IF(CC12="-",NA(),CC12)</f>
        <v>387.6</v>
      </c>
      <c r="CD19" s="73">
        <f t="shared" si="5"/>
        <v>506.1</v>
      </c>
      <c r="CE19" s="73">
        <f t="shared" si="5"/>
        <v>499.1</v>
      </c>
      <c r="CF19" s="73">
        <f t="shared" si="5"/>
        <v>438</v>
      </c>
      <c r="CG19" s="73">
        <f t="shared" si="5"/>
        <v>422.2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122</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123</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2025-01-31T01:27:54Z</cp:lastPrinted>
  <dcterms:created xsi:type="dcterms:W3CDTF">2024-12-11T05:11:01Z</dcterms:created>
  <dcterms:modified xsi:type="dcterms:W3CDTF">2025-02-17T00:31:53Z</dcterms:modified>
  <cp:category/>
</cp:coreProperties>
</file>