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s050733\共有\SZ420000危機管理局\25 要配慮者利用施設\★要​配​慮​者​利​用​施​設​に​お​け​る​避​難​確​保​計​画​の​作​成​に​つ​い​て\R02.09.28 要​配​慮​者​利​用​施​設​に​お​け​る​避​難​確​保​計​画​の​点​検\避難確保計画作成の手引き（国通知・様式・解説編　令和2年6月改定）\"/>
    </mc:Choice>
  </mc:AlternateContent>
  <bookViews>
    <workbookView xWindow="-105" yWindow="-105" windowWidth="19425" windowHeight="10425" tabRatio="764" activeTab="1"/>
  </bookViews>
  <sheets>
    <sheet name="対象災害選択シート" sheetId="65" r:id="rId1"/>
    <sheet name="作業シート" sheetId="66" r:id="rId2"/>
  </sheets>
  <definedNames>
    <definedName name="_xlnm.Print_Area" localSheetId="1">作業シート!$A$1:$BN$1208</definedName>
    <definedName name="_xlnm.Print_Area" localSheetId="0">対象災害選択シート!$A$1:$BC$22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172" i="66" l="1"/>
  <c r="AC1172" i="66"/>
  <c r="K1172" i="66"/>
  <c r="AU1171" i="66"/>
  <c r="AC1171" i="66"/>
  <c r="K1171" i="66"/>
  <c r="AU1170" i="66"/>
  <c r="AC1170" i="66"/>
  <c r="K1170" i="66"/>
  <c r="AU1169" i="66"/>
  <c r="AC1169" i="66"/>
  <c r="K1169" i="66"/>
  <c r="AU1168" i="66"/>
  <c r="AC1168" i="66"/>
  <c r="K1168" i="66"/>
  <c r="E1163" i="66"/>
  <c r="C401" i="66"/>
  <c r="C338" i="66"/>
  <c r="C276" i="66"/>
  <c r="C215" i="66"/>
  <c r="C154" i="66"/>
  <c r="C110" i="66"/>
  <c r="C104" i="66"/>
  <c r="A17" i="66"/>
  <c r="A16" i="66"/>
  <c r="BF36" i="65"/>
  <c r="BE36" i="65"/>
  <c r="BL35" i="65"/>
  <c r="BK35" i="65"/>
  <c r="BG35" i="65"/>
  <c r="BJ34" i="65"/>
  <c r="BF34" i="65"/>
  <c r="BE34" i="65"/>
  <c r="BK33" i="65"/>
  <c r="BF33" i="65"/>
  <c r="BE33" i="65"/>
  <c r="BE32" i="65"/>
  <c r="BH31" i="65"/>
  <c r="BF31" i="65"/>
  <c r="BE31" i="65"/>
  <c r="BG30" i="65"/>
</calcChain>
</file>

<file path=xl/sharedStrings.xml><?xml version="1.0" encoding="utf-8"?>
<sst xmlns="http://schemas.openxmlformats.org/spreadsheetml/2006/main" count="1490" uniqueCount="529">
  <si>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</si>
  <si>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</si>
  <si>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</si>
  <si>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</si>
  <si>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</si>
  <si>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</si>
  <si>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</si>
  <si>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　また、作成した避難確保計画に基づいて、安全な避難行動を確実に行うことができるよう、防災教育や訓練を行い、施設の職員や患者に対して、</t>
  </si>
  <si>
    <t>様式１</t>
  </si>
  <si>
    <t>（</t>
  </si>
  <si>
    <t>※建物名称は、複数の建物がある場合や日頃用いている名称がある場合に記載する。</t>
  </si>
  <si>
    <t>　装備品</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</si>
  <si>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</si>
  <si>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</si>
  <si>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</si>
  <si>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管理職員</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</si>
  <si>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</si>
  <si>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</si>
  <si>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</si>
  <si>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</si>
  <si>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</si>
  <si>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</si>
  <si>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2"/>
  </si>
  <si>
    <t>計画の目的</t>
  </si>
  <si>
    <t>Ｃ高校（体育館）</t>
  </si>
  <si>
    <t>「自衛水防組織活動要領」⇒別添</t>
  </si>
  <si>
    <t>計画の適用範囲</t>
  </si>
  <si>
    <t>別表１</t>
  </si>
  <si>
    <t>様式７</t>
  </si>
  <si>
    <t>計画の報告</t>
  </si>
  <si>
    <t>　水（１人あたり9リットル）　、　食料（１人あたり9食分）　、　</t>
  </si>
  <si>
    <t>利用者緊急連絡先一覧表</t>
  </si>
  <si>
    <t>様式10</t>
  </si>
  <si>
    <t>様式３</t>
  </si>
  <si>
    <t>　○○市○○地区内水氾濫危険</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</si>
  <si>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</si>
  <si>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</si>
  <si>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</si>
  <si>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</si>
  <si>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</si>
  <si>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</si>
  <si>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</si>
  <si>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</si>
  <si>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</si>
  <si>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</si>
  <si>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</si>
  <si>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</si>
  <si>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</si>
  <si>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</si>
  <si>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</si>
  <si>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</si>
  <si>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</si>
  <si>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</si>
  <si>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</si>
  <si>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</si>
  <si>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</si>
  <si>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</si>
  <si>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</si>
  <si>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</si>
  <si>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</si>
  <si>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　津波注意報発表</t>
  </si>
  <si>
    <t>防災教育及び訓練の年間計画</t>
  </si>
  <si>
    <t>　高潮特別警報発表</t>
  </si>
  <si>
    <t>連絡先</t>
  </si>
  <si>
    <t>様式４</t>
    <rPh sb="0" eb="2">
      <t>ヨウシキ</t>
    </rPh>
    <phoneticPr fontId="2"/>
  </si>
  <si>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</si>
  <si>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</si>
  <si>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</si>
  <si>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</si>
  <si>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</si>
  <si>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</si>
  <si>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</si>
  <si>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</si>
  <si>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</si>
  <si>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</si>
  <si>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</si>
  <si>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</si>
  <si>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</si>
  <si>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</si>
  <si>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</si>
  <si>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</si>
  <si>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屋内安全確保（垂直避難）の場合</t>
  </si>
  <si>
    <t>備蓄品</t>
  </si>
  <si>
    <t>様式12</t>
  </si>
  <si>
    <t>昼　間</t>
    <rPh sb="0" eb="1">
      <t>ヒル</t>
    </rPh>
    <rPh sb="2" eb="3">
      <t>アイダ</t>
    </rPh>
    <phoneticPr fontId="2"/>
  </si>
  <si>
    <t>使用する資器材の準備</t>
  </si>
  <si>
    <t>別添</t>
  </si>
  <si>
    <t>　浸水の前兆を確認</t>
  </si>
  <si>
    <t>※患者数は最大の患者数を記載（おおよその患者数でもよい）</t>
    <rPh sb="22" eb="23">
      <t>スウ</t>
    </rPh>
    <phoneticPr fontId="2"/>
  </si>
  <si>
    <t>自衛水防組織装備品リスト</t>
  </si>
  <si>
    <t>　　警報)発表</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</si>
  <si>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</si>
  <si>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</si>
  <si>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</si>
  <si>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</si>
  <si>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</si>
  <si>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</si>
  <si>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</si>
  <si>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</si>
  <si>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【防災体制確立の判断時期及び役割分担】</t>
  </si>
  <si>
    <t>（自衛水防組織）</t>
  </si>
  <si>
    <t>【施設周辺の避難地図】</t>
  </si>
  <si>
    <t>　自家発電機　、　壁の補強　、　非常用サイレン（屋外設置）　、　○○○○</t>
  </si>
  <si>
    <t>５　情報収集・伝達</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</si>
  <si>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</si>
  <si>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</si>
  <si>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</si>
  <si>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</si>
  <si>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</si>
  <si>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立ち退き避難（水平避難）、屋内安全確保（垂直避難）が困難な場合、近隣の安全な場所</t>
  </si>
  <si>
    <t>○○市</t>
  </si>
  <si>
    <t>に避難するものとする。</t>
  </si>
  <si>
    <t>浸水を防ぐための対策</t>
  </si>
  <si>
    <t>患者への防災教育</t>
  </si>
  <si>
    <t>７　避難の確保を図るための施設の整備</t>
  </si>
  <si>
    <t>気象情報等の情報収集</t>
  </si>
  <si>
    <t>様式２は対象となる災害のみ記入してください。</t>
  </si>
  <si>
    <t>避難確保資器材一覧</t>
  </si>
  <si>
    <t>　津波警報発表（標高の低い</t>
  </si>
  <si>
    <t>※昼間は通院（所）部門と入院（所）部門の合計人数を記載</t>
    <rPh sb="7" eb="8">
      <t>ショ</t>
    </rPh>
    <rPh sb="15" eb="16">
      <t>ショ</t>
    </rPh>
    <phoneticPr fontId="2"/>
  </si>
  <si>
    <t>（２）自衛水防組織においては、以下のとおり訓練を実施するものとする。</t>
  </si>
  <si>
    <t>８　防災教育及び訓練の実施</t>
  </si>
  <si>
    <t>暴風警報又は特別警報</t>
  </si>
  <si>
    <t>入力セル</t>
    <rPh sb="0" eb="2">
      <t>ニュウリョク</t>
    </rPh>
    <phoneticPr fontId="2"/>
  </si>
  <si>
    <t>防災教育及び訓練の年間計画⇒様式７</t>
  </si>
  <si>
    <t>　寝具　、　防寒具</t>
  </si>
  <si>
    <t>９　自衛水防組織の業務に関する事項</t>
  </si>
  <si>
    <t>１２　緊急連絡網</t>
  </si>
  <si>
    <t>情報の例示</t>
  </si>
  <si>
    <t>備考</t>
  </si>
  <si>
    <t>入院(所)者保護者・家族等への事前連絡</t>
  </si>
  <si>
    <t>様式10</t>
    <rPh sb="0" eb="2">
      <t>ヨウシキ</t>
    </rPh>
    <phoneticPr fontId="2"/>
  </si>
  <si>
    <t>市町村（防災担当）</t>
  </si>
  <si>
    <t>　名簿（施設職員、患者等）</t>
  </si>
  <si>
    <t>市町村（福祉担当）</t>
  </si>
  <si>
    <t>消防署</t>
  </si>
  <si>
    <t>警察署</t>
  </si>
  <si>
    <t>避難誘導等の支援者</t>
  </si>
  <si>
    <t>医療機関</t>
  </si>
  <si>
    <t>（１）統括管理者は、管理権限者の命を受け、自衛水防組織の機能が有効に発揮できるよう組織を統括する。</t>
  </si>
  <si>
    <t>　津波警報発表</t>
  </si>
  <si>
    <t>(２)　各班の任務は、別表１に掲げる任務とする。</t>
  </si>
  <si>
    <t>対応内容</t>
  </si>
  <si>
    <t>※夜間は入院（所）部門の人数を記載</t>
  </si>
  <si>
    <t>氏名</t>
  </si>
  <si>
    <t>移動手段</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</si>
  <si>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</si>
  <si>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</si>
  <si>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</si>
  <si>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</si>
  <si>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</si>
  <si>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</si>
  <si>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</si>
  <si>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</si>
  <si>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</si>
  <si>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防災行政無線、エリアメール・緊急速報メール、防災メール</t>
  </si>
  <si>
    <t>洪水予報等の情報の収集</t>
  </si>
  <si>
    <t>　台風接近</t>
  </si>
  <si>
    <t>名</t>
    <rPh sb="0" eb="1">
      <t>メイ</t>
    </rPh>
    <phoneticPr fontId="2"/>
  </si>
  <si>
    <t>情報収集伝達要員</t>
  </si>
  <si>
    <t>避難準備・高齢者等避難開始、避難勧告、避難指示（緊急）</t>
  </si>
  <si>
    <t>　電池　、　携帯電話用バッテリー　、　ライフジャケット　、　</t>
  </si>
  <si>
    <t>情報内容の記録</t>
  </si>
  <si>
    <t>外来診療中止の掲示</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</si>
  <si>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</si>
  <si>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</si>
  <si>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</si>
  <si>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</si>
  <si>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</si>
  <si>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</si>
  <si>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</si>
  <si>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月に作成する。</t>
  </si>
  <si>
    <t>012-3456-7890</t>
  </si>
  <si>
    <t>〇〇〇〇</t>
  </si>
  <si>
    <t>事務長</t>
    <rPh sb="0" eb="3">
      <t>ジムチョウ</t>
    </rPh>
    <phoneticPr fontId="2"/>
  </si>
  <si>
    <t>　携帯電話　、　懐中電灯　、　携帯用拡声器　、　電池式照明器具　、　</t>
  </si>
  <si>
    <t>洪水警報</t>
  </si>
  <si>
    <t>排水施設の稼働状況</t>
  </si>
  <si>
    <t>屋内安全確保（洪水）</t>
    <rPh sb="0" eb="6">
      <t>オクナイアンゼンカクホ</t>
    </rPh>
    <rPh sb="7" eb="9">
      <t>コウズイ</t>
    </rPh>
    <phoneticPr fontId="2"/>
  </si>
  <si>
    <t>↓</t>
  </si>
  <si>
    <t>院長</t>
    <rPh sb="0" eb="2">
      <t>インチョウ</t>
    </rPh>
    <phoneticPr fontId="2"/>
  </si>
  <si>
    <t>収集する情報</t>
  </si>
  <si>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</si>
  <si>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</si>
  <si>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</si>
  <si>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月に新規採用の施設職員を対象に研修を実施する。</t>
  </si>
  <si>
    <t>内水</t>
    <rPh sb="0" eb="2">
      <t>ナイスイ</t>
    </rPh>
    <phoneticPr fontId="2"/>
  </si>
  <si>
    <t>月に全施設職員を対象として、情報収集・伝達及び避難誘導に関する訓練を実施する。</t>
  </si>
  <si>
    <t>　○○川（○○地点）氾濫危険</t>
  </si>
  <si>
    <t>入力例</t>
    <rPh sb="0" eb="3">
      <t>ニュウリョクレイ</t>
    </rPh>
    <phoneticPr fontId="2"/>
  </si>
  <si>
    <t>１１　利用者緊急連絡先一覧表</t>
  </si>
  <si>
    <t>「利用者緊急連絡先一覧表」⇒様式８</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</si>
  <si>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</si>
  <si>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</si>
  <si>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</si>
  <si>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</si>
  <si>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</si>
  <si>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</si>
  <si>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</si>
  <si>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</si>
  <si>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</si>
  <si>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避難場所名称</t>
    <rPh sb="0" eb="2">
      <t>ヒナン</t>
    </rPh>
    <rPh sb="2" eb="4">
      <t>バショ</t>
    </rPh>
    <rPh sb="4" eb="6">
      <t>メイショウ</t>
    </rPh>
    <phoneticPr fontId="2"/>
  </si>
  <si>
    <t>移動距離</t>
    <rPh sb="0" eb="4">
      <t>イドウキョリ</t>
    </rPh>
    <phoneticPr fontId="2"/>
  </si>
  <si>
    <t>徒歩</t>
    <rPh sb="0" eb="2">
      <t>トホ</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</si>
  <si>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</si>
  <si>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</si>
  <si>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</si>
  <si>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</si>
  <si>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</si>
  <si>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</si>
  <si>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</si>
  <si>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※事前の対策</t>
    <rPh sb="1" eb="3">
      <t>ジゼン</t>
    </rPh>
    <rPh sb="4" eb="6">
      <t>タイサク</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</si>
  <si>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</si>
  <si>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</si>
  <si>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</si>
  <si>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</si>
  <si>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</si>
  <si>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</si>
  <si>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</si>
  <si>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t>
  </si>
  <si>
    <t>建物名称</t>
  </si>
  <si>
    <t>津波</t>
    <rPh sb="0" eb="2">
      <t>ツナミ</t>
    </rPh>
    <phoneticPr fontId="2"/>
  </si>
  <si>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</si>
  <si>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</si>
  <si>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</si>
  <si>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</si>
  <si>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</si>
  <si>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</si>
  <si>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</si>
  <si>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　蛍光塗料</t>
  </si>
  <si>
    <t>エレベーター、ストレッチャー</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</si>
  <si>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</si>
  <si>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2"/>
  </si>
  <si>
    <t>●　計画の見直し</t>
    <rPh sb="5" eb="7">
      <t>ミナオ</t>
    </rPh>
    <phoneticPr fontId="2"/>
  </si>
  <si>
    <t>時の時点で、全県下又は「</t>
  </si>
  <si>
    <t>避難誘導班（避難誘導要員）</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</si>
  <si>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</si>
  <si>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</si>
  <si>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</si>
  <si>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</si>
  <si>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</si>
  <si>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</si>
  <si>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</si>
  <si>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</si>
  <si>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　対象災害：水害（洪水　内水　高潮　津波）</t>
  </si>
  <si>
    <t>(１)　班は、総括・情報班及び避難誘導班とし、各班に班長を置く。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</si>
  <si>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</si>
  <si>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</si>
  <si>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</si>
  <si>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</si>
  <si>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</si>
  <si>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</si>
  <si>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津波情報等の情報収集</t>
  </si>
  <si>
    <t>※移動手段には、階段の利用、使用する資器材等を記載する。</t>
  </si>
  <si>
    <t>【施設名：</t>
  </si>
  <si>
    <t>管理権限者</t>
    <rPh sb="0" eb="5">
      <t>カンリケンゲンシャ</t>
    </rPh>
    <phoneticPr fontId="2"/>
  </si>
  <si>
    <t>事務長</t>
  </si>
  <si>
    <t>○○○○</t>
  </si>
  <si>
    <t>○</t>
  </si>
  <si>
    <t>」に以下のいずれかが発令されている場合は、</t>
  </si>
  <si>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</si>
  <si>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（洪水、内水、高潮が対象となる場合）</t>
    <rPh sb="15" eb="17">
      <t>バアイ</t>
    </rPh>
    <phoneticPr fontId="2"/>
  </si>
  <si>
    <t>班長</t>
    <rPh sb="0" eb="2">
      <t>ハンチョウ</t>
    </rPh>
    <phoneticPr fontId="2"/>
  </si>
  <si>
    <t>《自衛水防組織を設置する場合》</t>
  </si>
  <si>
    <t>（１）避難場所、移動距離及び手段</t>
    <rPh sb="8" eb="10">
      <t>イドウ</t>
    </rPh>
    <rPh sb="10" eb="12">
      <t>キョリ</t>
    </rPh>
    <rPh sb="12" eb="13">
      <t>オヨ</t>
    </rPh>
    <rPh sb="14" eb="16">
      <t>シュダン</t>
    </rPh>
    <phoneticPr fontId="2"/>
  </si>
  <si>
    <t>「</t>
  </si>
  <si>
    <t>（２）避難経路</t>
  </si>
  <si>
    <t>（避難場所）において</t>
  </si>
  <si>
    <t>２）屋内安全確保を行う場合</t>
    <rPh sb="2" eb="4">
      <t>オクナイ</t>
    </rPh>
    <rPh sb="4" eb="6">
      <t>アンゼン</t>
    </rPh>
    <rPh sb="6" eb="8">
      <t>カクホ</t>
    </rPh>
    <rPh sb="9" eb="10">
      <t>オコナ</t>
    </rPh>
    <rPh sb="11" eb="13">
      <t>バアイ</t>
    </rPh>
    <phoneticPr fontId="2"/>
  </si>
  <si>
    <t>　懐中電灯　、　電池　、　携帯電話用バッテリー</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</si>
  <si>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</si>
  <si>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</si>
  <si>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</si>
  <si>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</si>
  <si>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</si>
  <si>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</si>
  <si>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</si>
  <si>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</si>
  <si>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　毎年</t>
  </si>
  <si>
    <t>月</t>
    <rPh sb="0" eb="1">
      <t>ツキ</t>
    </rPh>
    <phoneticPr fontId="2"/>
  </si>
  <si>
    <t>　その他、年間の教育及び訓練計画を毎年</t>
  </si>
  <si>
    <t xml:space="preserve"> 090-1234-5678</t>
  </si>
  <si>
    <t>・災害モードへ気持ちを切り替える。
・気象情報等の収集を行う。</t>
  </si>
  <si>
    <t>医療器具</t>
    <rPh sb="0" eb="2">
      <t>イリョウ</t>
    </rPh>
    <rPh sb="2" eb="4">
      <t>キグ</t>
    </rPh>
    <phoneticPr fontId="2"/>
  </si>
  <si>
    <t>　○○○○</t>
  </si>
  <si>
    <t>処方箋</t>
    <rPh sb="0" eb="3">
      <t>ショホウセン</t>
    </rPh>
    <phoneticPr fontId="2"/>
  </si>
  <si>
    <t>約</t>
    <rPh sb="0" eb="1">
      <t>ヤク</t>
    </rPh>
    <phoneticPr fontId="2"/>
  </si>
  <si>
    <t>施設職員の非常参集訓練</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</si>
  <si>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</si>
  <si>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</si>
  <si>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</si>
  <si>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</si>
  <si>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</si>
  <si>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</si>
  <si>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</si>
  <si>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　点滴セット　、　注射器　、　○○○○</t>
  </si>
  <si>
    <t>入力項目</t>
    <rPh sb="0" eb="2">
      <t>ニュウリョク</t>
    </rPh>
    <rPh sb="2" eb="4">
      <t>コウモク</t>
    </rPh>
    <phoneticPr fontId="2"/>
  </si>
  <si>
    <t>非常体制</t>
  </si>
  <si>
    <t>（対象災害）</t>
    <rPh sb="1" eb="3">
      <t>タイショウ</t>
    </rPh>
    <rPh sb="3" eb="5">
      <t>サイガイ</t>
    </rPh>
    <phoneticPr fontId="2"/>
  </si>
  <si>
    <t>　大雨警報（土砂災害）</t>
  </si>
  <si>
    <t>○：対象、✕：対象外</t>
    <rPh sb="2" eb="4">
      <t>タイショウ</t>
    </rPh>
    <rPh sb="7" eb="10">
      <t>タイショウガイ</t>
    </rPh>
    <phoneticPr fontId="2"/>
  </si>
  <si>
    <t>○/✕</t>
  </si>
  <si>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</si>
  <si>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</si>
  <si>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</si>
  <si>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</si>
  <si>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</si>
  <si>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</si>
  <si>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</si>
  <si>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</si>
  <si>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</si>
  <si>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</si>
  <si>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</si>
  <si>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</si>
  <si>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</si>
  <si>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</si>
  <si>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</si>
  <si>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</si>
  <si>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</si>
  <si>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</si>
  <si>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</si>
  <si>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</si>
  <si>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</si>
  <si>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</si>
  <si>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</si>
  <si>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</si>
  <si>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</si>
  <si>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</si>
  <si>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</si>
  <si>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</si>
  <si>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</si>
  <si>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</si>
  <si>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休　日</t>
    <rPh sb="0" eb="1">
      <t>キュウ</t>
    </rPh>
    <rPh sb="2" eb="3">
      <t>ヒ</t>
    </rPh>
    <phoneticPr fontId="2"/>
  </si>
  <si>
    <t>施設職員</t>
    <rPh sb="0" eb="2">
      <t>シセツ</t>
    </rPh>
    <rPh sb="2" eb="4">
      <t>ショクイン</t>
    </rPh>
    <phoneticPr fontId="2"/>
  </si>
  <si>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</si>
  <si>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</si>
  <si>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</si>
  <si>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</si>
  <si>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</si>
  <si>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　　浸水継続時間が短い場合）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</si>
  <si>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</si>
  <si>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</si>
  <si>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</si>
  <si>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</si>
  <si>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</si>
  <si>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</si>
  <si>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4"/>
  </si>
  <si>
    <t>　危険の前兆を確認　等</t>
  </si>
  <si>
    <t>１）立ち退き避難（水平避難）を行う場合</t>
    <rPh sb="15" eb="16">
      <t>オコナ</t>
    </rPh>
    <rPh sb="17" eb="19">
      <t>バアイ</t>
    </rPh>
    <phoneticPr fontId="2"/>
  </si>
  <si>
    <t>m</t>
  </si>
  <si>
    <t>患者</t>
  </si>
  <si>
    <t>✔</t>
  </si>
  <si>
    <t>既存の消防計画等がある場合は、それに追加してもよい。</t>
    <rPh sb="3" eb="5">
      <t>ショウボウ</t>
    </rPh>
    <rPh sb="5" eb="7">
      <t>ケイカク</t>
    </rPh>
    <rPh sb="7" eb="8">
      <t>トウ</t>
    </rPh>
    <rPh sb="18" eb="20">
      <t>ツイカ</t>
    </rPh>
    <phoneticPr fontId="2"/>
  </si>
  <si>
    <t>　高潮警報発表（当該施設におけ</t>
  </si>
  <si>
    <t>避難階</t>
  </si>
  <si>
    <t>階</t>
    <rPh sb="0" eb="1">
      <t>カイ</t>
    </rPh>
    <phoneticPr fontId="2"/>
  </si>
  <si>
    <t>避難場所までの避難経路は、【施設周辺の避難地図】のとおりとする。</t>
  </si>
  <si>
    <t>　避難準備・高齢者等避難</t>
  </si>
  <si>
    <t>様式５</t>
    <rPh sb="0" eb="2">
      <t>ヨウシキ</t>
    </rPh>
    <phoneticPr fontId="2"/>
  </si>
  <si>
    <t>　　地域の場合）</t>
  </si>
  <si>
    <t>既存の名簿等がある場合は、それを用いてもよい。</t>
  </si>
  <si>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</si>
  <si>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</si>
  <si>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</si>
  <si>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</si>
  <si>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</si>
  <si>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</si>
  <si>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</si>
  <si>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</si>
  <si>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</si>
  <si>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</si>
  <si>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</si>
  <si>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</si>
  <si>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階段</t>
    <rPh sb="0" eb="2">
      <t>カイダン</t>
    </rPh>
    <phoneticPr fontId="2"/>
  </si>
  <si>
    <t>様式12</t>
    <rPh sb="0" eb="2">
      <t>ヨウシキ</t>
    </rPh>
    <phoneticPr fontId="2"/>
  </si>
  <si>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</si>
  <si>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</si>
  <si>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</si>
  <si>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</si>
  <si>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</si>
  <si>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</si>
  <si>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</si>
  <si>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</si>
  <si>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</si>
  <si>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</si>
  <si>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</si>
  <si>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</si>
  <si>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</si>
  <si>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</si>
  <si>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</si>
  <si>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rPh sb="0" eb="2">
      <t>キサイ</t>
    </rPh>
    <rPh sb="2" eb="3">
      <t>レイ</t>
    </rPh>
    <phoneticPr fontId="2"/>
  </si>
  <si>
    <t>通院（所）部門を臨時休業とする。</t>
    <rPh sb="0" eb="2">
      <t>ツウイン</t>
    </rPh>
    <rPh sb="3" eb="4">
      <t>ショ</t>
    </rPh>
    <rPh sb="5" eb="7">
      <t>ブモン</t>
    </rPh>
    <phoneticPr fontId="46"/>
  </si>
  <si>
    <t>関連法：水防法、津波防災地域づくりに関する法律、土砂災害防止法</t>
  </si>
  <si>
    <t>本施設（斜面の反対側）</t>
  </si>
  <si>
    <t>※土曜、日曜、休日は休診</t>
    <rPh sb="1" eb="3">
      <t>ドヨウ</t>
    </rPh>
    <rPh sb="4" eb="6">
      <t>ニチヨウ</t>
    </rPh>
    <rPh sb="7" eb="9">
      <t>キュウジツ</t>
    </rPh>
    <rPh sb="10" eb="12">
      <t>キュウシン</t>
    </rPh>
    <phoneticPr fontId="2"/>
  </si>
  <si>
    <t>　避難勧告又は避難指示</t>
  </si>
  <si>
    <t>（１）「自衛水防組織活動要領」に基づき自衛水防組織を設置する。</t>
  </si>
  <si>
    <t>①毎年</t>
  </si>
  <si>
    <t>　高潮注意報発表</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</si>
  <si>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</si>
  <si>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</si>
  <si>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</si>
  <si>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</si>
  <si>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</si>
  <si>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</si>
  <si>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</si>
  <si>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</si>
  <si>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自動車</t>
    <rPh sb="0" eb="3">
      <t>ジドウシャ</t>
    </rPh>
    <phoneticPr fontId="2"/>
  </si>
  <si>
    <t>記入する場所は桃色の空欄で示しています。</t>
  </si>
  <si>
    <t>自衛水防組織を設置する場合と設置しない場合があるので、目次を参考に作成してください。</t>
  </si>
  <si>
    <t>　○○海岸高潮氾濫危険情報発表</t>
  </si>
  <si>
    <t>医療施設</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</si>
  <si>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</si>
  <si>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</si>
  <si>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</si>
  <si>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</si>
  <si>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</si>
  <si>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　大型台風の襲来が予想される場合で、公共交通機関の計画運休が予定されている場合、通院（所）部門</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</si>
  <si>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</si>
  <si>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</si>
  <si>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施設職員への防災教育</t>
  </si>
  <si>
    <t xml:space="preserve">以下のいずれかに該当する場合
</t>
  </si>
  <si>
    <t>洪水予報等の情報収集</t>
  </si>
  <si>
    <t>　洪水注意報発表</t>
  </si>
  <si>
    <t>娘</t>
  </si>
  <si>
    <t>　　氾濫注意情報発表</t>
  </si>
  <si>
    <t>　　開始の発令</t>
  </si>
  <si>
    <t>（避難場所）へ避難する。患者引き渡しは</t>
  </si>
  <si>
    <t>　洪水警報発表</t>
  </si>
  <si>
    <t>　○○川（○○地点）氾濫警戒</t>
  </si>
  <si>
    <t>周辺住民への事前協力依頼</t>
  </si>
  <si>
    <t>　　情報発表　</t>
  </si>
  <si>
    <t>要配慮者の避難誘導</t>
  </si>
  <si>
    <t>土砂災害</t>
  </si>
  <si>
    <t>　　る想定される浸水深が小さく、</t>
  </si>
  <si>
    <t>　　（緊急）の発令</t>
  </si>
  <si>
    <t>　　情報発表</t>
  </si>
  <si>
    <t>注意体制</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</si>
  <si>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</si>
  <si>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</si>
  <si>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</si>
  <si>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</si>
  <si>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</si>
  <si>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</si>
  <si>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</si>
  <si>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※診療受付時間と患者の通院（所）にかかる時間も考慮して、休業の判断をする。</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</si>
  <si>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</si>
  <si>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</si>
  <si>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</si>
  <si>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高潮</t>
  </si>
  <si>
    <t>　　津波警報）発表</t>
  </si>
  <si>
    <t>Ａ系列病院</t>
  </si>
  <si>
    <t>気象・潮位情報等の情報収集</t>
  </si>
  <si>
    <t>収集方法（例）</t>
  </si>
  <si>
    <t>　暴風警報及び高潮警報発表</t>
  </si>
  <si>
    <t>　（当該施設における想定される</t>
  </si>
  <si>
    <t>ラジオ（ＡＭ○○○）</t>
  </si>
  <si>
    <t>　　浸水深が大きく、浸水継続時</t>
  </si>
  <si>
    <t>息子</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</si>
  <si>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</si>
  <si>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</si>
  <si>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</si>
  <si>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</si>
  <si>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</si>
  <si>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</si>
  <si>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</si>
  <si>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津波特別警報(大津波</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</si>
  <si>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</si>
  <si>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</si>
  <si>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</si>
  <si>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</si>
  <si>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</si>
  <si>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</si>
  <si>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</si>
  <si>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</si>
  <si>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</si>
  <si>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</si>
  <si>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</si>
  <si>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常備薬　、　消毒薬　、　包帯　、　絆創膏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</si>
  <si>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</si>
  <si>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</si>
  <si>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</si>
  <si>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</si>
  <si>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</si>
  <si>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t>
  </si>
  <si>
    <t xml:space="preserve"> 012-3456-7890</t>
  </si>
  <si>
    <t>〇市3丁目××</t>
  </si>
  <si>
    <t>院長</t>
  </si>
  <si>
    <t xml:space="preserve"> 管理権限者</t>
  </si>
  <si>
    <t>情報収集
伝達要員</t>
  </si>
  <si>
    <t>役割</t>
  </si>
  <si>
    <t xml:space="preserve"> 総括・情報班</t>
  </si>
  <si>
    <t>状況の把握</t>
  </si>
  <si>
    <t>　様式５避難確保資器材一覧に掲げるもの。</t>
  </si>
  <si>
    <t>本施設（斜面の反対側）2階</t>
  </si>
  <si>
    <t>は臨時休業を判断する。</t>
  </si>
  <si>
    <t>　または午前</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</si>
  <si>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</si>
  <si>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</si>
  <si>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</si>
  <si>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立ち退き避難（水平避難）の場合の避難場所１（浸水想定区域外の提携医療機関等）</t>
  </si>
  <si>
    <t>立ち退き避難（水平避難）の場合の避難場所２（指定緊急避難場所）</t>
    <rPh sb="22" eb="24">
      <t>シテイ</t>
    </rPh>
    <rPh sb="24" eb="26">
      <t>キンキュウ</t>
    </rPh>
    <rPh sb="26" eb="28">
      <t>ヒナン</t>
    </rPh>
    <rPh sb="28" eb="30">
      <t>バショ</t>
    </rPh>
    <phoneticPr fontId="2"/>
  </si>
  <si>
    <t>災害に対応して患者を受け入れる場合には、医療継続のための備品などにも配慮する必要がある。</t>
  </si>
  <si>
    <t>既に防災体制を確立している場合は、それを活用してもよい。</t>
    <rPh sb="2" eb="4">
      <t>ボウサイ</t>
    </rPh>
    <rPh sb="4" eb="6">
      <t>タイセイ</t>
    </rPh>
    <rPh sb="7" eb="9">
      <t>カクリツ</t>
    </rPh>
    <rPh sb="13" eb="15">
      <t>バアイ</t>
    </rPh>
    <rPh sb="20" eb="22">
      <t>カツヨウ</t>
    </rPh>
    <phoneticPr fontId="2"/>
  </si>
  <si>
    <t>連絡先</t>
    <rPh sb="0" eb="3">
      <t>レンラクサキ</t>
    </rPh>
    <phoneticPr fontId="2"/>
  </si>
  <si>
    <t>※指定緊急避難場所ではないが、標高の高い場所など近隣のより安全な場所・建物等</t>
  </si>
  <si>
    <t>３）近隣の安全な場所※</t>
  </si>
  <si>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</si>
  <si>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2"/>
  </si>
  <si>
    <t>行う。患者の引き渡し開始は○○時頃とする。」旨を連絡する。</t>
    <rPh sb="6" eb="7">
      <t>ヒ</t>
    </rPh>
    <rPh sb="8" eb="9">
      <t>ワタ</t>
    </rPh>
    <rPh sb="10" eb="12">
      <t>カイシ</t>
    </rPh>
    <rPh sb="15" eb="17">
      <t>ジゴロ</t>
    </rPh>
    <phoneticPr fontId="2"/>
  </si>
  <si>
    <t>　名簿（施設職員、患者）　、　案内旗　、　タブレット　、　</t>
  </si>
  <si>
    <t>○施設職員の緊急連絡網の試行
○連絡後、全患者を保護者・家族等に引き渡すまでにかかる時間の計測　等</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</si>
  <si>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</si>
  <si>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避難する場合には「利用者緊急連絡先一覧表」に基づき、患者の保護者・家族等に対し、</t>
    <rPh sb="27" eb="29">
      <t>カンジャ</t>
    </rPh>
    <rPh sb="34" eb="37">
      <t>カゾクトウ</t>
    </rPh>
    <phoneticPr fontId="2"/>
  </si>
  <si>
    <t>本施設の患者の</t>
  </si>
  <si>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</si>
  <si>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</si>
  <si>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</si>
  <si>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施設所在地</t>
    <rPh sb="0" eb="2">
      <t>シセツ</t>
    </rPh>
    <rPh sb="2" eb="5">
      <t>ショザイチ</t>
    </rPh>
    <phoneticPr fontId="2"/>
  </si>
  <si>
    <t>施設管理者</t>
    <rPh sb="0" eb="2">
      <t>シセツ</t>
    </rPh>
    <rPh sb="2" eb="5">
      <t>カンリシャ</t>
    </rPh>
    <phoneticPr fontId="2"/>
  </si>
  <si>
    <t>計画の担当者</t>
    <rPh sb="0" eb="2">
      <t>ケイカク</t>
    </rPh>
    <rPh sb="3" eb="6">
      <t>タントウシャ</t>
    </rPh>
    <phoneticPr fontId="2"/>
  </si>
  <si>
    <t>緊急時連絡先</t>
    <rPh sb="0" eb="3">
      <t>キンキュウジ</t>
    </rPh>
    <rPh sb="3" eb="6">
      <t>レンラクサキ</t>
    </rPh>
    <phoneticPr fontId="2"/>
  </si>
  <si>
    <t>TEL</t>
    <phoneticPr fontId="2"/>
  </si>
  <si>
    <t>FAX</t>
    <phoneticPr fontId="2"/>
  </si>
  <si>
    <t>Email</t>
    <phoneticPr fontId="2"/>
  </si>
  <si>
    <t>　高齢者等避難の発令</t>
    <rPh sb="9" eb="11">
      <t>ハツレイ</t>
    </rPh>
    <phoneticPr fontId="2"/>
  </si>
  <si>
    <t>　避難指示の発令</t>
    <rPh sb="7" eb="9">
      <t>ハツレイ</t>
    </rPh>
    <phoneticPr fontId="2"/>
  </si>
  <si>
    <t>　避難指示の発令</t>
    <phoneticPr fontId="2"/>
  </si>
  <si>
    <t>高齢者等避難、避難指示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</si>
</sst>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4"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sz val="13"/>
      <color rgb="FFFF0000"/>
      <name val="ＭＳ ゴシック"/>
      <family val="3"/>
    </font>
    <font>
      <vertAlign val="superscript"/>
      <sz val="11"/>
      <name val="ＭＳ ゴシック"/>
      <family val="3"/>
      <charset val="128"/>
    </font>
    <font>
      <sz val="12"/>
      <name val="ＭＳ ゴシック"/>
      <family val="3"/>
      <charset val="128"/>
    </font>
    <font>
      <sz val="20"/>
      <color theme="1"/>
      <name val="ＭＳ Ｐゴシック"/>
      <family val="3"/>
    </font>
    <font>
      <sz val="24"/>
      <color theme="1"/>
      <name val="メイリオ"/>
      <family val="3"/>
      <charset val="128"/>
    </font>
    <font>
      <sz val="26"/>
      <name val="ＭＳ ゴシック"/>
      <family val="3"/>
    </font>
    <font>
      <sz val="20"/>
      <name val="ＭＳ Ｐゴシック"/>
      <family val="3"/>
    </font>
    <font>
      <sz val="20"/>
      <color theme="1"/>
      <name val="ＭＳ Ｐ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80">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54">
    <xf numFmtId="0" fontId="0" fillId="0" borderId="0" xfId="0">
      <alignment vertical="center"/>
    </xf>
    <xf numFmtId="0" fontId="3" fillId="0" borderId="0" xfId="1" applyFont="1">
      <alignment vertical="center"/>
    </xf>
    <xf numFmtId="0" fontId="4" fillId="0" borderId="0" xfId="1" applyFont="1">
      <alignment vertical="center"/>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2" borderId="0" xfId="1" applyFont="1" applyFill="1">
      <alignment vertical="center"/>
    </xf>
    <xf numFmtId="0" fontId="6"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0" fillId="0" borderId="0" xfId="12" applyFont="1" applyAlignment="1">
      <alignment vertical="center"/>
    </xf>
    <xf numFmtId="0" fontId="6" fillId="0" borderId="0" xfId="6" applyFont="1" applyAlignment="1">
      <alignment vertical="center" wrapText="1"/>
    </xf>
    <xf numFmtId="0" fontId="9" fillId="0" borderId="0" xfId="3" applyFont="1" applyAlignment="1">
      <alignment vertical="top"/>
    </xf>
    <xf numFmtId="0" fontId="9" fillId="0" borderId="0" xfId="3" applyFont="1">
      <alignment vertical="center"/>
    </xf>
    <xf numFmtId="0" fontId="11" fillId="0" borderId="0" xfId="3" applyFont="1" applyAlignment="1">
      <alignment vertical="center"/>
    </xf>
    <xf numFmtId="0" fontId="7" fillId="0" borderId="0" xfId="3" applyFont="1" applyFill="1" applyBorder="1" applyAlignment="1">
      <alignment vertical="top"/>
    </xf>
    <xf numFmtId="0" fontId="10" fillId="0" borderId="0" xfId="12" applyFont="1">
      <alignment vertical="center"/>
    </xf>
    <xf numFmtId="0" fontId="12" fillId="0" borderId="0" xfId="12" applyFont="1">
      <alignment vertical="center"/>
    </xf>
    <xf numFmtId="0" fontId="13"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4" fillId="0" borderId="0" xfId="12" applyFont="1">
      <alignment vertical="center"/>
    </xf>
    <xf numFmtId="0" fontId="10" fillId="0" borderId="0" xfId="3" applyFont="1" applyAlignment="1">
      <alignment horizontal="left" vertical="center"/>
    </xf>
    <xf numFmtId="0" fontId="12" fillId="0" borderId="0" xfId="3" applyFont="1" applyAlignment="1">
      <alignment vertical="center" wrapText="1"/>
    </xf>
    <xf numFmtId="0" fontId="15" fillId="0" borderId="0" xfId="3" applyFont="1">
      <alignment vertical="center"/>
    </xf>
    <xf numFmtId="0" fontId="10" fillId="0" borderId="0" xfId="3" applyFont="1" applyAlignment="1">
      <alignment vertical="center" wrapText="1"/>
    </xf>
    <xf numFmtId="0" fontId="16" fillId="0" borderId="0" xfId="6" applyFont="1" applyAlignment="1">
      <alignment horizontal="justify" vertical="center"/>
    </xf>
    <xf numFmtId="0" fontId="16" fillId="0" borderId="0" xfId="6" applyFont="1" applyAlignment="1">
      <alignment horizontal="justify" vertical="center" wrapText="1"/>
    </xf>
    <xf numFmtId="0" fontId="17" fillId="0" borderId="0" xfId="12" applyFont="1" applyAlignment="1">
      <alignment horizontal="left" vertical="center" readingOrder="1"/>
    </xf>
    <xf numFmtId="0" fontId="19" fillId="0" borderId="0" xfId="3" applyFont="1" applyAlignment="1">
      <alignment horizontal="center" vertical="center"/>
    </xf>
    <xf numFmtId="0" fontId="20" fillId="0" borderId="0" xfId="3" applyFont="1">
      <alignment vertical="center"/>
    </xf>
    <xf numFmtId="0" fontId="21" fillId="0" borderId="0" xfId="3" applyFont="1" applyAlignment="1">
      <alignment vertical="top"/>
    </xf>
    <xf numFmtId="0" fontId="13" fillId="0" borderId="0" xfId="12" applyFont="1" applyAlignment="1">
      <alignment horizontal="left" vertical="center"/>
    </xf>
    <xf numFmtId="0" fontId="12" fillId="0" borderId="0" xfId="12" applyFont="1" applyAlignment="1">
      <alignment horizontal="left" vertical="center" wrapText="1"/>
    </xf>
    <xf numFmtId="0" fontId="22" fillId="4" borderId="0" xfId="11" applyFont="1" applyFill="1">
      <alignment vertical="center"/>
    </xf>
    <xf numFmtId="0" fontId="10"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3" fillId="0" borderId="0" xfId="3" applyFont="1">
      <alignment vertical="center"/>
    </xf>
    <xf numFmtId="0" fontId="24" fillId="0" borderId="0" xfId="12" applyFont="1" applyFill="1">
      <alignment vertical="center"/>
    </xf>
    <xf numFmtId="0" fontId="13" fillId="0" borderId="0" xfId="12" applyFont="1" applyAlignment="1">
      <alignment horizontal="left" vertical="center" readingOrder="1"/>
    </xf>
    <xf numFmtId="0" fontId="22" fillId="0" borderId="5" xfId="12" applyFont="1" applyBorder="1">
      <alignment vertical="center"/>
    </xf>
    <xf numFmtId="0" fontId="6" fillId="0" borderId="0" xfId="10" applyFont="1" applyAlignment="1">
      <alignment horizontal="center" vertical="center"/>
    </xf>
    <xf numFmtId="0" fontId="6" fillId="4" borderId="0" xfId="11" applyFont="1" applyFill="1">
      <alignment vertical="center"/>
    </xf>
    <xf numFmtId="0" fontId="6" fillId="0" borderId="3" xfId="3" applyFont="1" applyBorder="1">
      <alignment vertical="center"/>
    </xf>
    <xf numFmtId="0" fontId="25" fillId="0" borderId="0" xfId="3" applyFont="1">
      <alignment vertical="center"/>
    </xf>
    <xf numFmtId="0" fontId="6" fillId="0" borderId="4" xfId="3" applyFont="1" applyBorder="1">
      <alignment vertical="center"/>
    </xf>
    <xf numFmtId="0" fontId="26" fillId="0" borderId="0" xfId="3" applyFont="1">
      <alignment vertical="center"/>
    </xf>
    <xf numFmtId="0" fontId="27" fillId="0" borderId="0" xfId="3" applyFont="1" applyAlignment="1">
      <alignment horizontal="left" vertical="center"/>
    </xf>
    <xf numFmtId="0" fontId="10" fillId="0" borderId="0" xfId="3" applyFont="1" applyAlignment="1">
      <alignment horizontal="center" vertical="center"/>
    </xf>
    <xf numFmtId="0" fontId="12" fillId="0" borderId="0" xfId="12" applyFont="1" applyFill="1" applyBorder="1" applyAlignment="1">
      <alignment vertical="center"/>
    </xf>
    <xf numFmtId="0" fontId="22" fillId="0" borderId="6" xfId="12" applyFont="1" applyBorder="1">
      <alignment vertical="center"/>
    </xf>
    <xf numFmtId="0" fontId="12" fillId="0" borderId="0" xfId="12" applyFont="1" applyAlignment="1">
      <alignment horizontal="center" vertical="center" wrapText="1" readingOrder="1"/>
    </xf>
    <xf numFmtId="0" fontId="0" fillId="0" borderId="0" xfId="12" applyFont="1" applyAlignment="1">
      <alignment horizontal="left" vertical="center"/>
    </xf>
    <xf numFmtId="0" fontId="6" fillId="0" borderId="0" xfId="3" applyFont="1" applyAlignment="1">
      <alignment horizontal="right" vertical="center"/>
    </xf>
    <xf numFmtId="0" fontId="17" fillId="0" borderId="0" xfId="3" applyFont="1">
      <alignment vertical="center"/>
    </xf>
    <xf numFmtId="0" fontId="16" fillId="0" borderId="0" xfId="6" applyFont="1" applyAlignment="1">
      <alignment vertical="center" wrapText="1"/>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6" fillId="11" borderId="0" xfId="12" applyFont="1" applyFill="1">
      <alignment vertical="center"/>
    </xf>
    <xf numFmtId="0" fontId="6" fillId="12" borderId="0" xfId="12" applyFont="1" applyFill="1">
      <alignment vertical="center"/>
    </xf>
    <xf numFmtId="0" fontId="7" fillId="0" borderId="3" xfId="3" applyFont="1" applyBorder="1" applyAlignment="1">
      <alignment vertical="top"/>
    </xf>
    <xf numFmtId="0" fontId="7" fillId="0" borderId="4" xfId="3" applyFont="1" applyBorder="1" applyAlignment="1">
      <alignment vertical="top"/>
    </xf>
    <xf numFmtId="0" fontId="14" fillId="11" borderId="0" xfId="12" applyFont="1" applyFill="1" applyAlignment="1">
      <alignment horizontal="left" vertical="center" wrapText="1"/>
    </xf>
    <xf numFmtId="0" fontId="6" fillId="11" borderId="0" xfId="12" applyFont="1" applyFill="1" applyAlignment="1">
      <alignment vertical="center" wrapText="1"/>
    </xf>
    <xf numFmtId="0" fontId="6" fillId="12" borderId="0" xfId="12" applyFont="1" applyFill="1" applyAlignment="1">
      <alignment vertical="center" wrapText="1"/>
    </xf>
    <xf numFmtId="0" fontId="10" fillId="0" borderId="31" xfId="12" applyFont="1" applyBorder="1" applyAlignment="1">
      <alignment horizontal="left" vertical="center" wrapText="1"/>
    </xf>
    <xf numFmtId="0" fontId="10" fillId="0" borderId="30" xfId="12" applyFont="1" applyBorder="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30" fillId="0" borderId="0" xfId="3" applyFont="1" applyAlignment="1">
      <alignment vertical="top"/>
    </xf>
    <xf numFmtId="0" fontId="31" fillId="0" borderId="0" xfId="3" applyFont="1" applyAlignment="1">
      <alignment vertical="top"/>
    </xf>
    <xf numFmtId="0" fontId="32" fillId="0" borderId="0" xfId="3" applyFont="1" applyAlignment="1">
      <alignment vertical="center" wrapText="1"/>
    </xf>
    <xf numFmtId="0" fontId="32" fillId="0" borderId="0" xfId="3" applyFont="1" applyAlignment="1">
      <alignment horizontal="center" vertical="top" wrapText="1"/>
    </xf>
    <xf numFmtId="0" fontId="33" fillId="0" borderId="0" xfId="3" applyFont="1" applyAlignment="1">
      <alignment vertical="top"/>
    </xf>
    <xf numFmtId="0" fontId="32" fillId="0" borderId="0" xfId="3" applyFont="1" applyAlignment="1">
      <alignment vertical="top" wrapText="1"/>
    </xf>
    <xf numFmtId="0" fontId="34" fillId="0" borderId="0" xfId="3" applyFont="1" applyAlignment="1">
      <alignment vertical="top"/>
    </xf>
    <xf numFmtId="0" fontId="31" fillId="0" borderId="0" xfId="3" applyFont="1">
      <alignment vertical="center"/>
    </xf>
    <xf numFmtId="0" fontId="31" fillId="0" borderId="0" xfId="3" applyFont="1" applyAlignment="1">
      <alignment horizontal="center" vertical="center"/>
    </xf>
    <xf numFmtId="0" fontId="35" fillId="0" borderId="0" xfId="3" applyFont="1">
      <alignment vertical="center"/>
    </xf>
    <xf numFmtId="0" fontId="33" fillId="0" borderId="0" xfId="3" applyFont="1" applyAlignment="1">
      <alignment horizontal="center" vertical="center"/>
    </xf>
    <xf numFmtId="0" fontId="10" fillId="0" borderId="0" xfId="12" applyFont="1" applyAlignment="1">
      <alignment horizontal="left" vertical="center" readingOrder="1"/>
    </xf>
    <xf numFmtId="0" fontId="6" fillId="0" borderId="0" xfId="12" applyFont="1" applyAlignment="1">
      <alignment horizontal="left" vertical="center" wrapText="1"/>
    </xf>
    <xf numFmtId="0" fontId="6" fillId="0" borderId="10" xfId="12" applyFont="1" applyBorder="1" applyAlignment="1">
      <alignment horizontal="center" vertical="center"/>
    </xf>
    <xf numFmtId="0" fontId="12" fillId="0" borderId="11" xfId="3" applyFont="1" applyBorder="1" applyAlignment="1">
      <alignment horizontal="center" vertical="center"/>
    </xf>
    <xf numFmtId="0" fontId="12" fillId="0" borderId="13" xfId="3" applyFont="1" applyBorder="1" applyAlignment="1">
      <alignment horizontal="center" vertical="center"/>
    </xf>
    <xf numFmtId="0" fontId="10" fillId="12" borderId="0" xfId="12" applyFont="1" applyFill="1" applyAlignment="1">
      <alignment horizontal="left" vertical="center" wrapText="1"/>
    </xf>
    <xf numFmtId="0" fontId="12" fillId="0" borderId="0" xfId="3" applyFont="1" applyAlignment="1">
      <alignment horizontal="center" vertical="center"/>
    </xf>
    <xf numFmtId="0" fontId="12" fillId="0" borderId="14" xfId="3" applyFont="1" applyBorder="1" applyAlignment="1">
      <alignment horizontal="center" vertical="center"/>
    </xf>
    <xf numFmtId="0" fontId="12" fillId="0" borderId="15" xfId="3" applyFont="1" applyBorder="1" applyAlignment="1">
      <alignment horizontal="center" vertical="center"/>
    </xf>
    <xf numFmtId="0" fontId="6" fillId="12" borderId="0" xfId="12" applyFont="1" applyFill="1" applyAlignment="1">
      <alignment horizontal="center" vertical="center" wrapText="1"/>
    </xf>
    <xf numFmtId="0" fontId="35" fillId="0" borderId="0" xfId="3" applyFont="1" applyAlignment="1">
      <alignment vertical="center"/>
    </xf>
    <xf numFmtId="0" fontId="10" fillId="0" borderId="31" xfId="12" applyFont="1" applyBorder="1">
      <alignment vertical="center"/>
    </xf>
    <xf numFmtId="0" fontId="10"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4"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0"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10" fillId="0" borderId="31" xfId="12" applyFont="1" applyBorder="1" applyAlignment="1">
      <alignment horizontal="left" vertical="center"/>
    </xf>
    <xf numFmtId="0" fontId="10" fillId="0" borderId="30" xfId="12" applyFont="1" applyBorder="1" applyAlignment="1">
      <alignment horizontal="left" vertical="center"/>
    </xf>
    <xf numFmtId="0" fontId="37" fillId="0" borderId="0" xfId="3" applyFont="1">
      <alignment vertical="center"/>
    </xf>
    <xf numFmtId="0" fontId="37" fillId="0" borderId="0" xfId="3" applyFont="1" applyAlignment="1">
      <alignment vertical="center"/>
    </xf>
    <xf numFmtId="0" fontId="10" fillId="11" borderId="0" xfId="12" applyFont="1" applyFill="1" applyAlignment="1">
      <alignment horizontal="left" vertical="center"/>
    </xf>
    <xf numFmtId="0" fontId="10" fillId="0" borderId="31" xfId="12" applyFont="1" applyBorder="1" applyAlignment="1">
      <alignment vertical="center" wrapText="1"/>
    </xf>
    <xf numFmtId="0" fontId="10" fillId="0" borderId="30" xfId="12" applyFont="1" applyBorder="1" applyAlignment="1">
      <alignment vertical="center" wrapText="1"/>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38" fillId="0" borderId="0" xfId="3" applyFont="1">
      <alignment vertical="center"/>
    </xf>
    <xf numFmtId="0" fontId="30" fillId="0" borderId="0" xfId="3" applyFont="1">
      <alignment vertical="center"/>
    </xf>
    <xf numFmtId="0" fontId="20" fillId="0" borderId="0" xfId="3" applyFont="1" applyAlignment="1">
      <alignment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26" fillId="0" borderId="0" xfId="3" applyFont="1" applyAlignment="1">
      <alignment horizontal="left" vertical="center"/>
    </xf>
    <xf numFmtId="0" fontId="22" fillId="0" borderId="6" xfId="12" applyFont="1" applyBorder="1" applyAlignment="1">
      <alignment horizontal="left" vertical="center"/>
    </xf>
    <xf numFmtId="0" fontId="7" fillId="0" borderId="7" xfId="3" applyFont="1" applyBorder="1" applyAlignment="1">
      <alignment vertical="top"/>
    </xf>
    <xf numFmtId="0" fontId="12" fillId="0" borderId="0" xfId="3" applyFont="1" applyBorder="1" applyAlignment="1">
      <alignment horizontal="center" vertical="center"/>
    </xf>
    <xf numFmtId="0" fontId="13" fillId="0" borderId="0" xfId="12" applyFont="1" applyFill="1" applyBorder="1">
      <alignment vertical="center"/>
    </xf>
    <xf numFmtId="0" fontId="12" fillId="0" borderId="12" xfId="3" applyFont="1" applyBorder="1" applyAlignment="1">
      <alignment horizontal="center" vertical="center"/>
    </xf>
    <xf numFmtId="0" fontId="22" fillId="0" borderId="0" xfId="12" applyFont="1">
      <alignment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2" fillId="0" borderId="15" xfId="3" applyFont="1" applyBorder="1">
      <alignment vertical="center"/>
    </xf>
    <xf numFmtId="0" fontId="12" fillId="0" borderId="14" xfId="3" applyFont="1" applyBorder="1">
      <alignment vertical="center"/>
    </xf>
    <xf numFmtId="0" fontId="39" fillId="0" borderId="0" xfId="3" applyFont="1" applyAlignment="1">
      <alignment horizontal="center" vertical="center"/>
    </xf>
    <xf numFmtId="0" fontId="6" fillId="0" borderId="8" xfId="12" applyFont="1" applyBorder="1">
      <alignment vertical="center"/>
    </xf>
    <xf numFmtId="0" fontId="40" fillId="0" borderId="0" xfId="3" applyFont="1">
      <alignment vertical="center"/>
    </xf>
    <xf numFmtId="0" fontId="10"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3" fillId="0" borderId="0" xfId="3" applyFont="1" applyAlignment="1">
      <alignment horizontal="right" vertical="center"/>
    </xf>
    <xf numFmtId="0" fontId="41" fillId="0" borderId="0" xfId="3" applyFont="1">
      <alignment vertical="center"/>
    </xf>
    <xf numFmtId="0" fontId="42" fillId="0" borderId="0" xfId="3" applyFont="1" applyAlignment="1">
      <alignment horizontal="left" vertical="center"/>
    </xf>
    <xf numFmtId="0" fontId="43" fillId="0" borderId="0" xfId="12"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3" applyFont="1" applyBorder="1" applyAlignment="1">
      <alignment vertical="top"/>
    </xf>
    <xf numFmtId="0" fontId="7" fillId="0" borderId="13" xfId="3" applyFont="1" applyBorder="1" applyAlignment="1">
      <alignment vertical="top"/>
    </xf>
    <xf numFmtId="0" fontId="8" fillId="0" borderId="0" xfId="3" applyFont="1" applyAlignment="1">
      <alignment horizontal="left" vertical="top"/>
    </xf>
    <xf numFmtId="0" fontId="7" fillId="0" borderId="15" xfId="3" applyFont="1" applyBorder="1" applyAlignment="1">
      <alignment vertical="top"/>
    </xf>
    <xf numFmtId="0" fontId="10" fillId="0" borderId="0" xfId="11" applyFont="1" applyFill="1" applyBorder="1">
      <alignment vertical="center"/>
    </xf>
    <xf numFmtId="0" fontId="12" fillId="0" borderId="14" xfId="3" applyFont="1" applyBorder="1" applyAlignment="1">
      <alignment vertical="center" wrapText="1"/>
    </xf>
    <xf numFmtId="0" fontId="22" fillId="0" borderId="0" xfId="11" applyFont="1" applyFill="1" applyBorder="1" applyAlignment="1">
      <alignment vertical="center"/>
    </xf>
    <xf numFmtId="0" fontId="6" fillId="0" borderId="0" xfId="11" applyFont="1" applyFill="1" applyBorder="1" applyAlignment="1">
      <alignment horizontal="center" vertical="center"/>
    </xf>
    <xf numFmtId="0" fontId="6" fillId="0" borderId="15" xfId="12" applyFont="1" applyBorder="1">
      <alignment vertical="center"/>
    </xf>
    <xf numFmtId="0" fontId="6" fillId="0" borderId="17" xfId="12" applyFont="1" applyBorder="1">
      <alignment vertical="center"/>
    </xf>
    <xf numFmtId="0" fontId="10" fillId="0" borderId="0" xfId="11" applyFont="1" applyFill="1" applyBorder="1" applyAlignment="1">
      <alignment vertical="center"/>
    </xf>
    <xf numFmtId="0" fontId="12" fillId="0" borderId="0" xfId="3" applyFont="1" applyAlignment="1">
      <alignment horizontal="left" vertical="center"/>
    </xf>
    <xf numFmtId="0" fontId="39" fillId="0" borderId="0" xfId="3" applyFont="1">
      <alignment vertical="center"/>
    </xf>
    <xf numFmtId="0" fontId="7" fillId="0" borderId="48" xfId="3" applyFont="1" applyBorder="1" applyAlignment="1">
      <alignment vertical="top"/>
    </xf>
    <xf numFmtId="0" fontId="7" fillId="0" borderId="33" xfId="3" applyFont="1" applyBorder="1" applyAlignment="1">
      <alignment vertical="top"/>
    </xf>
    <xf numFmtId="0" fontId="9" fillId="0" borderId="0" xfId="3" applyFont="1" applyFill="1" applyBorder="1" applyAlignment="1">
      <alignment vertical="top"/>
    </xf>
    <xf numFmtId="0" fontId="9" fillId="0" borderId="0" xfId="3" applyFont="1" applyFill="1" applyBorder="1">
      <alignment vertical="center"/>
    </xf>
    <xf numFmtId="0" fontId="45" fillId="0" borderId="0" xfId="1" applyFont="1">
      <alignment vertical="center"/>
    </xf>
    <xf numFmtId="0" fontId="12" fillId="0" borderId="0" xfId="3" applyFont="1" applyAlignment="1">
      <alignment vertical="top" wrapText="1"/>
    </xf>
    <xf numFmtId="0" fontId="7" fillId="0" borderId="0" xfId="3" applyFont="1" applyFill="1" applyBorder="1">
      <alignment vertical="center"/>
    </xf>
    <xf numFmtId="0" fontId="26" fillId="0" borderId="0" xfId="3" applyFont="1" applyFill="1" applyBorder="1">
      <alignment vertical="center"/>
    </xf>
    <xf numFmtId="0" fontId="12" fillId="0" borderId="0" xfId="8" applyFont="1" applyFill="1" applyBorder="1">
      <alignment vertical="center"/>
    </xf>
    <xf numFmtId="0" fontId="12" fillId="0" borderId="0" xfId="3" applyFont="1" applyAlignment="1">
      <alignment vertical="center" wrapText="1"/>
    </xf>
    <xf numFmtId="0" fontId="26" fillId="0" borderId="0" xfId="3" applyFont="1" applyFill="1" applyBorder="1" applyAlignment="1">
      <alignment vertical="center"/>
    </xf>
    <xf numFmtId="0" fontId="10"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xf numFmtId="0" fontId="25" fillId="5" borderId="10" xfId="3" applyFont="1" applyFill="1" applyBorder="1" applyAlignment="1">
      <alignment horizontal="left" vertical="center"/>
    </xf>
    <xf numFmtId="0" fontId="25" fillId="5" borderId="0" xfId="3" applyFont="1" applyFill="1" applyBorder="1" applyAlignment="1">
      <alignment horizontal="left" vertical="center"/>
    </xf>
    <xf numFmtId="0" fontId="25" fillId="5" borderId="35" xfId="3" applyFont="1" applyFill="1" applyBorder="1" applyAlignment="1">
      <alignment horizontal="left" vertical="center"/>
    </xf>
    <xf numFmtId="0" fontId="0" fillId="0" borderId="0" xfId="12" applyFont="1" applyAlignment="1">
      <alignment horizontal="left" vertical="center"/>
    </xf>
    <xf numFmtId="0" fontId="1" fillId="0" borderId="35" xfId="12" applyBorder="1" applyAlignment="1">
      <alignment horizontal="left"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8"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9" xfId="1" applyFont="1" applyBorder="1" applyAlignment="1">
      <alignment horizontal="left" vertical="center" wrapText="1"/>
    </xf>
    <xf numFmtId="0" fontId="3" fillId="0" borderId="0" xfId="1" applyFont="1" applyAlignment="1">
      <alignment horizontal="center" vertical="center"/>
    </xf>
    <xf numFmtId="0" fontId="18" fillId="0" borderId="0" xfId="3" applyFont="1" applyAlignment="1">
      <alignment horizontal="center" vertical="center"/>
    </xf>
    <xf numFmtId="0" fontId="11" fillId="0" borderId="0" xfId="3" applyFont="1" applyAlignment="1">
      <alignment horizontal="left" vertical="center"/>
    </xf>
    <xf numFmtId="0" fontId="20" fillId="0" borderId="0" xfId="3" applyFont="1" applyAlignment="1">
      <alignment horizontal="center" vertical="top"/>
    </xf>
    <xf numFmtId="0" fontId="20" fillId="5" borderId="0" xfId="3" applyFont="1" applyFill="1" applyAlignment="1">
      <alignment horizontal="center" vertical="top"/>
    </xf>
    <xf numFmtId="0" fontId="11" fillId="0" borderId="0" xfId="3" applyFont="1" applyAlignment="1">
      <alignment horizontal="center" vertical="top"/>
    </xf>
    <xf numFmtId="0" fontId="37" fillId="5" borderId="0" xfId="3" applyFont="1" applyFill="1" applyAlignment="1">
      <alignment horizontal="center" vertical="top"/>
    </xf>
    <xf numFmtId="0" fontId="37" fillId="0" borderId="0" xfId="3" applyFont="1" applyAlignment="1">
      <alignment horizontal="center" vertical="top"/>
    </xf>
    <xf numFmtId="0" fontId="51" fillId="0" borderId="0" xfId="3" applyFont="1" applyAlignment="1">
      <alignment horizontal="center" vertical="center"/>
    </xf>
    <xf numFmtId="0" fontId="13" fillId="0" borderId="0" xfId="3" applyFont="1" applyAlignment="1">
      <alignment horizontal="center" vertical="center"/>
    </xf>
    <xf numFmtId="0" fontId="17" fillId="0" borderId="15" xfId="3" applyFont="1" applyBorder="1" applyAlignment="1">
      <alignment horizontal="center" vertical="center"/>
    </xf>
    <xf numFmtId="0" fontId="33" fillId="0" borderId="16" xfId="3" applyFont="1" applyBorder="1" applyAlignment="1">
      <alignment horizontal="center" vertical="center"/>
    </xf>
    <xf numFmtId="0" fontId="7" fillId="0" borderId="16" xfId="3"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left" vertical="center"/>
    </xf>
    <xf numFmtId="0" fontId="33" fillId="0" borderId="24" xfId="3" applyFont="1" applyBorder="1" applyAlignment="1">
      <alignment horizontal="left" vertical="center"/>
    </xf>
    <xf numFmtId="0" fontId="33" fillId="0" borderId="34" xfId="3" applyFont="1" applyBorder="1" applyAlignment="1">
      <alignment horizontal="left" vertical="center"/>
    </xf>
    <xf numFmtId="0" fontId="7" fillId="0" borderId="17" xfId="3" applyFont="1" applyBorder="1" applyAlignment="1">
      <alignment horizontal="center" vertical="center"/>
    </xf>
    <xf numFmtId="0" fontId="7" fillId="0" borderId="24" xfId="3" applyFont="1" applyBorder="1" applyAlignment="1">
      <alignment horizontal="center" vertical="center"/>
    </xf>
    <xf numFmtId="0" fontId="7" fillId="0" borderId="34" xfId="3" applyFont="1" applyBorder="1" applyAlignment="1">
      <alignment horizontal="center" vertical="center"/>
    </xf>
    <xf numFmtId="0" fontId="53" fillId="0" borderId="63" xfId="3" applyFont="1" applyBorder="1" applyAlignment="1">
      <alignment horizontal="center" vertical="center"/>
    </xf>
    <xf numFmtId="0" fontId="53" fillId="0" borderId="64" xfId="3" applyFont="1" applyBorder="1" applyAlignment="1">
      <alignment horizontal="center" vertical="center"/>
    </xf>
    <xf numFmtId="0" fontId="53" fillId="0" borderId="66" xfId="3" applyFont="1" applyBorder="1" applyAlignment="1">
      <alignment horizontal="center" vertical="center"/>
    </xf>
    <xf numFmtId="0" fontId="53" fillId="0" borderId="67" xfId="3" applyFont="1" applyBorder="1" applyAlignment="1">
      <alignment horizontal="center" vertical="center"/>
    </xf>
    <xf numFmtId="0" fontId="33" fillId="0" borderId="65" xfId="3" applyFont="1" applyBorder="1" applyAlignment="1">
      <alignment horizontal="center" vertical="center"/>
    </xf>
    <xf numFmtId="0" fontId="33" fillId="0" borderId="66" xfId="3" applyFont="1" applyBorder="1" applyAlignment="1">
      <alignment horizontal="center" vertical="center"/>
    </xf>
    <xf numFmtId="0" fontId="33" fillId="0" borderId="17" xfId="3" applyFont="1" applyBorder="1" applyAlignment="1">
      <alignment horizontal="center" vertical="center"/>
    </xf>
    <xf numFmtId="0" fontId="33" fillId="0" borderId="34" xfId="3" applyFont="1" applyBorder="1" applyAlignment="1">
      <alignment horizontal="center" vertical="center"/>
    </xf>
    <xf numFmtId="0" fontId="33" fillId="4" borderId="17" xfId="3" applyFont="1" applyFill="1" applyBorder="1" applyAlignment="1">
      <alignment horizontal="center" vertical="center"/>
    </xf>
    <xf numFmtId="0" fontId="33" fillId="4" borderId="34" xfId="3" applyFont="1" applyFill="1" applyBorder="1" applyAlignment="1">
      <alignment horizontal="center" vertical="center"/>
    </xf>
    <xf numFmtId="0" fontId="33" fillId="0" borderId="68" xfId="3" applyFont="1" applyBorder="1" applyAlignment="1">
      <alignment horizontal="center" vertical="center"/>
    </xf>
    <xf numFmtId="0" fontId="33" fillId="0" borderId="69" xfId="3" applyFont="1" applyBorder="1" applyAlignment="1">
      <alignment horizontal="center" vertical="center"/>
    </xf>
    <xf numFmtId="0" fontId="52" fillId="0" borderId="66" xfId="3" applyFont="1" applyBorder="1" applyAlignment="1">
      <alignment horizontal="center" vertical="center"/>
    </xf>
    <xf numFmtId="0" fontId="8" fillId="0" borderId="0" xfId="3" applyFont="1" applyAlignment="1">
      <alignment horizontal="left" vertical="center"/>
    </xf>
    <xf numFmtId="0" fontId="7" fillId="0" borderId="11" xfId="3" applyFont="1" applyBorder="1" applyAlignment="1">
      <alignment horizontal="center" vertical="top"/>
    </xf>
    <xf numFmtId="0" fontId="7" fillId="0" borderId="14" xfId="3" applyFont="1" applyBorder="1" applyAlignment="1">
      <alignment horizontal="center" vertical="top"/>
    </xf>
    <xf numFmtId="0" fontId="7" fillId="0" borderId="32" xfId="3" applyFont="1" applyBorder="1" applyAlignment="1">
      <alignment horizontal="center" vertical="top"/>
    </xf>
    <xf numFmtId="0" fontId="22" fillId="12" borderId="5" xfId="11" applyFont="1" applyFill="1" applyBorder="1" applyAlignment="1">
      <alignment horizontal="center" vertical="center"/>
    </xf>
    <xf numFmtId="0" fontId="22" fillId="12" borderId="6" xfId="11" applyFont="1" applyFill="1" applyBorder="1" applyAlignment="1">
      <alignment horizontal="center" vertical="center"/>
    </xf>
    <xf numFmtId="0" fontId="22" fillId="12" borderId="7" xfId="11" applyFont="1" applyFill="1" applyBorder="1" applyAlignment="1">
      <alignment horizontal="center" vertical="center"/>
    </xf>
    <xf numFmtId="0" fontId="6" fillId="0" borderId="4" xfId="12" applyFont="1" applyBorder="1" applyAlignment="1">
      <alignment horizontal="center" vertical="center"/>
    </xf>
    <xf numFmtId="0" fontId="7" fillId="0" borderId="36" xfId="3" applyFont="1" applyBorder="1" applyAlignment="1">
      <alignment horizontal="center" vertical="center"/>
    </xf>
    <xf numFmtId="0" fontId="7" fillId="0" borderId="38" xfId="3" applyFont="1" applyBorder="1" applyAlignment="1">
      <alignment horizontal="center" vertical="center"/>
    </xf>
    <xf numFmtId="0" fontId="7" fillId="0" borderId="47" xfId="3" applyFont="1" applyBorder="1" applyAlignment="1">
      <alignment horizontal="center" vertical="center"/>
    </xf>
    <xf numFmtId="0" fontId="7" fillId="0" borderId="52" xfId="3" applyFont="1" applyBorder="1" applyAlignment="1">
      <alignment horizontal="center" vertical="center"/>
    </xf>
    <xf numFmtId="0" fontId="7" fillId="0" borderId="39" xfId="3" applyFont="1" applyBorder="1" applyAlignment="1">
      <alignment horizontal="center" vertical="center"/>
    </xf>
    <xf numFmtId="0" fontId="7" fillId="0" borderId="53" xfId="3" applyFont="1" applyBorder="1" applyAlignment="1">
      <alignment horizontal="center" vertical="center"/>
    </xf>
    <xf numFmtId="0" fontId="7" fillId="0" borderId="19" xfId="3" applyFont="1" applyBorder="1" applyAlignment="1">
      <alignment horizontal="center" vertical="center"/>
    </xf>
    <xf numFmtId="0" fontId="7" fillId="5" borderId="24" xfId="3" applyFont="1" applyFill="1" applyBorder="1" applyAlignment="1">
      <alignment horizontal="center" vertical="center"/>
    </xf>
    <xf numFmtId="0" fontId="7" fillId="0" borderId="42" xfId="3" applyFont="1" applyBorder="1" applyAlignment="1">
      <alignment horizontal="center" vertical="center"/>
    </xf>
    <xf numFmtId="0" fontId="7" fillId="0" borderId="20" xfId="3" applyFont="1" applyBorder="1" applyAlignment="1">
      <alignment horizontal="center" vertical="center"/>
    </xf>
    <xf numFmtId="0" fontId="7" fillId="0" borderId="26" xfId="3" applyFont="1" applyBorder="1" applyAlignment="1">
      <alignment horizontal="center" vertical="center"/>
    </xf>
    <xf numFmtId="0" fontId="7" fillId="0" borderId="40" xfId="3" applyFont="1" applyBorder="1" applyAlignment="1">
      <alignment horizontal="center" vertical="center"/>
    </xf>
    <xf numFmtId="0" fontId="7" fillId="0" borderId="41" xfId="3" applyFont="1" applyBorder="1" applyAlignment="1">
      <alignment horizontal="center" vertical="center"/>
    </xf>
    <xf numFmtId="0" fontId="7" fillId="5" borderId="41" xfId="3" applyFont="1" applyFill="1" applyBorder="1" applyAlignment="1">
      <alignment horizontal="center" vertical="center"/>
    </xf>
    <xf numFmtId="0" fontId="7" fillId="0" borderId="46" xfId="3" applyFont="1" applyBorder="1" applyAlignment="1">
      <alignment horizontal="center" vertical="center"/>
    </xf>
    <xf numFmtId="0" fontId="7" fillId="0" borderId="54" xfId="3" applyFont="1" applyBorder="1" applyAlignment="1">
      <alignment horizontal="center" vertical="center"/>
    </xf>
    <xf numFmtId="0" fontId="8" fillId="0" borderId="0" xfId="12" applyFont="1" applyAlignment="1">
      <alignment horizontal="left" vertical="center" wrapText="1"/>
    </xf>
    <xf numFmtId="0" fontId="7" fillId="5" borderId="0" xfId="3" applyFont="1" applyFill="1" applyAlignment="1">
      <alignment horizontal="center" vertical="center"/>
    </xf>
    <xf numFmtId="0" fontId="6" fillId="5" borderId="0" xfId="10" applyFont="1" applyFill="1" applyAlignment="1">
      <alignment horizontal="left" vertical="center"/>
    </xf>
    <xf numFmtId="0" fontId="6" fillId="5" borderId="0" xfId="10" applyFont="1" applyFill="1">
      <alignment vertical="center"/>
    </xf>
    <xf numFmtId="0" fontId="6" fillId="5" borderId="0" xfId="10" applyFont="1" applyFill="1" applyAlignment="1">
      <alignment horizontal="center" vertical="center"/>
    </xf>
    <xf numFmtId="0" fontId="25" fillId="5" borderId="1" xfId="3" applyFont="1" applyFill="1" applyBorder="1" applyAlignment="1">
      <alignment horizontal="left" vertical="center"/>
    </xf>
    <xf numFmtId="0" fontId="25" fillId="5" borderId="3" xfId="3" applyFont="1" applyFill="1" applyBorder="1" applyAlignment="1">
      <alignment horizontal="left" vertical="center"/>
    </xf>
    <xf numFmtId="0" fontId="25" fillId="5" borderId="8" xfId="3" applyFont="1" applyFill="1" applyBorder="1" applyAlignment="1">
      <alignment horizontal="left" vertical="center"/>
    </xf>
    <xf numFmtId="0" fontId="25" fillId="5" borderId="10" xfId="3" applyFont="1" applyFill="1" applyBorder="1" applyAlignment="1">
      <alignment horizontal="left" vertical="center"/>
    </xf>
    <xf numFmtId="0" fontId="25" fillId="5" borderId="0" xfId="3" applyFont="1" applyFill="1" applyBorder="1" applyAlignment="1">
      <alignment horizontal="left" vertical="center"/>
    </xf>
    <xf numFmtId="0" fontId="25" fillId="5" borderId="35" xfId="3" applyFont="1" applyFill="1" applyBorder="1" applyAlignment="1">
      <alignment horizontal="left" vertical="center"/>
    </xf>
    <xf numFmtId="0" fontId="39" fillId="0" borderId="11" xfId="3" applyFont="1" applyBorder="1" applyAlignment="1">
      <alignment horizontal="center" vertical="center"/>
    </xf>
    <xf numFmtId="0" fontId="39" fillId="0" borderId="14" xfId="3" applyFont="1" applyBorder="1" applyAlignment="1">
      <alignment horizontal="center" vertical="center"/>
    </xf>
    <xf numFmtId="0" fontId="39" fillId="0" borderId="32" xfId="3" applyFont="1" applyBorder="1" applyAlignment="1">
      <alignment horizontal="center" vertical="center"/>
    </xf>
    <xf numFmtId="0" fontId="39" fillId="0" borderId="13" xfId="3" applyFont="1" applyBorder="1" applyAlignment="1">
      <alignment horizontal="center" vertical="center"/>
    </xf>
    <xf numFmtId="0" fontId="39" fillId="0" borderId="15" xfId="3" applyFont="1" applyBorder="1" applyAlignment="1">
      <alignment horizontal="center" vertical="center"/>
    </xf>
    <xf numFmtId="0" fontId="39" fillId="0" borderId="33" xfId="3" applyFont="1" applyBorder="1" applyAlignment="1">
      <alignment horizontal="center" vertical="center"/>
    </xf>
    <xf numFmtId="0" fontId="10" fillId="0" borderId="0" xfId="11" applyFont="1" applyAlignment="1">
      <alignment horizontal="left" vertical="center" wrapText="1"/>
    </xf>
    <xf numFmtId="0" fontId="25" fillId="5" borderId="2" xfId="3" applyFont="1" applyFill="1" applyBorder="1" applyAlignment="1">
      <alignment horizontal="left" vertical="center"/>
    </xf>
    <xf numFmtId="0" fontId="25" fillId="5" borderId="4" xfId="3" applyFont="1" applyFill="1" applyBorder="1" applyAlignment="1">
      <alignment horizontal="left" vertical="center"/>
    </xf>
    <xf numFmtId="0" fontId="25" fillId="5" borderId="9" xfId="3" applyFont="1" applyFill="1" applyBorder="1" applyAlignment="1">
      <alignment horizontal="left" vertical="center"/>
    </xf>
    <xf numFmtId="0" fontId="6" fillId="6" borderId="0" xfId="3" applyFont="1" applyFill="1" applyAlignment="1">
      <alignment horizontal="center" vertical="center"/>
    </xf>
    <xf numFmtId="0" fontId="6" fillId="7" borderId="0" xfId="3" applyFont="1" applyFill="1" applyAlignment="1">
      <alignment horizontal="center" vertical="center"/>
    </xf>
    <xf numFmtId="0" fontId="6" fillId="0" borderId="0" xfId="10" applyFont="1" applyAlignment="1">
      <alignment horizontal="center" vertical="center"/>
    </xf>
    <xf numFmtId="0" fontId="6" fillId="8" borderId="0" xfId="3" applyFont="1" applyFill="1" applyAlignment="1">
      <alignment horizontal="center" vertical="center"/>
    </xf>
    <xf numFmtId="0" fontId="0" fillId="0" borderId="0" xfId="12" applyFont="1" applyAlignment="1">
      <alignment horizontal="left" vertical="center"/>
    </xf>
    <xf numFmtId="0" fontId="1" fillId="0" borderId="35" xfId="12" applyBorder="1" applyAlignment="1">
      <alignment horizontal="left" vertical="center"/>
    </xf>
    <xf numFmtId="0" fontId="6" fillId="0" borderId="0" xfId="12" applyFont="1" applyAlignment="1">
      <alignment horizontal="left" vertical="center" wrapText="1"/>
    </xf>
    <xf numFmtId="0" fontId="12" fillId="0" borderId="0" xfId="3" applyFont="1" applyAlignment="1">
      <alignment horizontal="left" vertical="top" wrapText="1"/>
    </xf>
    <xf numFmtId="0" fontId="12" fillId="0" borderId="0" xfId="3" applyFont="1" applyBorder="1" applyAlignment="1">
      <alignment horizontal="left" vertical="top" wrapText="1"/>
    </xf>
    <xf numFmtId="0" fontId="28" fillId="5" borderId="11" xfId="3" applyFont="1" applyFill="1" applyBorder="1" applyAlignment="1">
      <alignment horizontal="left" vertical="center" wrapText="1"/>
    </xf>
    <xf numFmtId="0" fontId="28" fillId="5" borderId="14" xfId="3" applyFont="1" applyFill="1" applyBorder="1" applyAlignment="1">
      <alignment horizontal="left" vertical="center" wrapText="1"/>
    </xf>
    <xf numFmtId="0" fontId="28" fillId="5" borderId="32"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48"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28" fillId="5" borderId="15"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27" fillId="5" borderId="11" xfId="3" applyFont="1" applyFill="1" applyBorder="1" applyAlignment="1">
      <alignment horizontal="left" vertical="center" wrapText="1"/>
    </xf>
    <xf numFmtId="0" fontId="27" fillId="5" borderId="14" xfId="3" applyFont="1" applyFill="1" applyBorder="1" applyAlignment="1">
      <alignment horizontal="left" vertical="center" wrapText="1"/>
    </xf>
    <xf numFmtId="0" fontId="27" fillId="5" borderId="32" xfId="3" applyFont="1" applyFill="1" applyBorder="1" applyAlignment="1">
      <alignment horizontal="left" vertical="center" wrapText="1"/>
    </xf>
    <xf numFmtId="0" fontId="27" fillId="5" borderId="12" xfId="3" applyFont="1" applyFill="1" applyBorder="1" applyAlignment="1">
      <alignment horizontal="left" vertical="center" wrapText="1"/>
    </xf>
    <xf numFmtId="0" fontId="27" fillId="5" borderId="0" xfId="3" applyFont="1" applyFill="1" applyAlignment="1">
      <alignment horizontal="left" vertical="center" wrapText="1"/>
    </xf>
    <xf numFmtId="0" fontId="27" fillId="5" borderId="48" xfId="3" applyFont="1" applyFill="1" applyBorder="1" applyAlignment="1">
      <alignment horizontal="left" vertical="center" wrapText="1"/>
    </xf>
    <xf numFmtId="0" fontId="27" fillId="5" borderId="13" xfId="3" applyFont="1" applyFill="1" applyBorder="1" applyAlignment="1">
      <alignment horizontal="left" vertical="center" wrapText="1"/>
    </xf>
    <xf numFmtId="0" fontId="27" fillId="5" borderId="15" xfId="3" applyFont="1" applyFill="1" applyBorder="1" applyAlignment="1">
      <alignment horizontal="left" vertical="center" wrapText="1"/>
    </xf>
    <xf numFmtId="0" fontId="27" fillId="5" borderId="33" xfId="3" applyFont="1" applyFill="1" applyBorder="1" applyAlignment="1">
      <alignment horizontal="left" vertical="center" wrapText="1"/>
    </xf>
    <xf numFmtId="0" fontId="1" fillId="0" borderId="4" xfId="12" applyBorder="1" applyAlignment="1">
      <alignment horizontal="left" vertical="center"/>
    </xf>
    <xf numFmtId="0" fontId="1" fillId="0" borderId="9" xfId="12" applyBorder="1" applyAlignment="1">
      <alignment horizontal="left" vertical="center"/>
    </xf>
    <xf numFmtId="0" fontId="1" fillId="0" borderId="0" xfId="12" applyBorder="1" applyAlignment="1">
      <alignment horizontal="left" vertical="center"/>
    </xf>
    <xf numFmtId="0" fontId="25" fillId="5" borderId="0" xfId="3" applyFont="1" applyFill="1" applyAlignment="1">
      <alignment horizontal="left" vertical="center"/>
    </xf>
    <xf numFmtId="0" fontId="6" fillId="9" borderId="18" xfId="12" applyFont="1" applyFill="1" applyBorder="1" applyAlignment="1">
      <alignment horizontal="center" vertical="center"/>
    </xf>
    <xf numFmtId="0" fontId="6" fillId="9" borderId="25" xfId="12" applyFont="1" applyFill="1" applyBorder="1" applyAlignment="1">
      <alignment horizontal="center" vertical="center"/>
    </xf>
    <xf numFmtId="0" fontId="6" fillId="9" borderId="36" xfId="12" applyFont="1" applyFill="1" applyBorder="1" applyAlignment="1">
      <alignment horizontal="center" vertical="center" wrapText="1"/>
    </xf>
    <xf numFmtId="0" fontId="6" fillId="9"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6" fillId="9" borderId="52" xfId="12" applyFont="1" applyFill="1" applyBorder="1" applyAlignment="1">
      <alignment horizontal="center" vertical="center" wrapText="1"/>
    </xf>
    <xf numFmtId="0" fontId="1" fillId="0" borderId="52" xfId="12" applyBorder="1" applyAlignment="1">
      <alignment horizontal="center" vertical="center" wrapText="1"/>
    </xf>
    <xf numFmtId="0" fontId="10" fillId="5" borderId="0" xfId="3" applyFont="1" applyFill="1" applyAlignment="1">
      <alignment horizontal="center" vertical="center"/>
    </xf>
    <xf numFmtId="0" fontId="12" fillId="0" borderId="16" xfId="3" applyFont="1" applyBorder="1" applyAlignment="1">
      <alignment horizontal="left" vertical="center"/>
    </xf>
    <xf numFmtId="0" fontId="12" fillId="5" borderId="16" xfId="3" applyFont="1" applyFill="1" applyBorder="1" applyAlignment="1">
      <alignment horizontal="center" vertical="center" wrapText="1"/>
    </xf>
    <xf numFmtId="0" fontId="12" fillId="5" borderId="17" xfId="3" applyFont="1" applyFill="1" applyBorder="1" applyAlignment="1">
      <alignment horizontal="center" vertical="center" wrapText="1"/>
    </xf>
    <xf numFmtId="0" fontId="12" fillId="5" borderId="24" xfId="3" applyFont="1" applyFill="1" applyBorder="1" applyAlignment="1">
      <alignment horizontal="center" vertical="center" wrapText="1"/>
    </xf>
    <xf numFmtId="0" fontId="12" fillId="0" borderId="24" xfId="3" applyFont="1" applyBorder="1" applyAlignment="1">
      <alignment horizontal="center" vertical="center"/>
    </xf>
    <xf numFmtId="0" fontId="12" fillId="0" borderId="34" xfId="3" applyFont="1" applyBorder="1" applyAlignment="1">
      <alignment horizontal="center" vertical="center"/>
    </xf>
    <xf numFmtId="0" fontId="12" fillId="5" borderId="34" xfId="3" applyFont="1" applyFill="1" applyBorder="1" applyAlignment="1">
      <alignment horizontal="center" vertical="center" wrapText="1"/>
    </xf>
    <xf numFmtId="0" fontId="12" fillId="0" borderId="16" xfId="3" applyFont="1" applyBorder="1" applyAlignment="1">
      <alignment horizontal="left" vertical="center" wrapText="1"/>
    </xf>
    <xf numFmtId="0" fontId="10" fillId="0" borderId="4"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10" xfId="3" applyFont="1" applyFill="1" applyBorder="1" applyAlignment="1">
      <alignment horizontal="left" vertical="center"/>
    </xf>
    <xf numFmtId="0" fontId="6" fillId="5" borderId="35" xfId="3" applyFont="1" applyFill="1" applyBorder="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10" xfId="3" applyFont="1" applyBorder="1" applyAlignment="1">
      <alignment horizontal="left" vertical="center"/>
    </xf>
    <xf numFmtId="0" fontId="6" fillId="0" borderId="0" xfId="12" applyFont="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29" fillId="5" borderId="0" xfId="3" applyFont="1" applyFill="1" applyAlignment="1">
      <alignment horizontal="center" vertical="center"/>
    </xf>
    <xf numFmtId="0" fontId="12" fillId="16" borderId="17" xfId="12" applyFont="1" applyFill="1" applyBorder="1" applyAlignment="1">
      <alignment horizontal="center" vertical="center"/>
    </xf>
    <xf numFmtId="0" fontId="12" fillId="16" borderId="24" xfId="12" applyFont="1" applyFill="1" applyBorder="1" applyAlignment="1">
      <alignment horizontal="center" vertical="center"/>
    </xf>
    <xf numFmtId="0" fontId="12" fillId="16" borderId="16" xfId="12" applyFont="1" applyFill="1" applyBorder="1" applyAlignment="1">
      <alignment horizontal="center" vertical="center"/>
    </xf>
    <xf numFmtId="0" fontId="12" fillId="16" borderId="34" xfId="12" applyFont="1" applyFill="1" applyBorder="1" applyAlignment="1">
      <alignment horizontal="center" vertical="center"/>
    </xf>
    <xf numFmtId="0" fontId="10" fillId="13" borderId="1" xfId="12" applyFont="1" applyFill="1" applyBorder="1" applyAlignment="1">
      <alignment horizontal="center" vertical="center"/>
    </xf>
    <xf numFmtId="0" fontId="10" fillId="13" borderId="3" xfId="12" applyFont="1" applyFill="1" applyBorder="1" applyAlignment="1">
      <alignment horizontal="center" vertical="center"/>
    </xf>
    <xf numFmtId="0" fontId="10" fillId="13" borderId="8" xfId="12" applyFont="1" applyFill="1" applyBorder="1" applyAlignment="1">
      <alignment horizontal="center" vertical="center"/>
    </xf>
    <xf numFmtId="0" fontId="10" fillId="13" borderId="2" xfId="12" applyFont="1" applyFill="1" applyBorder="1" applyAlignment="1">
      <alignment horizontal="center" vertical="center"/>
    </xf>
    <xf numFmtId="0" fontId="10" fillId="13" borderId="4" xfId="12" applyFont="1" applyFill="1" applyBorder="1" applyAlignment="1">
      <alignment horizontal="center" vertical="center"/>
    </xf>
    <xf numFmtId="0" fontId="10" fillId="13" borderId="9" xfId="12" applyFont="1" applyFill="1" applyBorder="1" applyAlignment="1">
      <alignment horizontal="center" vertical="center"/>
    </xf>
    <xf numFmtId="0" fontId="6" fillId="0" borderId="27" xfId="12" applyFont="1" applyBorder="1" applyAlignment="1">
      <alignment horizontal="center" vertical="center"/>
    </xf>
    <xf numFmtId="0" fontId="6" fillId="0" borderId="31" xfId="12" applyFont="1" applyBorder="1" applyAlignment="1">
      <alignment horizontal="center" vertical="center"/>
    </xf>
    <xf numFmtId="0" fontId="6" fillId="0" borderId="49" xfId="12" applyFont="1" applyBorder="1" applyAlignment="1">
      <alignment horizontal="center" vertical="center"/>
    </xf>
    <xf numFmtId="0" fontId="6" fillId="0" borderId="29" xfId="12" applyFont="1" applyBorder="1" applyAlignment="1">
      <alignment horizontal="center" vertical="center"/>
    </xf>
    <xf numFmtId="0" fontId="6" fillId="0" borderId="30" xfId="12" applyFont="1" applyBorder="1" applyAlignment="1">
      <alignment horizontal="center" vertical="center"/>
    </xf>
    <xf numFmtId="0" fontId="6" fillId="0" borderId="51" xfId="12" applyFont="1" applyBorder="1" applyAlignment="1">
      <alignment horizontal="center" vertical="center"/>
    </xf>
    <xf numFmtId="0" fontId="10" fillId="0" borderId="27" xfId="12" applyFont="1" applyBorder="1" applyAlignment="1">
      <alignment horizontal="left" vertical="center" wrapText="1"/>
    </xf>
    <xf numFmtId="0" fontId="10" fillId="0" borderId="31" xfId="12" applyFont="1" applyBorder="1" applyAlignment="1">
      <alignment horizontal="left" vertical="center" wrapText="1"/>
    </xf>
    <xf numFmtId="0" fontId="10" fillId="0" borderId="28" xfId="12" applyFont="1" applyBorder="1" applyAlignment="1">
      <alignment horizontal="left" vertical="center" wrapText="1"/>
    </xf>
    <xf numFmtId="0" fontId="10" fillId="0" borderId="29" xfId="12" applyFont="1" applyBorder="1" applyAlignment="1">
      <alignment horizontal="left" vertical="center" wrapText="1"/>
    </xf>
    <xf numFmtId="0" fontId="10" fillId="0" borderId="30" xfId="12" applyFont="1" applyBorder="1" applyAlignment="1">
      <alignment horizontal="left" vertical="center" wrapText="1"/>
    </xf>
    <xf numFmtId="0" fontId="12" fillId="0" borderId="17" xfId="12" applyFont="1" applyBorder="1" applyAlignment="1">
      <alignment horizontal="right" vertical="center"/>
    </xf>
    <xf numFmtId="0" fontId="12" fillId="0" borderId="24" xfId="12" applyFont="1" applyBorder="1" applyAlignment="1">
      <alignment horizontal="right" vertical="center"/>
    </xf>
    <xf numFmtId="0" fontId="12" fillId="0" borderId="34" xfId="12" applyFont="1" applyBorder="1" applyAlignment="1">
      <alignment horizontal="right" vertical="center"/>
    </xf>
    <xf numFmtId="0" fontId="12" fillId="5" borderId="17" xfId="12" applyFont="1" applyFill="1" applyBorder="1" applyAlignment="1">
      <alignment horizontal="center" vertical="center"/>
    </xf>
    <xf numFmtId="0" fontId="12" fillId="5" borderId="24" xfId="12" applyFont="1" applyFill="1" applyBorder="1" applyAlignment="1">
      <alignment horizontal="center" vertical="center"/>
    </xf>
    <xf numFmtId="0" fontId="12" fillId="5" borderId="34"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24" xfId="12" applyFont="1" applyFill="1" applyBorder="1" applyAlignment="1">
      <alignment horizontal="center" vertical="center"/>
    </xf>
    <xf numFmtId="0" fontId="6" fillId="5" borderId="34"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32"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33" xfId="12" applyFont="1" applyFill="1" applyBorder="1" applyAlignment="1">
      <alignment horizontal="center" vertical="center"/>
    </xf>
    <xf numFmtId="0" fontId="6" fillId="14" borderId="36" xfId="12" applyFont="1" applyFill="1" applyBorder="1" applyAlignment="1">
      <alignment horizontal="center" vertical="center"/>
    </xf>
    <xf numFmtId="0" fontId="6" fillId="14" borderId="38" xfId="12" applyFont="1" applyFill="1" applyBorder="1" applyAlignment="1">
      <alignment horizontal="center" vertical="center"/>
    </xf>
    <xf numFmtId="0" fontId="6" fillId="14" borderId="47" xfId="12" applyFont="1" applyFill="1" applyBorder="1" applyAlignment="1">
      <alignment horizontal="center" vertical="center"/>
    </xf>
    <xf numFmtId="0" fontId="6" fillId="14" borderId="40" xfId="12" applyFont="1" applyFill="1" applyBorder="1" applyAlignment="1">
      <alignment horizontal="center" vertical="center"/>
    </xf>
    <xf numFmtId="0" fontId="6" fillId="14" borderId="41" xfId="12" applyFont="1" applyFill="1" applyBorder="1" applyAlignment="1">
      <alignment horizontal="center" vertical="center"/>
    </xf>
    <xf numFmtId="0" fontId="6" fillId="14" borderId="46" xfId="12" applyFont="1" applyFill="1" applyBorder="1" applyAlignment="1">
      <alignment horizontal="center" vertical="center"/>
    </xf>
    <xf numFmtId="0" fontId="6" fillId="5" borderId="57" xfId="12" applyFont="1" applyFill="1" applyBorder="1" applyAlignment="1">
      <alignment horizontal="center" vertical="center"/>
    </xf>
    <xf numFmtId="0" fontId="6" fillId="5" borderId="59"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6"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7" xfId="12" applyFont="1" applyFill="1" applyBorder="1" applyAlignment="1">
      <alignment horizontal="center" vertical="center" wrapText="1"/>
    </xf>
    <xf numFmtId="0" fontId="6" fillId="5" borderId="60" xfId="12" applyFont="1" applyFill="1" applyBorder="1" applyAlignment="1">
      <alignment horizontal="center" vertical="center"/>
    </xf>
    <xf numFmtId="0" fontId="6" fillId="5" borderId="1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5" borderId="24" xfId="12" applyFont="1" applyFill="1" applyBorder="1" applyAlignment="1">
      <alignment horizontal="center" vertical="center" wrapText="1"/>
    </xf>
    <xf numFmtId="0" fontId="6" fillId="5" borderId="34" xfId="12" applyFont="1" applyFill="1" applyBorder="1" applyAlignment="1">
      <alignment horizontal="center" vertical="center" wrapText="1"/>
    </xf>
    <xf numFmtId="0" fontId="6" fillId="5" borderId="61" xfId="12" applyFont="1" applyFill="1" applyBorder="1" applyAlignment="1">
      <alignment horizontal="center" vertical="center"/>
    </xf>
    <xf numFmtId="0" fontId="6" fillId="5" borderId="58" xfId="12" applyFont="1" applyFill="1" applyBorder="1" applyAlignment="1">
      <alignment horizontal="center" vertical="center"/>
    </xf>
    <xf numFmtId="0" fontId="6" fillId="5" borderId="41" xfId="12" applyFont="1" applyFill="1" applyBorder="1" applyAlignment="1">
      <alignment horizontal="center" vertical="center"/>
    </xf>
    <xf numFmtId="0" fontId="6" fillId="5" borderId="46" xfId="12" applyFont="1" applyFill="1" applyBorder="1" applyAlignment="1">
      <alignment horizontal="center" vertical="center"/>
    </xf>
    <xf numFmtId="0" fontId="6" fillId="5" borderId="40" xfId="12" applyFont="1" applyFill="1" applyBorder="1" applyAlignment="1">
      <alignment horizontal="center" vertical="center"/>
    </xf>
    <xf numFmtId="0" fontId="6" fillId="5" borderId="40"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6" fillId="5" borderId="54" xfId="12" applyFont="1" applyFill="1" applyBorder="1" applyAlignment="1">
      <alignment horizontal="center" vertical="center"/>
    </xf>
    <xf numFmtId="0" fontId="36" fillId="5" borderId="6" xfId="3" applyFont="1" applyFill="1" applyBorder="1" applyAlignment="1">
      <alignment horizontal="center" vertical="center"/>
    </xf>
    <xf numFmtId="0" fontId="22" fillId="5" borderId="6" xfId="12" applyFont="1" applyFill="1" applyBorder="1" applyAlignment="1">
      <alignment horizontal="center" vertical="center"/>
    </xf>
    <xf numFmtId="0" fontId="6" fillId="0" borderId="10" xfId="12" applyFont="1" applyBorder="1" applyAlignment="1">
      <alignment horizontal="center" vertical="center"/>
    </xf>
    <xf numFmtId="0" fontId="10" fillId="0" borderId="0" xfId="3" applyFont="1" applyAlignment="1">
      <alignment horizontal="center" vertical="center"/>
    </xf>
    <xf numFmtId="0" fontId="6" fillId="14" borderId="1" xfId="12" applyFont="1" applyFill="1" applyBorder="1" applyAlignment="1">
      <alignment horizontal="center" vertical="center"/>
    </xf>
    <xf numFmtId="0" fontId="6" fillId="14" borderId="3" xfId="12" applyFont="1" applyFill="1" applyBorder="1" applyAlignment="1">
      <alignment horizontal="center" vertical="center"/>
    </xf>
    <xf numFmtId="0" fontId="6" fillId="14" borderId="8" xfId="12" applyFont="1" applyFill="1" applyBorder="1" applyAlignment="1">
      <alignment horizontal="center" vertical="center"/>
    </xf>
    <xf numFmtId="0" fontId="6" fillId="14" borderId="2" xfId="12" applyFont="1" applyFill="1" applyBorder="1" applyAlignment="1">
      <alignment horizontal="center" vertical="center"/>
    </xf>
    <xf numFmtId="0" fontId="6" fillId="14" borderId="4" xfId="12" applyFont="1" applyFill="1" applyBorder="1" applyAlignment="1">
      <alignment horizontal="center" vertical="center"/>
    </xf>
    <xf numFmtId="0" fontId="6" fillId="14" borderId="9" xfId="12" applyFont="1" applyFill="1" applyBorder="1" applyAlignment="1">
      <alignment horizontal="center" vertical="center"/>
    </xf>
    <xf numFmtId="0" fontId="16" fillId="0" borderId="0" xfId="6" applyFont="1">
      <alignment vertical="center"/>
    </xf>
    <xf numFmtId="0" fontId="16" fillId="0" borderId="0" xfId="6" applyFont="1" applyAlignment="1">
      <alignment vertical="center" wrapText="1"/>
    </xf>
    <xf numFmtId="0" fontId="6" fillId="0" borderId="32" xfId="12" applyFont="1" applyBorder="1" applyAlignment="1">
      <alignment horizontal="left" vertical="center"/>
    </xf>
    <xf numFmtId="0" fontId="6" fillId="0" borderId="11" xfId="12" applyFont="1" applyBorder="1" applyAlignment="1">
      <alignment horizontal="left" vertical="center"/>
    </xf>
    <xf numFmtId="0" fontId="6" fillId="0" borderId="56" xfId="12" applyFont="1" applyBorder="1" applyAlignment="1">
      <alignment horizontal="left" vertical="center"/>
    </xf>
    <xf numFmtId="0" fontId="6" fillId="0" borderId="44" xfId="12" applyFont="1" applyBorder="1" applyAlignment="1">
      <alignment horizontal="left" vertical="center"/>
    </xf>
    <xf numFmtId="0" fontId="6" fillId="0" borderId="37" xfId="12" applyFont="1" applyBorder="1" applyAlignment="1">
      <alignment horizontal="left" vertical="center"/>
    </xf>
    <xf numFmtId="0" fontId="6" fillId="0" borderId="9" xfId="12" applyFont="1" applyBorder="1" applyAlignment="1">
      <alignment horizontal="left" vertical="center"/>
    </xf>
    <xf numFmtId="0" fontId="6" fillId="15" borderId="16" xfId="3" applyFont="1" applyFill="1" applyBorder="1" applyAlignment="1">
      <alignment horizontal="center" vertical="center"/>
    </xf>
    <xf numFmtId="0" fontId="6" fillId="0" borderId="1" xfId="12" applyFont="1" applyBorder="1" applyAlignment="1">
      <alignment horizontal="center" vertical="center"/>
    </xf>
    <xf numFmtId="0" fontId="6" fillId="0" borderId="3" xfId="12" applyFont="1" applyBorder="1" applyAlignment="1">
      <alignment horizontal="center" vertical="center"/>
    </xf>
    <xf numFmtId="0" fontId="6" fillId="0" borderId="43" xfId="12" applyFont="1" applyBorder="1" applyAlignment="1">
      <alignment horizontal="center" vertical="center"/>
    </xf>
    <xf numFmtId="0" fontId="6" fillId="0" borderId="21" xfId="12" applyFont="1" applyBorder="1" applyAlignment="1">
      <alignment horizontal="center" vertical="center"/>
    </xf>
    <xf numFmtId="0" fontId="6" fillId="0" borderId="15" xfId="3" applyFont="1" applyBorder="1" applyAlignment="1">
      <alignment horizontal="center" vertical="center"/>
    </xf>
    <xf numFmtId="0" fontId="6" fillId="0" borderId="33" xfId="3" applyFont="1" applyBorder="1" applyAlignment="1">
      <alignment horizontal="center" vertical="center"/>
    </xf>
    <xf numFmtId="0" fontId="6" fillId="0" borderId="45" xfId="12" applyFont="1" applyBorder="1" applyAlignment="1">
      <alignment horizontal="center" vertical="center"/>
    </xf>
    <xf numFmtId="0" fontId="6" fillId="0" borderId="8" xfId="12" applyFont="1" applyBorder="1" applyAlignment="1">
      <alignment horizontal="center" vertical="center"/>
    </xf>
    <xf numFmtId="0" fontId="6" fillId="0" borderId="13" xfId="3" applyFont="1" applyBorder="1" applyAlignment="1">
      <alignment horizontal="center" vertical="center"/>
    </xf>
    <xf numFmtId="0" fontId="6" fillId="0" borderId="55" xfId="12" applyFont="1" applyBorder="1" applyAlignment="1">
      <alignment horizontal="center" vertical="center"/>
    </xf>
    <xf numFmtId="0" fontId="6" fillId="0" borderId="17" xfId="3" applyFont="1" applyBorder="1" applyAlignment="1">
      <alignment horizontal="center" vertical="center"/>
    </xf>
    <xf numFmtId="0" fontId="6" fillId="0" borderId="24" xfId="3" applyFont="1" applyBorder="1" applyAlignment="1">
      <alignment horizontal="center" vertical="center"/>
    </xf>
    <xf numFmtId="0" fontId="6" fillId="0" borderId="34" xfId="3" applyFont="1" applyBorder="1" applyAlignment="1">
      <alignment horizontal="center" vertical="center"/>
    </xf>
    <xf numFmtId="0" fontId="6" fillId="0" borderId="16" xfId="3" applyFont="1" applyBorder="1" applyAlignment="1">
      <alignment horizontal="center" vertical="center"/>
    </xf>
    <xf numFmtId="0" fontId="6" fillId="0" borderId="11" xfId="3" applyFont="1" applyBorder="1" applyAlignment="1">
      <alignment horizontal="center" vertical="center"/>
    </xf>
    <xf numFmtId="0" fontId="6" fillId="0" borderId="14" xfId="3" applyFont="1" applyBorder="1" applyAlignment="1">
      <alignment horizontal="center" vertical="center"/>
    </xf>
    <xf numFmtId="0" fontId="6" fillId="0" borderId="32" xfId="3" applyFont="1" applyBorder="1" applyAlignment="1">
      <alignment horizontal="center" vertical="center"/>
    </xf>
    <xf numFmtId="0" fontId="10" fillId="12" borderId="1" xfId="11" applyFont="1" applyFill="1" applyBorder="1" applyAlignment="1">
      <alignment horizontal="center" vertical="center"/>
    </xf>
    <xf numFmtId="0" fontId="10" fillId="12" borderId="3" xfId="11" applyFont="1" applyFill="1" applyBorder="1" applyAlignment="1">
      <alignment horizontal="center" vertical="center"/>
    </xf>
    <xf numFmtId="0" fontId="10" fillId="12" borderId="8" xfId="11" applyFont="1" applyFill="1" applyBorder="1" applyAlignment="1">
      <alignment horizontal="center" vertical="center"/>
    </xf>
    <xf numFmtId="0" fontId="10" fillId="12" borderId="2" xfId="11" applyFont="1" applyFill="1" applyBorder="1" applyAlignment="1">
      <alignment horizontal="center" vertical="center"/>
    </xf>
    <xf numFmtId="0" fontId="10" fillId="12" borderId="4" xfId="11" applyFont="1" applyFill="1" applyBorder="1" applyAlignment="1">
      <alignment horizontal="center" vertical="center"/>
    </xf>
    <xf numFmtId="0" fontId="10" fillId="12" borderId="9" xfId="11" applyFont="1" applyFill="1" applyBorder="1" applyAlignment="1">
      <alignment horizontal="center" vertical="center"/>
    </xf>
    <xf numFmtId="0" fontId="7" fillId="0" borderId="18" xfId="3" applyFont="1" applyBorder="1" applyAlignment="1">
      <alignment horizontal="center" vertical="center"/>
    </xf>
    <xf numFmtId="0" fontId="7" fillId="0" borderId="25" xfId="3" applyFont="1" applyBorder="1" applyAlignment="1">
      <alignment horizontal="center" vertical="center"/>
    </xf>
    <xf numFmtId="0" fontId="50" fillId="0" borderId="74" xfId="3" applyFont="1" applyBorder="1" applyAlignment="1">
      <alignment horizontal="left" vertical="top"/>
    </xf>
    <xf numFmtId="0" fontId="50" fillId="0" borderId="75" xfId="3" applyFont="1" applyBorder="1" applyAlignment="1">
      <alignment horizontal="left" vertical="top"/>
    </xf>
    <xf numFmtId="0" fontId="50" fillId="0" borderId="76" xfId="3" applyFont="1" applyBorder="1" applyAlignment="1">
      <alignment horizontal="left" vertical="top"/>
    </xf>
    <xf numFmtId="0" fontId="50" fillId="0" borderId="77" xfId="3" applyFont="1" applyBorder="1" applyAlignment="1">
      <alignment horizontal="left" vertical="top"/>
    </xf>
    <xf numFmtId="0" fontId="50" fillId="0" borderId="78" xfId="3" applyFont="1" applyBorder="1" applyAlignment="1">
      <alignment horizontal="left" vertical="top"/>
    </xf>
    <xf numFmtId="0" fontId="50" fillId="0" borderId="79" xfId="3" applyFont="1" applyBorder="1" applyAlignment="1">
      <alignment horizontal="left" vertical="top"/>
    </xf>
    <xf numFmtId="0" fontId="33" fillId="0" borderId="62" xfId="3" applyFont="1" applyBorder="1" applyAlignment="1">
      <alignment horizontal="center" vertical="center"/>
    </xf>
    <xf numFmtId="0" fontId="33" fillId="0" borderId="63" xfId="3" applyFont="1" applyBorder="1" applyAlignment="1">
      <alignment horizontal="center" vertical="center"/>
    </xf>
    <xf numFmtId="0" fontId="6" fillId="0" borderId="11" xfId="12" applyFont="1" applyBorder="1" applyAlignment="1">
      <alignment horizontal="left" vertical="center" wrapText="1"/>
    </xf>
    <xf numFmtId="0" fontId="6" fillId="0" borderId="14" xfId="12" applyFont="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6" fillId="0" borderId="13" xfId="12" applyFont="1" applyBorder="1" applyAlignment="1">
      <alignment horizontal="left" vertical="center" wrapText="1"/>
    </xf>
    <xf numFmtId="0" fontId="6"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6" fillId="5" borderId="11" xfId="12" applyFont="1" applyFill="1"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26" fillId="0" borderId="14" xfId="12" applyFont="1" applyBorder="1" applyAlignment="1">
      <alignment horizontal="left" vertical="center" wrapText="1"/>
    </xf>
    <xf numFmtId="0" fontId="26" fillId="0" borderId="56" xfId="12" applyFont="1" applyBorder="1" applyAlignment="1">
      <alignment horizontal="left" vertical="center" wrapText="1"/>
    </xf>
    <xf numFmtId="0" fontId="26" fillId="0" borderId="13" xfId="12" applyFont="1" applyBorder="1" applyAlignment="1">
      <alignment horizontal="left" vertical="center" wrapText="1"/>
    </xf>
    <xf numFmtId="0" fontId="26" fillId="0" borderId="15" xfId="12" applyFont="1" applyBorder="1" applyAlignment="1">
      <alignment horizontal="left" vertical="center" wrapText="1"/>
    </xf>
    <xf numFmtId="0" fontId="26" fillId="0" borderId="55" xfId="12" applyFont="1" applyBorder="1" applyAlignment="1">
      <alignment horizontal="left" vertical="center" wrapText="1"/>
    </xf>
    <xf numFmtId="0" fontId="6" fillId="0" borderId="32" xfId="12" applyFont="1" applyBorder="1" applyAlignment="1">
      <alignment horizontal="left" vertical="center" wrapText="1"/>
    </xf>
    <xf numFmtId="0" fontId="6" fillId="0" borderId="12" xfId="12" applyFont="1" applyBorder="1" applyAlignment="1">
      <alignment horizontal="left" vertical="center" wrapText="1"/>
    </xf>
    <xf numFmtId="0" fontId="6" fillId="0" borderId="48" xfId="12" applyFont="1" applyBorder="1" applyAlignment="1">
      <alignment horizontal="left" vertical="center" wrapText="1"/>
    </xf>
    <xf numFmtId="0" fontId="6" fillId="0" borderId="37" xfId="12" applyFont="1" applyBorder="1" applyAlignment="1">
      <alignment horizontal="left" vertical="center" wrapText="1"/>
    </xf>
    <xf numFmtId="0" fontId="6" fillId="0" borderId="4" xfId="12" applyFont="1" applyBorder="1" applyAlignment="1">
      <alignment horizontal="left" vertical="center" wrapText="1"/>
    </xf>
    <xf numFmtId="0" fontId="6" fillId="0" borderId="44" xfId="12" applyFont="1" applyBorder="1" applyAlignment="1">
      <alignment horizontal="left" vertical="center" wrapText="1"/>
    </xf>
    <xf numFmtId="0" fontId="3" fillId="5" borderId="11" xfId="12" applyFont="1" applyFill="1" applyBorder="1" applyAlignment="1">
      <alignment horizontal="left" vertical="center" wrapText="1"/>
    </xf>
    <xf numFmtId="0" fontId="3" fillId="5" borderId="14" xfId="12" applyFont="1" applyFill="1" applyBorder="1" applyAlignment="1">
      <alignment horizontal="left" vertical="center" wrapText="1"/>
    </xf>
    <xf numFmtId="0" fontId="3" fillId="5" borderId="56"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35"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3" fillId="5" borderId="4"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5" borderId="14" xfId="12" applyFont="1" applyFill="1" applyBorder="1" applyAlignment="1">
      <alignment horizontal="left" vertical="center" wrapText="1"/>
    </xf>
    <xf numFmtId="0" fontId="6" fillId="5" borderId="56" xfId="12" applyFont="1" applyFill="1" applyBorder="1" applyAlignment="1">
      <alignment horizontal="left" vertical="center" wrapText="1"/>
    </xf>
    <xf numFmtId="0" fontId="6" fillId="5" borderId="12"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35"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6" fillId="5" borderId="4"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12" fillId="0" borderId="16" xfId="3" applyFont="1" applyBorder="1" applyAlignment="1">
      <alignment horizontal="center" vertical="center"/>
    </xf>
    <xf numFmtId="0" fontId="12" fillId="0" borderId="11" xfId="3" applyFont="1" applyBorder="1" applyAlignment="1">
      <alignment horizontal="center" vertical="center"/>
    </xf>
    <xf numFmtId="0" fontId="12" fillId="0" borderId="14" xfId="3" applyFont="1" applyBorder="1" applyAlignment="1">
      <alignment horizontal="center" vertical="center"/>
    </xf>
    <xf numFmtId="0" fontId="12" fillId="0" borderId="32" xfId="3" applyFont="1" applyBorder="1" applyAlignment="1">
      <alignment horizontal="center" vertical="center"/>
    </xf>
    <xf numFmtId="0" fontId="12" fillId="0" borderId="13" xfId="3" applyFont="1" applyBorder="1" applyAlignment="1">
      <alignment horizontal="center" vertical="center"/>
    </xf>
    <xf numFmtId="0" fontId="12" fillId="0" borderId="15" xfId="3" applyFont="1" applyBorder="1" applyAlignment="1">
      <alignment horizontal="center" vertical="center"/>
    </xf>
    <xf numFmtId="0" fontId="12" fillId="0" borderId="33" xfId="3" applyFont="1" applyBorder="1" applyAlignment="1">
      <alignment horizontal="center" vertical="center"/>
    </xf>
    <xf numFmtId="0" fontId="12" fillId="0" borderId="17" xfId="3" applyFont="1" applyBorder="1" applyAlignment="1">
      <alignment horizontal="center" vertical="center"/>
    </xf>
    <xf numFmtId="176" fontId="12" fillId="5" borderId="11" xfId="3" applyNumberFormat="1" applyFont="1" applyFill="1" applyBorder="1" applyAlignment="1">
      <alignment horizontal="center" vertical="center"/>
    </xf>
    <xf numFmtId="176" fontId="12" fillId="5" borderId="14" xfId="3" applyNumberFormat="1" applyFont="1" applyFill="1" applyBorder="1" applyAlignment="1">
      <alignment horizontal="center" vertical="center"/>
    </xf>
    <xf numFmtId="176" fontId="12" fillId="5" borderId="12" xfId="3" applyNumberFormat="1" applyFont="1" applyFill="1" applyBorder="1" applyAlignment="1">
      <alignment horizontal="center" vertical="center"/>
    </xf>
    <xf numFmtId="176" fontId="12" fillId="5" borderId="0" xfId="3" applyNumberFormat="1" applyFont="1" applyFill="1" applyAlignment="1">
      <alignment horizontal="center" vertical="center"/>
    </xf>
    <xf numFmtId="176" fontId="12" fillId="5" borderId="13" xfId="3" applyNumberFormat="1" applyFont="1" applyFill="1" applyBorder="1" applyAlignment="1">
      <alignment horizontal="center" vertical="center"/>
    </xf>
    <xf numFmtId="176" fontId="12" fillId="5" borderId="15" xfId="3" applyNumberFormat="1" applyFont="1" applyFill="1" applyBorder="1" applyAlignment="1">
      <alignment horizontal="center" vertical="center"/>
    </xf>
    <xf numFmtId="0" fontId="12" fillId="0" borderId="0" xfId="3" applyFont="1" applyAlignment="1">
      <alignment horizontal="center" vertical="center"/>
    </xf>
    <xf numFmtId="0" fontId="12" fillId="0" borderId="48" xfId="3" applyFont="1" applyBorder="1" applyAlignment="1">
      <alignment horizontal="center" vertical="center"/>
    </xf>
    <xf numFmtId="0" fontId="12" fillId="5" borderId="14" xfId="3" applyFont="1" applyFill="1" applyBorder="1" applyAlignment="1">
      <alignment horizontal="center" vertical="center"/>
    </xf>
    <xf numFmtId="0" fontId="12" fillId="5" borderId="0" xfId="3" applyFont="1" applyFill="1" applyAlignment="1">
      <alignment horizontal="center" vertical="center"/>
    </xf>
    <xf numFmtId="0" fontId="12" fillId="5" borderId="15" xfId="3" applyFont="1" applyFill="1" applyBorder="1" applyAlignment="1">
      <alignment horizontal="center" vertical="center"/>
    </xf>
    <xf numFmtId="0" fontId="12" fillId="0" borderId="5" xfId="3" applyFont="1" applyBorder="1" applyAlignment="1">
      <alignment horizontal="center" vertical="center"/>
    </xf>
    <xf numFmtId="0" fontId="12" fillId="0" borderId="7" xfId="3" applyFont="1" applyBorder="1" applyAlignment="1">
      <alignment horizontal="center" vertical="center"/>
    </xf>
    <xf numFmtId="0" fontId="12" fillId="5" borderId="11" xfId="3" applyFont="1" applyFill="1" applyBorder="1" applyAlignment="1">
      <alignment horizontal="center" vertical="center" wrapText="1"/>
    </xf>
    <xf numFmtId="0" fontId="12" fillId="5" borderId="14" xfId="3" applyFont="1" applyFill="1" applyBorder="1" applyAlignment="1">
      <alignment horizontal="center" vertical="center" wrapText="1"/>
    </xf>
    <xf numFmtId="0" fontId="12" fillId="5" borderId="32" xfId="3" applyFont="1" applyFill="1" applyBorder="1" applyAlignment="1">
      <alignment horizontal="center" vertical="center" wrapText="1"/>
    </xf>
    <xf numFmtId="0" fontId="12" fillId="5" borderId="12" xfId="3" applyFont="1" applyFill="1" applyBorder="1" applyAlignment="1">
      <alignment horizontal="center" vertical="center" wrapText="1"/>
    </xf>
    <xf numFmtId="0" fontId="12" fillId="5" borderId="0" xfId="3" applyFont="1" applyFill="1" applyBorder="1" applyAlignment="1">
      <alignment horizontal="center" vertical="center" wrapText="1"/>
    </xf>
    <xf numFmtId="0" fontId="12" fillId="5" borderId="48" xfId="3" applyFont="1" applyFill="1" applyBorder="1" applyAlignment="1">
      <alignment horizontal="center" vertical="center" wrapText="1"/>
    </xf>
    <xf numFmtId="0" fontId="12" fillId="5" borderId="13" xfId="3" applyFont="1" applyFill="1" applyBorder="1" applyAlignment="1">
      <alignment horizontal="center" vertical="center" wrapText="1"/>
    </xf>
    <xf numFmtId="0" fontId="12" fillId="5" borderId="15" xfId="3" applyFont="1" applyFill="1" applyBorder="1" applyAlignment="1">
      <alignment horizontal="center" vertical="center" wrapText="1"/>
    </xf>
    <xf numFmtId="0" fontId="12" fillId="5" borderId="33" xfId="3" applyFont="1" applyFill="1" applyBorder="1" applyAlignment="1">
      <alignment horizontal="center" vertical="center" wrapText="1"/>
    </xf>
    <xf numFmtId="176" fontId="12" fillId="5" borderId="0" xfId="3" applyNumberFormat="1" applyFont="1" applyFill="1" applyBorder="1" applyAlignment="1">
      <alignment horizontal="center" vertical="center"/>
    </xf>
    <xf numFmtId="0" fontId="12" fillId="0" borderId="0" xfId="3" applyFont="1" applyBorder="1" applyAlignment="1">
      <alignment horizontal="center" vertical="center"/>
    </xf>
    <xf numFmtId="0" fontId="12" fillId="5" borderId="0" xfId="3" applyFont="1" applyFill="1" applyBorder="1" applyAlignment="1">
      <alignment horizontal="center" vertical="center"/>
    </xf>
    <xf numFmtId="0" fontId="12" fillId="0" borderId="39" xfId="3" applyFont="1" applyBorder="1" applyAlignment="1">
      <alignment horizontal="center" vertical="center"/>
    </xf>
    <xf numFmtId="0" fontId="12" fillId="0" borderId="14" xfId="3" applyFont="1" applyBorder="1" applyAlignment="1">
      <alignment horizontal="left" vertical="center"/>
    </xf>
    <xf numFmtId="0" fontId="25" fillId="0" borderId="27" xfId="12" applyFont="1" applyBorder="1" applyAlignment="1">
      <alignment horizontal="left" vertical="center" wrapText="1"/>
    </xf>
    <xf numFmtId="0" fontId="25" fillId="0" borderId="31" xfId="12" applyFont="1" applyBorder="1" applyAlignment="1">
      <alignment horizontal="left" vertical="center" wrapText="1"/>
    </xf>
    <xf numFmtId="0" fontId="25" fillId="0" borderId="49" xfId="12" applyFont="1" applyBorder="1" applyAlignment="1">
      <alignment horizontal="left" vertical="center" wrapText="1"/>
    </xf>
    <xf numFmtId="0" fontId="25" fillId="0" borderId="28" xfId="12" applyFont="1" applyBorder="1" applyAlignment="1">
      <alignment horizontal="left" vertical="center" wrapText="1"/>
    </xf>
    <xf numFmtId="0" fontId="25" fillId="0" borderId="0" xfId="12" applyFont="1" applyAlignment="1">
      <alignment horizontal="left" vertical="center" wrapText="1"/>
    </xf>
    <xf numFmtId="0" fontId="25" fillId="0" borderId="50" xfId="12" applyFont="1" applyBorder="1" applyAlignment="1">
      <alignment horizontal="left" vertical="center" wrapText="1"/>
    </xf>
    <xf numFmtId="0" fontId="25" fillId="0" borderId="29" xfId="12" applyFont="1" applyBorder="1" applyAlignment="1">
      <alignment horizontal="left" vertical="center" wrapText="1"/>
    </xf>
    <xf numFmtId="0" fontId="25" fillId="0" borderId="30" xfId="12" applyFont="1" applyBorder="1" applyAlignment="1">
      <alignment horizontal="left" vertical="center" wrapText="1"/>
    </xf>
    <xf numFmtId="0" fontId="25" fillId="0" borderId="51" xfId="12" applyFont="1" applyBorder="1" applyAlignment="1">
      <alignment horizontal="left" vertical="center" wrapText="1"/>
    </xf>
    <xf numFmtId="0" fontId="6" fillId="5" borderId="27" xfId="12" applyFont="1" applyFill="1" applyBorder="1" applyAlignment="1">
      <alignment horizontal="center" vertical="center"/>
    </xf>
    <xf numFmtId="0" fontId="6" fillId="5" borderId="31"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50" xfId="12" applyFont="1" applyBorder="1" applyAlignment="1">
      <alignment horizontal="center" vertical="center"/>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14" fillId="11" borderId="0" xfId="12" applyFont="1" applyFill="1" applyAlignment="1">
      <alignment horizontal="left" vertical="center" wrapText="1"/>
    </xf>
    <xf numFmtId="0" fontId="14" fillId="11" borderId="30" xfId="12" applyFont="1" applyFill="1" applyBorder="1" applyAlignment="1">
      <alignment horizontal="left" vertical="center" wrapText="1"/>
    </xf>
    <xf numFmtId="0" fontId="14" fillId="12" borderId="0" xfId="12" applyFont="1" applyFill="1" applyAlignment="1">
      <alignment horizontal="left" vertical="center" wrapText="1"/>
    </xf>
    <xf numFmtId="0" fontId="12" fillId="16" borderId="11" xfId="12" applyFont="1" applyFill="1" applyBorder="1" applyAlignment="1">
      <alignment horizontal="center" vertical="center"/>
    </xf>
    <xf numFmtId="0" fontId="12" fillId="16" borderId="14" xfId="12" applyFont="1" applyFill="1" applyBorder="1" applyAlignment="1">
      <alignment horizontal="center" vertical="center"/>
    </xf>
    <xf numFmtId="0" fontId="12" fillId="16" borderId="32" xfId="12" applyFont="1" applyFill="1" applyBorder="1" applyAlignment="1">
      <alignment horizontal="center" vertical="center"/>
    </xf>
    <xf numFmtId="0" fontId="12" fillId="16" borderId="13" xfId="12" applyFont="1" applyFill="1" applyBorder="1" applyAlignment="1">
      <alignment horizontal="center" vertical="center"/>
    </xf>
    <xf numFmtId="0" fontId="12" fillId="16" borderId="15" xfId="12" applyFont="1" applyFill="1" applyBorder="1" applyAlignment="1">
      <alignment horizontal="center" vertical="center"/>
    </xf>
    <xf numFmtId="0" fontId="12" fillId="16" borderId="33"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43" xfId="12" applyFont="1" applyFill="1" applyBorder="1" applyAlignment="1">
      <alignment horizontal="center" vertical="center"/>
    </xf>
    <xf numFmtId="0" fontId="6" fillId="14" borderId="37" xfId="12" applyFont="1" applyFill="1" applyBorder="1" applyAlignment="1">
      <alignment horizontal="center" vertical="center"/>
    </xf>
    <xf numFmtId="0" fontId="6" fillId="14" borderId="44" xfId="12" applyFont="1" applyFill="1" applyBorder="1" applyAlignment="1">
      <alignment horizontal="center" vertical="center"/>
    </xf>
    <xf numFmtId="0" fontId="6" fillId="0" borderId="2" xfId="12" applyFont="1" applyBorder="1" applyAlignment="1">
      <alignment horizontal="center" vertical="center"/>
    </xf>
    <xf numFmtId="0" fontId="6" fillId="0" borderId="9" xfId="12" applyFont="1" applyBorder="1" applyAlignment="1">
      <alignment horizontal="center" vertical="center"/>
    </xf>
    <xf numFmtId="0" fontId="6" fillId="0" borderId="1" xfId="12" applyFont="1" applyBorder="1" applyAlignment="1">
      <alignment horizontal="left" vertical="center" wrapText="1"/>
    </xf>
    <xf numFmtId="0" fontId="6" fillId="0" borderId="3" xfId="12" applyFont="1" applyBorder="1" applyAlignment="1">
      <alignment horizontal="left" vertical="center" wrapText="1"/>
    </xf>
    <xf numFmtId="0" fontId="6" fillId="0" borderId="8" xfId="12" applyFont="1" applyBorder="1" applyAlignment="1">
      <alignment horizontal="left" vertical="center" wrapText="1"/>
    </xf>
    <xf numFmtId="0" fontId="6" fillId="0" borderId="2" xfId="12" applyFont="1" applyBorder="1" applyAlignment="1">
      <alignment horizontal="left" vertical="center" wrapText="1"/>
    </xf>
    <xf numFmtId="0" fontId="6" fillId="0" borderId="9" xfId="12" applyFont="1" applyBorder="1" applyAlignment="1">
      <alignment horizontal="left" vertical="center" wrapText="1"/>
    </xf>
    <xf numFmtId="0" fontId="6" fillId="5" borderId="1" xfId="12" applyFont="1" applyFill="1" applyBorder="1" applyAlignment="1">
      <alignment horizontal="center" vertical="center" wrapText="1"/>
    </xf>
    <xf numFmtId="0" fontId="6" fillId="5" borderId="3" xfId="12" applyFont="1" applyFill="1" applyBorder="1" applyAlignment="1">
      <alignment horizontal="center" vertical="center" wrapText="1"/>
    </xf>
    <xf numFmtId="0" fontId="6" fillId="5" borderId="8"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1" fillId="0" borderId="3" xfId="12" applyBorder="1" applyAlignment="1">
      <alignment horizontal="left" vertical="center" wrapText="1"/>
    </xf>
    <xf numFmtId="0" fontId="1" fillId="0" borderId="8" xfId="12" applyBorder="1" applyAlignment="1">
      <alignment horizontal="left" vertical="center" wrapText="1"/>
    </xf>
    <xf numFmtId="0" fontId="1" fillId="0" borderId="2" xfId="12" applyBorder="1" applyAlignment="1">
      <alignment horizontal="left" vertical="center" wrapText="1"/>
    </xf>
    <xf numFmtId="0" fontId="1" fillId="0" borderId="4" xfId="12" applyBorder="1" applyAlignment="1">
      <alignment horizontal="left" vertical="center" wrapText="1"/>
    </xf>
    <xf numFmtId="0" fontId="1" fillId="0" borderId="9" xfId="12" applyBorder="1" applyAlignment="1">
      <alignment horizontal="left" vertical="center" wrapText="1"/>
    </xf>
    <xf numFmtId="0" fontId="10" fillId="0" borderId="0" xfId="3" applyFont="1" applyAlignment="1">
      <alignment horizontal="left" vertical="top" wrapText="1"/>
    </xf>
    <xf numFmtId="0" fontId="6" fillId="0" borderId="19" xfId="12" applyFont="1" applyBorder="1" applyAlignment="1">
      <alignment horizontal="left" vertical="center"/>
    </xf>
    <xf numFmtId="0" fontId="6" fillId="0" borderId="16" xfId="12" applyFont="1" applyBorder="1" applyAlignment="1">
      <alignment horizontal="left" vertical="center"/>
    </xf>
    <xf numFmtId="0" fontId="6" fillId="0" borderId="20" xfId="12" applyFont="1" applyBorder="1" applyAlignment="1">
      <alignment horizontal="left" vertical="center"/>
    </xf>
    <xf numFmtId="0" fontId="6" fillId="0" borderId="26" xfId="12" applyFont="1" applyBorder="1" applyAlignment="1">
      <alignment horizontal="left" vertical="center"/>
    </xf>
    <xf numFmtId="0" fontId="6" fillId="14" borderId="1"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8"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35"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4"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50" fillId="0" borderId="65" xfId="3" applyFont="1" applyBorder="1" applyAlignment="1">
      <alignment horizontal="left"/>
    </xf>
    <xf numFmtId="0" fontId="50" fillId="0" borderId="66" xfId="3" applyFont="1" applyBorder="1" applyAlignment="1">
      <alignment horizontal="left"/>
    </xf>
    <xf numFmtId="0" fontId="50" fillId="0" borderId="62" xfId="3" applyFont="1" applyBorder="1" applyAlignment="1">
      <alignment horizontal="left"/>
    </xf>
    <xf numFmtId="0" fontId="50" fillId="0" borderId="63" xfId="3" applyFont="1" applyBorder="1" applyAlignment="1">
      <alignment horizontal="left"/>
    </xf>
    <xf numFmtId="0" fontId="50" fillId="0" borderId="65" xfId="3" applyFont="1" applyBorder="1" applyAlignment="1">
      <alignment horizontal="left" vertical="top"/>
    </xf>
    <xf numFmtId="0" fontId="50" fillId="0" borderId="66" xfId="3" applyFont="1" applyBorder="1" applyAlignment="1">
      <alignment horizontal="left" vertical="top"/>
    </xf>
    <xf numFmtId="0" fontId="50" fillId="0" borderId="68" xfId="3" applyFont="1" applyBorder="1" applyAlignment="1">
      <alignment horizontal="left" vertical="top"/>
    </xf>
    <xf numFmtId="0" fontId="50" fillId="0" borderId="69" xfId="3" applyFont="1" applyBorder="1" applyAlignment="1">
      <alignment horizontal="left" vertical="top"/>
    </xf>
    <xf numFmtId="0" fontId="7" fillId="0" borderId="71" xfId="3" applyFont="1" applyBorder="1" applyAlignment="1">
      <alignment horizontal="center" vertical="top"/>
    </xf>
    <xf numFmtId="0" fontId="7" fillId="0" borderId="72" xfId="3" applyFont="1" applyBorder="1" applyAlignment="1">
      <alignment horizontal="center" vertical="top"/>
    </xf>
    <xf numFmtId="0" fontId="7" fillId="0" borderId="73" xfId="3" applyFont="1" applyBorder="1" applyAlignment="1">
      <alignment horizontal="center" vertical="top"/>
    </xf>
    <xf numFmtId="0" fontId="7" fillId="0" borderId="74" xfId="3" applyFont="1" applyBorder="1" applyAlignment="1">
      <alignment horizontal="center" vertical="top"/>
    </xf>
    <xf numFmtId="0" fontId="7" fillId="0" borderId="75" xfId="3" applyFont="1" applyBorder="1" applyAlignment="1">
      <alignment horizontal="center" vertical="top"/>
    </xf>
    <xf numFmtId="0" fontId="7" fillId="0" borderId="76" xfId="3" applyFont="1" applyBorder="1" applyAlignment="1">
      <alignment horizontal="center" vertical="top"/>
    </xf>
    <xf numFmtId="0" fontId="53" fillId="0" borderId="69" xfId="3" applyFont="1" applyBorder="1" applyAlignment="1">
      <alignment horizontal="center" vertical="center"/>
    </xf>
    <xf numFmtId="0" fontId="53" fillId="0" borderId="70" xfId="3" applyFont="1" applyBorder="1" applyAlignment="1">
      <alignment horizontal="center" vertical="center"/>
    </xf>
    <xf numFmtId="0" fontId="49" fillId="0" borderId="63" xfId="3" applyFont="1" applyBorder="1" applyAlignment="1">
      <alignment horizontal="center" vertical="center"/>
    </xf>
    <xf numFmtId="0" fontId="49" fillId="0" borderId="66" xfId="3" applyFont="1" applyBorder="1" applyAlignment="1">
      <alignment horizontal="center" vertical="center"/>
    </xf>
    <xf numFmtId="0" fontId="49" fillId="0" borderId="69" xfId="3" applyFont="1" applyBorder="1" applyAlignment="1">
      <alignment horizontal="center" vertical="center"/>
    </xf>
    <xf numFmtId="0" fontId="52" fillId="0" borderId="69" xfId="3" applyFont="1" applyBorder="1" applyAlignment="1">
      <alignment horizontal="center" vertical="center"/>
    </xf>
    <xf numFmtId="0" fontId="52" fillId="0" borderId="63" xfId="3" applyFont="1" applyBorder="1" applyAlignment="1">
      <alignment horizontal="center"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108585</xdr:colOff>
      <xdr:row>652</xdr:row>
      <xdr:rowOff>53975</xdr:rowOff>
    </xdr:from>
    <xdr:to>
      <xdr:col>130</xdr:col>
      <xdr:colOff>20955</xdr:colOff>
      <xdr:row>654</xdr:row>
      <xdr:rowOff>34290</xdr:rowOff>
    </xdr:to>
    <xdr:sp macro="" textlink="">
      <xdr:nvSpPr>
        <xdr:cNvPr id="2" name="テキスト ボックス 1"/>
        <xdr:cNvSpPr txBox="1"/>
      </xdr:nvSpPr>
      <xdr:spPr>
        <a:xfrm>
          <a:off x="12738735" y="148340445"/>
          <a:ext cx="337947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3" name="テキスト ボックス 2"/>
        <xdr:cNvSpPr txBox="1"/>
      </xdr:nvSpPr>
      <xdr:spPr>
        <a:xfrm>
          <a:off x="12698095" y="4909185"/>
          <a:ext cx="3421380" cy="3816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4" name="テキスト ボックス 3"/>
        <xdr:cNvSpPr txBox="1"/>
      </xdr:nvSpPr>
      <xdr:spPr>
        <a:xfrm>
          <a:off x="13361035" y="13409295"/>
          <a:ext cx="277685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5" name="左中かっこ 4"/>
        <xdr:cNvSpPr/>
      </xdr:nvSpPr>
      <xdr:spPr>
        <a:xfrm>
          <a:off x="8468360" y="16770350"/>
          <a:ext cx="17399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6" name="テキスト ボックス 11"/>
        <xdr:cNvSpPr txBox="1"/>
      </xdr:nvSpPr>
      <xdr:spPr>
        <a:xfrm>
          <a:off x="8095615" y="16743045"/>
          <a:ext cx="41402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7" name="左中かっこ 6"/>
        <xdr:cNvSpPr/>
      </xdr:nvSpPr>
      <xdr:spPr>
        <a:xfrm>
          <a:off x="12658090" y="16542385"/>
          <a:ext cx="17399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8" name="テキスト ボックス 7"/>
        <xdr:cNvSpPr txBox="1"/>
      </xdr:nvSpPr>
      <xdr:spPr>
        <a:xfrm>
          <a:off x="12309475" y="16129635"/>
          <a:ext cx="40957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9" name="テキスト ボックス 8"/>
        <xdr:cNvSpPr txBox="1"/>
      </xdr:nvSpPr>
      <xdr:spPr>
        <a:xfrm>
          <a:off x="12877800" y="26830020"/>
          <a:ext cx="32658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160</xdr:row>
      <xdr:rowOff>133350</xdr:rowOff>
    </xdr:from>
    <xdr:to>
      <xdr:col>18</xdr:col>
      <xdr:colOff>1270</xdr:colOff>
      <xdr:row>161</xdr:row>
      <xdr:rowOff>110490</xdr:rowOff>
    </xdr:to>
    <xdr:sp macro="" textlink="">
      <xdr:nvSpPr>
        <xdr:cNvPr id="12" name="正方形/長方形 11"/>
        <xdr:cNvSpPr/>
      </xdr:nvSpPr>
      <xdr:spPr>
        <a:xfrm>
          <a:off x="438150" y="388981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164</xdr:row>
      <xdr:rowOff>83820</xdr:rowOff>
    </xdr:from>
    <xdr:to>
      <xdr:col>22</xdr:col>
      <xdr:colOff>0</xdr:colOff>
      <xdr:row>167</xdr:row>
      <xdr:rowOff>101600</xdr:rowOff>
    </xdr:to>
    <xdr:sp macro="" textlink="">
      <xdr:nvSpPr>
        <xdr:cNvPr id="13" name="矢印: 右 12"/>
        <xdr:cNvSpPr/>
      </xdr:nvSpPr>
      <xdr:spPr>
        <a:xfrm>
          <a:off x="2352675" y="397059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160</xdr:row>
      <xdr:rowOff>135255</xdr:rowOff>
    </xdr:from>
    <xdr:to>
      <xdr:col>27</xdr:col>
      <xdr:colOff>52070</xdr:colOff>
      <xdr:row>161</xdr:row>
      <xdr:rowOff>110490</xdr:rowOff>
    </xdr:to>
    <xdr:sp macro="" textlink="">
      <xdr:nvSpPr>
        <xdr:cNvPr id="14" name="正方形/長方形 13"/>
        <xdr:cNvSpPr/>
      </xdr:nvSpPr>
      <xdr:spPr>
        <a:xfrm>
          <a:off x="2749550" y="389001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160</xdr:row>
      <xdr:rowOff>133350</xdr:rowOff>
    </xdr:from>
    <xdr:to>
      <xdr:col>43</xdr:col>
      <xdr:colOff>119380</xdr:colOff>
      <xdr:row>161</xdr:row>
      <xdr:rowOff>110490</xdr:rowOff>
    </xdr:to>
    <xdr:sp macro="" textlink="">
      <xdr:nvSpPr>
        <xdr:cNvPr id="16" name="正方形/長方形 15"/>
        <xdr:cNvSpPr/>
      </xdr:nvSpPr>
      <xdr:spPr>
        <a:xfrm>
          <a:off x="3609975" y="388981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160</xdr:row>
      <xdr:rowOff>144780</xdr:rowOff>
    </xdr:from>
    <xdr:to>
      <xdr:col>61</xdr:col>
      <xdr:colOff>111760</xdr:colOff>
      <xdr:row>161</xdr:row>
      <xdr:rowOff>110490</xdr:rowOff>
    </xdr:to>
    <xdr:sp macro="" textlink="">
      <xdr:nvSpPr>
        <xdr:cNvPr id="17" name="正方形/長方形 16"/>
        <xdr:cNvSpPr/>
      </xdr:nvSpPr>
      <xdr:spPr>
        <a:xfrm>
          <a:off x="5581650" y="389096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173</xdr:row>
      <xdr:rowOff>91440</xdr:rowOff>
    </xdr:from>
    <xdr:to>
      <xdr:col>22</xdr:col>
      <xdr:colOff>0</xdr:colOff>
      <xdr:row>176</xdr:row>
      <xdr:rowOff>109220</xdr:rowOff>
    </xdr:to>
    <xdr:sp macro="" textlink="">
      <xdr:nvSpPr>
        <xdr:cNvPr id="20" name="矢印: 右 19"/>
        <xdr:cNvSpPr/>
      </xdr:nvSpPr>
      <xdr:spPr>
        <a:xfrm>
          <a:off x="2352675" y="414756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182</xdr:row>
      <xdr:rowOff>91440</xdr:rowOff>
    </xdr:from>
    <xdr:to>
      <xdr:col>22</xdr:col>
      <xdr:colOff>0</xdr:colOff>
      <xdr:row>185</xdr:row>
      <xdr:rowOff>109220</xdr:rowOff>
    </xdr:to>
    <xdr:sp macro="" textlink="">
      <xdr:nvSpPr>
        <xdr:cNvPr id="21" name="矢印: 右 20"/>
        <xdr:cNvSpPr/>
      </xdr:nvSpPr>
      <xdr:spPr>
        <a:xfrm>
          <a:off x="2352675" y="432377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160</xdr:row>
      <xdr:rowOff>133350</xdr:rowOff>
    </xdr:from>
    <xdr:to>
      <xdr:col>84</xdr:col>
      <xdr:colOff>1270</xdr:colOff>
      <xdr:row>161</xdr:row>
      <xdr:rowOff>110490</xdr:rowOff>
    </xdr:to>
    <xdr:sp macro="" textlink="">
      <xdr:nvSpPr>
        <xdr:cNvPr id="22" name="正方形/長方形 21"/>
        <xdr:cNvSpPr/>
      </xdr:nvSpPr>
      <xdr:spPr>
        <a:xfrm>
          <a:off x="8610600" y="388981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164</xdr:row>
      <xdr:rowOff>83820</xdr:rowOff>
    </xdr:from>
    <xdr:to>
      <xdr:col>88</xdr:col>
      <xdr:colOff>0</xdr:colOff>
      <xdr:row>167</xdr:row>
      <xdr:rowOff>101600</xdr:rowOff>
    </xdr:to>
    <xdr:sp macro="" textlink="">
      <xdr:nvSpPr>
        <xdr:cNvPr id="23" name="矢印: 右 22"/>
        <xdr:cNvSpPr/>
      </xdr:nvSpPr>
      <xdr:spPr>
        <a:xfrm>
          <a:off x="10525125" y="397059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160</xdr:row>
      <xdr:rowOff>135255</xdr:rowOff>
    </xdr:from>
    <xdr:to>
      <xdr:col>93</xdr:col>
      <xdr:colOff>52070</xdr:colOff>
      <xdr:row>161</xdr:row>
      <xdr:rowOff>110490</xdr:rowOff>
    </xdr:to>
    <xdr:sp macro="" textlink="">
      <xdr:nvSpPr>
        <xdr:cNvPr id="24" name="正方形/長方形 23"/>
        <xdr:cNvSpPr/>
      </xdr:nvSpPr>
      <xdr:spPr>
        <a:xfrm>
          <a:off x="10922000" y="389001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160</xdr:row>
      <xdr:rowOff>133350</xdr:rowOff>
    </xdr:from>
    <xdr:to>
      <xdr:col>109</xdr:col>
      <xdr:colOff>119380</xdr:colOff>
      <xdr:row>161</xdr:row>
      <xdr:rowOff>110490</xdr:rowOff>
    </xdr:to>
    <xdr:sp macro="" textlink="">
      <xdr:nvSpPr>
        <xdr:cNvPr id="26" name="正方形/長方形 25"/>
        <xdr:cNvSpPr/>
      </xdr:nvSpPr>
      <xdr:spPr>
        <a:xfrm>
          <a:off x="11782425" y="388981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160</xdr:row>
      <xdr:rowOff>144780</xdr:rowOff>
    </xdr:from>
    <xdr:to>
      <xdr:col>127</xdr:col>
      <xdr:colOff>111760</xdr:colOff>
      <xdr:row>161</xdr:row>
      <xdr:rowOff>110490</xdr:rowOff>
    </xdr:to>
    <xdr:sp macro="" textlink="">
      <xdr:nvSpPr>
        <xdr:cNvPr id="27" name="正方形/長方形 26"/>
        <xdr:cNvSpPr/>
      </xdr:nvSpPr>
      <xdr:spPr>
        <a:xfrm>
          <a:off x="13754100" y="389096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173</xdr:row>
      <xdr:rowOff>91440</xdr:rowOff>
    </xdr:from>
    <xdr:to>
      <xdr:col>88</xdr:col>
      <xdr:colOff>0</xdr:colOff>
      <xdr:row>176</xdr:row>
      <xdr:rowOff>109220</xdr:rowOff>
    </xdr:to>
    <xdr:sp macro="" textlink="">
      <xdr:nvSpPr>
        <xdr:cNvPr id="30" name="矢印: 右 29"/>
        <xdr:cNvSpPr/>
      </xdr:nvSpPr>
      <xdr:spPr>
        <a:xfrm>
          <a:off x="10525125" y="414756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182</xdr:row>
      <xdr:rowOff>91440</xdr:rowOff>
    </xdr:from>
    <xdr:to>
      <xdr:col>88</xdr:col>
      <xdr:colOff>0</xdr:colOff>
      <xdr:row>185</xdr:row>
      <xdr:rowOff>109220</xdr:rowOff>
    </xdr:to>
    <xdr:sp macro="" textlink="">
      <xdr:nvSpPr>
        <xdr:cNvPr id="31" name="矢印: 右 30"/>
        <xdr:cNvSpPr/>
      </xdr:nvSpPr>
      <xdr:spPr>
        <a:xfrm>
          <a:off x="10525125" y="432377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221</xdr:row>
      <xdr:rowOff>133350</xdr:rowOff>
    </xdr:from>
    <xdr:to>
      <xdr:col>18</xdr:col>
      <xdr:colOff>1270</xdr:colOff>
      <xdr:row>222</xdr:row>
      <xdr:rowOff>110490</xdr:rowOff>
    </xdr:to>
    <xdr:sp macro="" textlink="">
      <xdr:nvSpPr>
        <xdr:cNvPr id="33" name="正方形/長方形 32"/>
        <xdr:cNvSpPr/>
      </xdr:nvSpPr>
      <xdr:spPr>
        <a:xfrm>
          <a:off x="438150" y="526903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225</xdr:row>
      <xdr:rowOff>83820</xdr:rowOff>
    </xdr:from>
    <xdr:to>
      <xdr:col>22</xdr:col>
      <xdr:colOff>0</xdr:colOff>
      <xdr:row>228</xdr:row>
      <xdr:rowOff>101600</xdr:rowOff>
    </xdr:to>
    <xdr:sp macro="" textlink="">
      <xdr:nvSpPr>
        <xdr:cNvPr id="34" name="矢印: 右 33"/>
        <xdr:cNvSpPr/>
      </xdr:nvSpPr>
      <xdr:spPr>
        <a:xfrm>
          <a:off x="2352675" y="534981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221</xdr:row>
      <xdr:rowOff>135255</xdr:rowOff>
    </xdr:from>
    <xdr:to>
      <xdr:col>27</xdr:col>
      <xdr:colOff>52070</xdr:colOff>
      <xdr:row>222</xdr:row>
      <xdr:rowOff>110490</xdr:rowOff>
    </xdr:to>
    <xdr:sp macro="" textlink="">
      <xdr:nvSpPr>
        <xdr:cNvPr id="35" name="正方形/長方形 34"/>
        <xdr:cNvSpPr/>
      </xdr:nvSpPr>
      <xdr:spPr>
        <a:xfrm>
          <a:off x="2749550" y="526923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221</xdr:row>
      <xdr:rowOff>133350</xdr:rowOff>
    </xdr:from>
    <xdr:to>
      <xdr:col>43</xdr:col>
      <xdr:colOff>119380</xdr:colOff>
      <xdr:row>222</xdr:row>
      <xdr:rowOff>110490</xdr:rowOff>
    </xdr:to>
    <xdr:sp macro="" textlink="">
      <xdr:nvSpPr>
        <xdr:cNvPr id="37" name="正方形/長方形 36"/>
        <xdr:cNvSpPr/>
      </xdr:nvSpPr>
      <xdr:spPr>
        <a:xfrm>
          <a:off x="3609975" y="526903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221</xdr:row>
      <xdr:rowOff>144780</xdr:rowOff>
    </xdr:from>
    <xdr:to>
      <xdr:col>61</xdr:col>
      <xdr:colOff>111760</xdr:colOff>
      <xdr:row>222</xdr:row>
      <xdr:rowOff>110490</xdr:rowOff>
    </xdr:to>
    <xdr:sp macro="" textlink="">
      <xdr:nvSpPr>
        <xdr:cNvPr id="38" name="正方形/長方形 37"/>
        <xdr:cNvSpPr/>
      </xdr:nvSpPr>
      <xdr:spPr>
        <a:xfrm>
          <a:off x="5581650" y="527018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234</xdr:row>
      <xdr:rowOff>91440</xdr:rowOff>
    </xdr:from>
    <xdr:to>
      <xdr:col>22</xdr:col>
      <xdr:colOff>0</xdr:colOff>
      <xdr:row>237</xdr:row>
      <xdr:rowOff>109220</xdr:rowOff>
    </xdr:to>
    <xdr:sp macro="" textlink="">
      <xdr:nvSpPr>
        <xdr:cNvPr id="41" name="矢印: 右 40"/>
        <xdr:cNvSpPr/>
      </xdr:nvSpPr>
      <xdr:spPr>
        <a:xfrm>
          <a:off x="2352675" y="552678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243</xdr:row>
      <xdr:rowOff>91440</xdr:rowOff>
    </xdr:from>
    <xdr:to>
      <xdr:col>22</xdr:col>
      <xdr:colOff>0</xdr:colOff>
      <xdr:row>246</xdr:row>
      <xdr:rowOff>109220</xdr:rowOff>
    </xdr:to>
    <xdr:sp macro="" textlink="">
      <xdr:nvSpPr>
        <xdr:cNvPr id="42" name="矢印: 右 41"/>
        <xdr:cNvSpPr/>
      </xdr:nvSpPr>
      <xdr:spPr>
        <a:xfrm>
          <a:off x="2352675" y="570299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221</xdr:row>
      <xdr:rowOff>133350</xdr:rowOff>
    </xdr:from>
    <xdr:to>
      <xdr:col>84</xdr:col>
      <xdr:colOff>1270</xdr:colOff>
      <xdr:row>222</xdr:row>
      <xdr:rowOff>110490</xdr:rowOff>
    </xdr:to>
    <xdr:sp macro="" textlink="">
      <xdr:nvSpPr>
        <xdr:cNvPr id="43" name="正方形/長方形 42"/>
        <xdr:cNvSpPr/>
      </xdr:nvSpPr>
      <xdr:spPr>
        <a:xfrm>
          <a:off x="8610600" y="526903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225</xdr:row>
      <xdr:rowOff>83820</xdr:rowOff>
    </xdr:from>
    <xdr:to>
      <xdr:col>88</xdr:col>
      <xdr:colOff>0</xdr:colOff>
      <xdr:row>228</xdr:row>
      <xdr:rowOff>101600</xdr:rowOff>
    </xdr:to>
    <xdr:sp macro="" textlink="">
      <xdr:nvSpPr>
        <xdr:cNvPr id="44" name="矢印: 右 43"/>
        <xdr:cNvSpPr/>
      </xdr:nvSpPr>
      <xdr:spPr>
        <a:xfrm>
          <a:off x="10525125" y="534981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221</xdr:row>
      <xdr:rowOff>135255</xdr:rowOff>
    </xdr:from>
    <xdr:to>
      <xdr:col>93</xdr:col>
      <xdr:colOff>52070</xdr:colOff>
      <xdr:row>222</xdr:row>
      <xdr:rowOff>110490</xdr:rowOff>
    </xdr:to>
    <xdr:sp macro="" textlink="">
      <xdr:nvSpPr>
        <xdr:cNvPr id="45" name="正方形/長方形 44"/>
        <xdr:cNvSpPr/>
      </xdr:nvSpPr>
      <xdr:spPr>
        <a:xfrm>
          <a:off x="10922000" y="526923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221</xdr:row>
      <xdr:rowOff>133350</xdr:rowOff>
    </xdr:from>
    <xdr:to>
      <xdr:col>109</xdr:col>
      <xdr:colOff>119380</xdr:colOff>
      <xdr:row>222</xdr:row>
      <xdr:rowOff>110490</xdr:rowOff>
    </xdr:to>
    <xdr:sp macro="" textlink="">
      <xdr:nvSpPr>
        <xdr:cNvPr id="47" name="正方形/長方形 46"/>
        <xdr:cNvSpPr/>
      </xdr:nvSpPr>
      <xdr:spPr>
        <a:xfrm>
          <a:off x="11782425" y="526903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221</xdr:row>
      <xdr:rowOff>144780</xdr:rowOff>
    </xdr:from>
    <xdr:to>
      <xdr:col>127</xdr:col>
      <xdr:colOff>111760</xdr:colOff>
      <xdr:row>222</xdr:row>
      <xdr:rowOff>110490</xdr:rowOff>
    </xdr:to>
    <xdr:sp macro="" textlink="">
      <xdr:nvSpPr>
        <xdr:cNvPr id="48" name="正方形/長方形 47"/>
        <xdr:cNvSpPr/>
      </xdr:nvSpPr>
      <xdr:spPr>
        <a:xfrm>
          <a:off x="13754100" y="527018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234</xdr:row>
      <xdr:rowOff>91440</xdr:rowOff>
    </xdr:from>
    <xdr:to>
      <xdr:col>88</xdr:col>
      <xdr:colOff>0</xdr:colOff>
      <xdr:row>237</xdr:row>
      <xdr:rowOff>109220</xdr:rowOff>
    </xdr:to>
    <xdr:sp macro="" textlink="">
      <xdr:nvSpPr>
        <xdr:cNvPr id="51" name="矢印: 右 50"/>
        <xdr:cNvSpPr/>
      </xdr:nvSpPr>
      <xdr:spPr>
        <a:xfrm>
          <a:off x="10525125" y="552678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243</xdr:row>
      <xdr:rowOff>91440</xdr:rowOff>
    </xdr:from>
    <xdr:to>
      <xdr:col>88</xdr:col>
      <xdr:colOff>0</xdr:colOff>
      <xdr:row>246</xdr:row>
      <xdr:rowOff>109220</xdr:rowOff>
    </xdr:to>
    <xdr:sp macro="" textlink="">
      <xdr:nvSpPr>
        <xdr:cNvPr id="52" name="矢印: 右 51"/>
        <xdr:cNvSpPr/>
      </xdr:nvSpPr>
      <xdr:spPr>
        <a:xfrm>
          <a:off x="10525125" y="570299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221</xdr:row>
      <xdr:rowOff>133350</xdr:rowOff>
    </xdr:from>
    <xdr:to>
      <xdr:col>18</xdr:col>
      <xdr:colOff>1270</xdr:colOff>
      <xdr:row>222</xdr:row>
      <xdr:rowOff>110490</xdr:rowOff>
    </xdr:to>
    <xdr:sp macro="" textlink="">
      <xdr:nvSpPr>
        <xdr:cNvPr id="54" name="正方形/長方形 53"/>
        <xdr:cNvSpPr/>
      </xdr:nvSpPr>
      <xdr:spPr>
        <a:xfrm>
          <a:off x="438150" y="526903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22</xdr:col>
      <xdr:colOff>25400</xdr:colOff>
      <xdr:row>221</xdr:row>
      <xdr:rowOff>135255</xdr:rowOff>
    </xdr:from>
    <xdr:to>
      <xdr:col>27</xdr:col>
      <xdr:colOff>52070</xdr:colOff>
      <xdr:row>222</xdr:row>
      <xdr:rowOff>110490</xdr:rowOff>
    </xdr:to>
    <xdr:sp macro="" textlink="">
      <xdr:nvSpPr>
        <xdr:cNvPr id="55" name="正方形/長方形 54"/>
        <xdr:cNvSpPr/>
      </xdr:nvSpPr>
      <xdr:spPr>
        <a:xfrm>
          <a:off x="2749550" y="526923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221</xdr:row>
      <xdr:rowOff>133350</xdr:rowOff>
    </xdr:from>
    <xdr:to>
      <xdr:col>43</xdr:col>
      <xdr:colOff>119380</xdr:colOff>
      <xdr:row>222</xdr:row>
      <xdr:rowOff>110490</xdr:rowOff>
    </xdr:to>
    <xdr:sp macro="" textlink="">
      <xdr:nvSpPr>
        <xdr:cNvPr id="56" name="正方形/長方形 55"/>
        <xdr:cNvSpPr/>
      </xdr:nvSpPr>
      <xdr:spPr>
        <a:xfrm>
          <a:off x="3609975" y="526903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221</xdr:row>
      <xdr:rowOff>144780</xdr:rowOff>
    </xdr:from>
    <xdr:to>
      <xdr:col>61</xdr:col>
      <xdr:colOff>111760</xdr:colOff>
      <xdr:row>222</xdr:row>
      <xdr:rowOff>110490</xdr:rowOff>
    </xdr:to>
    <xdr:sp macro="" textlink="">
      <xdr:nvSpPr>
        <xdr:cNvPr id="57" name="正方形/長方形 56"/>
        <xdr:cNvSpPr/>
      </xdr:nvSpPr>
      <xdr:spPr>
        <a:xfrm>
          <a:off x="5581650" y="527018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69</xdr:col>
      <xdr:colOff>66675</xdr:colOff>
      <xdr:row>221</xdr:row>
      <xdr:rowOff>133350</xdr:rowOff>
    </xdr:from>
    <xdr:to>
      <xdr:col>84</xdr:col>
      <xdr:colOff>1270</xdr:colOff>
      <xdr:row>222</xdr:row>
      <xdr:rowOff>110490</xdr:rowOff>
    </xdr:to>
    <xdr:sp macro="" textlink="">
      <xdr:nvSpPr>
        <xdr:cNvPr id="58" name="正方形/長方形 57"/>
        <xdr:cNvSpPr/>
      </xdr:nvSpPr>
      <xdr:spPr>
        <a:xfrm>
          <a:off x="8610600" y="526903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225</xdr:row>
      <xdr:rowOff>83820</xdr:rowOff>
    </xdr:from>
    <xdr:to>
      <xdr:col>88</xdr:col>
      <xdr:colOff>0</xdr:colOff>
      <xdr:row>228</xdr:row>
      <xdr:rowOff>101600</xdr:rowOff>
    </xdr:to>
    <xdr:sp macro="" textlink="">
      <xdr:nvSpPr>
        <xdr:cNvPr id="59" name="矢印: 右 58"/>
        <xdr:cNvSpPr/>
      </xdr:nvSpPr>
      <xdr:spPr>
        <a:xfrm>
          <a:off x="10525125" y="534981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221</xdr:row>
      <xdr:rowOff>135255</xdr:rowOff>
    </xdr:from>
    <xdr:to>
      <xdr:col>93</xdr:col>
      <xdr:colOff>52070</xdr:colOff>
      <xdr:row>222</xdr:row>
      <xdr:rowOff>110490</xdr:rowOff>
    </xdr:to>
    <xdr:sp macro="" textlink="">
      <xdr:nvSpPr>
        <xdr:cNvPr id="60" name="正方形/長方形 59"/>
        <xdr:cNvSpPr/>
      </xdr:nvSpPr>
      <xdr:spPr>
        <a:xfrm>
          <a:off x="10922000" y="526923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221</xdr:row>
      <xdr:rowOff>133350</xdr:rowOff>
    </xdr:from>
    <xdr:to>
      <xdr:col>109</xdr:col>
      <xdr:colOff>119380</xdr:colOff>
      <xdr:row>222</xdr:row>
      <xdr:rowOff>110490</xdr:rowOff>
    </xdr:to>
    <xdr:sp macro="" textlink="">
      <xdr:nvSpPr>
        <xdr:cNvPr id="62" name="正方形/長方形 61"/>
        <xdr:cNvSpPr/>
      </xdr:nvSpPr>
      <xdr:spPr>
        <a:xfrm>
          <a:off x="11782425" y="526903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221</xdr:row>
      <xdr:rowOff>144780</xdr:rowOff>
    </xdr:from>
    <xdr:to>
      <xdr:col>127</xdr:col>
      <xdr:colOff>111760</xdr:colOff>
      <xdr:row>222</xdr:row>
      <xdr:rowOff>110490</xdr:rowOff>
    </xdr:to>
    <xdr:sp macro="" textlink="">
      <xdr:nvSpPr>
        <xdr:cNvPr id="63" name="正方形/長方形 62"/>
        <xdr:cNvSpPr/>
      </xdr:nvSpPr>
      <xdr:spPr>
        <a:xfrm>
          <a:off x="13754100" y="527018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234</xdr:row>
      <xdr:rowOff>91440</xdr:rowOff>
    </xdr:from>
    <xdr:to>
      <xdr:col>88</xdr:col>
      <xdr:colOff>0</xdr:colOff>
      <xdr:row>237</xdr:row>
      <xdr:rowOff>109220</xdr:rowOff>
    </xdr:to>
    <xdr:sp macro="" textlink="">
      <xdr:nvSpPr>
        <xdr:cNvPr id="66" name="矢印: 右 65"/>
        <xdr:cNvSpPr/>
      </xdr:nvSpPr>
      <xdr:spPr>
        <a:xfrm>
          <a:off x="10525125" y="552678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243</xdr:row>
      <xdr:rowOff>91440</xdr:rowOff>
    </xdr:from>
    <xdr:to>
      <xdr:col>88</xdr:col>
      <xdr:colOff>0</xdr:colOff>
      <xdr:row>246</xdr:row>
      <xdr:rowOff>109220</xdr:rowOff>
    </xdr:to>
    <xdr:sp macro="" textlink="">
      <xdr:nvSpPr>
        <xdr:cNvPr id="67" name="矢印: 右 66"/>
        <xdr:cNvSpPr/>
      </xdr:nvSpPr>
      <xdr:spPr>
        <a:xfrm>
          <a:off x="10525125" y="570299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282</xdr:row>
      <xdr:rowOff>133350</xdr:rowOff>
    </xdr:from>
    <xdr:to>
      <xdr:col>18</xdr:col>
      <xdr:colOff>1270</xdr:colOff>
      <xdr:row>283</xdr:row>
      <xdr:rowOff>110490</xdr:rowOff>
    </xdr:to>
    <xdr:sp macro="" textlink="">
      <xdr:nvSpPr>
        <xdr:cNvPr id="69" name="正方形/長方形 68"/>
        <xdr:cNvSpPr/>
      </xdr:nvSpPr>
      <xdr:spPr>
        <a:xfrm>
          <a:off x="438150" y="664825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286</xdr:row>
      <xdr:rowOff>83820</xdr:rowOff>
    </xdr:from>
    <xdr:to>
      <xdr:col>22</xdr:col>
      <xdr:colOff>0</xdr:colOff>
      <xdr:row>289</xdr:row>
      <xdr:rowOff>101600</xdr:rowOff>
    </xdr:to>
    <xdr:sp macro="" textlink="">
      <xdr:nvSpPr>
        <xdr:cNvPr id="70" name="矢印: 右 69"/>
        <xdr:cNvSpPr/>
      </xdr:nvSpPr>
      <xdr:spPr>
        <a:xfrm>
          <a:off x="2352675" y="672903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282</xdr:row>
      <xdr:rowOff>135255</xdr:rowOff>
    </xdr:from>
    <xdr:to>
      <xdr:col>27</xdr:col>
      <xdr:colOff>52070</xdr:colOff>
      <xdr:row>283</xdr:row>
      <xdr:rowOff>110490</xdr:rowOff>
    </xdr:to>
    <xdr:sp macro="" textlink="">
      <xdr:nvSpPr>
        <xdr:cNvPr id="71" name="正方形/長方形 70"/>
        <xdr:cNvSpPr/>
      </xdr:nvSpPr>
      <xdr:spPr>
        <a:xfrm>
          <a:off x="2749550" y="664845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282</xdr:row>
      <xdr:rowOff>133350</xdr:rowOff>
    </xdr:from>
    <xdr:to>
      <xdr:col>43</xdr:col>
      <xdr:colOff>119380</xdr:colOff>
      <xdr:row>283</xdr:row>
      <xdr:rowOff>110490</xdr:rowOff>
    </xdr:to>
    <xdr:sp macro="" textlink="">
      <xdr:nvSpPr>
        <xdr:cNvPr id="73" name="正方形/長方形 72"/>
        <xdr:cNvSpPr/>
      </xdr:nvSpPr>
      <xdr:spPr>
        <a:xfrm>
          <a:off x="3609975" y="664825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282</xdr:row>
      <xdr:rowOff>144780</xdr:rowOff>
    </xdr:from>
    <xdr:to>
      <xdr:col>61</xdr:col>
      <xdr:colOff>111760</xdr:colOff>
      <xdr:row>283</xdr:row>
      <xdr:rowOff>110490</xdr:rowOff>
    </xdr:to>
    <xdr:sp macro="" textlink="">
      <xdr:nvSpPr>
        <xdr:cNvPr id="74" name="正方形/長方形 73"/>
        <xdr:cNvSpPr/>
      </xdr:nvSpPr>
      <xdr:spPr>
        <a:xfrm>
          <a:off x="5581650" y="664940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295</xdr:row>
      <xdr:rowOff>91440</xdr:rowOff>
    </xdr:from>
    <xdr:to>
      <xdr:col>22</xdr:col>
      <xdr:colOff>0</xdr:colOff>
      <xdr:row>298</xdr:row>
      <xdr:rowOff>109220</xdr:rowOff>
    </xdr:to>
    <xdr:sp macro="" textlink="">
      <xdr:nvSpPr>
        <xdr:cNvPr id="77" name="矢印: 右 76"/>
        <xdr:cNvSpPr/>
      </xdr:nvSpPr>
      <xdr:spPr>
        <a:xfrm>
          <a:off x="2352675" y="69060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78" name="矢印: 右 77"/>
        <xdr:cNvSpPr/>
      </xdr:nvSpPr>
      <xdr:spPr>
        <a:xfrm>
          <a:off x="2352675" y="708221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282</xdr:row>
      <xdr:rowOff>133350</xdr:rowOff>
    </xdr:from>
    <xdr:to>
      <xdr:col>84</xdr:col>
      <xdr:colOff>1270</xdr:colOff>
      <xdr:row>283</xdr:row>
      <xdr:rowOff>110490</xdr:rowOff>
    </xdr:to>
    <xdr:sp macro="" textlink="">
      <xdr:nvSpPr>
        <xdr:cNvPr id="79" name="正方形/長方形 78"/>
        <xdr:cNvSpPr/>
      </xdr:nvSpPr>
      <xdr:spPr>
        <a:xfrm>
          <a:off x="8610600" y="664825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286</xdr:row>
      <xdr:rowOff>83820</xdr:rowOff>
    </xdr:from>
    <xdr:to>
      <xdr:col>88</xdr:col>
      <xdr:colOff>0</xdr:colOff>
      <xdr:row>289</xdr:row>
      <xdr:rowOff>101600</xdr:rowOff>
    </xdr:to>
    <xdr:sp macro="" textlink="">
      <xdr:nvSpPr>
        <xdr:cNvPr id="80" name="矢印: 右 79"/>
        <xdr:cNvSpPr/>
      </xdr:nvSpPr>
      <xdr:spPr>
        <a:xfrm>
          <a:off x="10525125" y="672903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282</xdr:row>
      <xdr:rowOff>135255</xdr:rowOff>
    </xdr:from>
    <xdr:to>
      <xdr:col>93</xdr:col>
      <xdr:colOff>52070</xdr:colOff>
      <xdr:row>283</xdr:row>
      <xdr:rowOff>110490</xdr:rowOff>
    </xdr:to>
    <xdr:sp macro="" textlink="">
      <xdr:nvSpPr>
        <xdr:cNvPr id="81" name="正方形/長方形 80"/>
        <xdr:cNvSpPr/>
      </xdr:nvSpPr>
      <xdr:spPr>
        <a:xfrm>
          <a:off x="10922000" y="664845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282</xdr:row>
      <xdr:rowOff>133350</xdr:rowOff>
    </xdr:from>
    <xdr:to>
      <xdr:col>109</xdr:col>
      <xdr:colOff>119380</xdr:colOff>
      <xdr:row>283</xdr:row>
      <xdr:rowOff>110490</xdr:rowOff>
    </xdr:to>
    <xdr:sp macro="" textlink="">
      <xdr:nvSpPr>
        <xdr:cNvPr id="83" name="正方形/長方形 82"/>
        <xdr:cNvSpPr/>
      </xdr:nvSpPr>
      <xdr:spPr>
        <a:xfrm>
          <a:off x="11782425" y="664825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282</xdr:row>
      <xdr:rowOff>144780</xdr:rowOff>
    </xdr:from>
    <xdr:to>
      <xdr:col>127</xdr:col>
      <xdr:colOff>111760</xdr:colOff>
      <xdr:row>283</xdr:row>
      <xdr:rowOff>110490</xdr:rowOff>
    </xdr:to>
    <xdr:sp macro="" textlink="">
      <xdr:nvSpPr>
        <xdr:cNvPr id="84" name="正方形/長方形 83"/>
        <xdr:cNvSpPr/>
      </xdr:nvSpPr>
      <xdr:spPr>
        <a:xfrm>
          <a:off x="13754100" y="664940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295</xdr:row>
      <xdr:rowOff>91440</xdr:rowOff>
    </xdr:from>
    <xdr:to>
      <xdr:col>88</xdr:col>
      <xdr:colOff>0</xdr:colOff>
      <xdr:row>298</xdr:row>
      <xdr:rowOff>109220</xdr:rowOff>
    </xdr:to>
    <xdr:sp macro="" textlink="">
      <xdr:nvSpPr>
        <xdr:cNvPr id="87" name="矢印: 右 86"/>
        <xdr:cNvSpPr/>
      </xdr:nvSpPr>
      <xdr:spPr>
        <a:xfrm>
          <a:off x="10525125" y="69060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88" name="矢印: 右 87"/>
        <xdr:cNvSpPr/>
      </xdr:nvSpPr>
      <xdr:spPr>
        <a:xfrm>
          <a:off x="10525125" y="708221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282</xdr:row>
      <xdr:rowOff>133350</xdr:rowOff>
    </xdr:from>
    <xdr:to>
      <xdr:col>18</xdr:col>
      <xdr:colOff>1270</xdr:colOff>
      <xdr:row>283</xdr:row>
      <xdr:rowOff>110490</xdr:rowOff>
    </xdr:to>
    <xdr:sp macro="" textlink="">
      <xdr:nvSpPr>
        <xdr:cNvPr id="90" name="正方形/長方形 89"/>
        <xdr:cNvSpPr/>
      </xdr:nvSpPr>
      <xdr:spPr>
        <a:xfrm>
          <a:off x="438150" y="664825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286</xdr:row>
      <xdr:rowOff>83820</xdr:rowOff>
    </xdr:from>
    <xdr:to>
      <xdr:col>22</xdr:col>
      <xdr:colOff>0</xdr:colOff>
      <xdr:row>289</xdr:row>
      <xdr:rowOff>101600</xdr:rowOff>
    </xdr:to>
    <xdr:sp macro="" textlink="">
      <xdr:nvSpPr>
        <xdr:cNvPr id="91" name="矢印: 右 90"/>
        <xdr:cNvSpPr/>
      </xdr:nvSpPr>
      <xdr:spPr>
        <a:xfrm>
          <a:off x="2352675" y="672903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282</xdr:row>
      <xdr:rowOff>135255</xdr:rowOff>
    </xdr:from>
    <xdr:to>
      <xdr:col>27</xdr:col>
      <xdr:colOff>52070</xdr:colOff>
      <xdr:row>283</xdr:row>
      <xdr:rowOff>110490</xdr:rowOff>
    </xdr:to>
    <xdr:sp macro="" textlink="">
      <xdr:nvSpPr>
        <xdr:cNvPr id="92" name="正方形/長方形 91"/>
        <xdr:cNvSpPr/>
      </xdr:nvSpPr>
      <xdr:spPr>
        <a:xfrm>
          <a:off x="2749550" y="664845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282</xdr:row>
      <xdr:rowOff>133350</xdr:rowOff>
    </xdr:from>
    <xdr:to>
      <xdr:col>43</xdr:col>
      <xdr:colOff>119380</xdr:colOff>
      <xdr:row>283</xdr:row>
      <xdr:rowOff>110490</xdr:rowOff>
    </xdr:to>
    <xdr:sp macro="" textlink="">
      <xdr:nvSpPr>
        <xdr:cNvPr id="94" name="正方形/長方形 93"/>
        <xdr:cNvSpPr/>
      </xdr:nvSpPr>
      <xdr:spPr>
        <a:xfrm>
          <a:off x="3609975" y="664825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282</xdr:row>
      <xdr:rowOff>144780</xdr:rowOff>
    </xdr:from>
    <xdr:to>
      <xdr:col>61</xdr:col>
      <xdr:colOff>111760</xdr:colOff>
      <xdr:row>283</xdr:row>
      <xdr:rowOff>110490</xdr:rowOff>
    </xdr:to>
    <xdr:sp macro="" textlink="">
      <xdr:nvSpPr>
        <xdr:cNvPr id="95" name="正方形/長方形 94"/>
        <xdr:cNvSpPr/>
      </xdr:nvSpPr>
      <xdr:spPr>
        <a:xfrm>
          <a:off x="5581650" y="664940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295</xdr:row>
      <xdr:rowOff>91440</xdr:rowOff>
    </xdr:from>
    <xdr:to>
      <xdr:col>22</xdr:col>
      <xdr:colOff>0</xdr:colOff>
      <xdr:row>298</xdr:row>
      <xdr:rowOff>109220</xdr:rowOff>
    </xdr:to>
    <xdr:sp macro="" textlink="">
      <xdr:nvSpPr>
        <xdr:cNvPr id="98" name="矢印: 右 97"/>
        <xdr:cNvSpPr/>
      </xdr:nvSpPr>
      <xdr:spPr>
        <a:xfrm>
          <a:off x="2352675" y="69060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99" name="矢印: 右 98"/>
        <xdr:cNvSpPr/>
      </xdr:nvSpPr>
      <xdr:spPr>
        <a:xfrm>
          <a:off x="2352675" y="708221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282</xdr:row>
      <xdr:rowOff>133350</xdr:rowOff>
    </xdr:from>
    <xdr:to>
      <xdr:col>84</xdr:col>
      <xdr:colOff>1270</xdr:colOff>
      <xdr:row>283</xdr:row>
      <xdr:rowOff>110490</xdr:rowOff>
    </xdr:to>
    <xdr:sp macro="" textlink="">
      <xdr:nvSpPr>
        <xdr:cNvPr id="100" name="正方形/長方形 99"/>
        <xdr:cNvSpPr/>
      </xdr:nvSpPr>
      <xdr:spPr>
        <a:xfrm>
          <a:off x="8610600" y="664825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286</xdr:row>
      <xdr:rowOff>83820</xdr:rowOff>
    </xdr:from>
    <xdr:to>
      <xdr:col>88</xdr:col>
      <xdr:colOff>0</xdr:colOff>
      <xdr:row>289</xdr:row>
      <xdr:rowOff>101600</xdr:rowOff>
    </xdr:to>
    <xdr:sp macro="" textlink="">
      <xdr:nvSpPr>
        <xdr:cNvPr id="101" name="矢印: 右 100"/>
        <xdr:cNvSpPr/>
      </xdr:nvSpPr>
      <xdr:spPr>
        <a:xfrm>
          <a:off x="10525125" y="672903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282</xdr:row>
      <xdr:rowOff>135255</xdr:rowOff>
    </xdr:from>
    <xdr:to>
      <xdr:col>93</xdr:col>
      <xdr:colOff>52070</xdr:colOff>
      <xdr:row>283</xdr:row>
      <xdr:rowOff>110490</xdr:rowOff>
    </xdr:to>
    <xdr:sp macro="" textlink="">
      <xdr:nvSpPr>
        <xdr:cNvPr id="102" name="正方形/長方形 101"/>
        <xdr:cNvSpPr/>
      </xdr:nvSpPr>
      <xdr:spPr>
        <a:xfrm>
          <a:off x="10922000" y="664845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282</xdr:row>
      <xdr:rowOff>133350</xdr:rowOff>
    </xdr:from>
    <xdr:to>
      <xdr:col>109</xdr:col>
      <xdr:colOff>119380</xdr:colOff>
      <xdr:row>283</xdr:row>
      <xdr:rowOff>110490</xdr:rowOff>
    </xdr:to>
    <xdr:sp macro="" textlink="">
      <xdr:nvSpPr>
        <xdr:cNvPr id="104" name="正方形/長方形 103"/>
        <xdr:cNvSpPr/>
      </xdr:nvSpPr>
      <xdr:spPr>
        <a:xfrm>
          <a:off x="11782425" y="664825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282</xdr:row>
      <xdr:rowOff>144780</xdr:rowOff>
    </xdr:from>
    <xdr:to>
      <xdr:col>127</xdr:col>
      <xdr:colOff>111760</xdr:colOff>
      <xdr:row>283</xdr:row>
      <xdr:rowOff>110490</xdr:rowOff>
    </xdr:to>
    <xdr:sp macro="" textlink="">
      <xdr:nvSpPr>
        <xdr:cNvPr id="105" name="正方形/長方形 104"/>
        <xdr:cNvSpPr/>
      </xdr:nvSpPr>
      <xdr:spPr>
        <a:xfrm>
          <a:off x="13754100" y="664940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295</xdr:row>
      <xdr:rowOff>91440</xdr:rowOff>
    </xdr:from>
    <xdr:to>
      <xdr:col>88</xdr:col>
      <xdr:colOff>0</xdr:colOff>
      <xdr:row>298</xdr:row>
      <xdr:rowOff>109220</xdr:rowOff>
    </xdr:to>
    <xdr:sp macro="" textlink="">
      <xdr:nvSpPr>
        <xdr:cNvPr id="108" name="矢印: 右 107"/>
        <xdr:cNvSpPr/>
      </xdr:nvSpPr>
      <xdr:spPr>
        <a:xfrm>
          <a:off x="10525125" y="69060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109" name="矢印: 右 108"/>
        <xdr:cNvSpPr/>
      </xdr:nvSpPr>
      <xdr:spPr>
        <a:xfrm>
          <a:off x="10525125" y="708221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344</xdr:row>
      <xdr:rowOff>133350</xdr:rowOff>
    </xdr:from>
    <xdr:to>
      <xdr:col>18</xdr:col>
      <xdr:colOff>1270</xdr:colOff>
      <xdr:row>345</xdr:row>
      <xdr:rowOff>110490</xdr:rowOff>
    </xdr:to>
    <xdr:sp macro="" textlink="">
      <xdr:nvSpPr>
        <xdr:cNvPr id="111" name="正方形/長方形 110"/>
        <xdr:cNvSpPr/>
      </xdr:nvSpPr>
      <xdr:spPr>
        <a:xfrm>
          <a:off x="438150" y="804652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348</xdr:row>
      <xdr:rowOff>83820</xdr:rowOff>
    </xdr:from>
    <xdr:to>
      <xdr:col>22</xdr:col>
      <xdr:colOff>0</xdr:colOff>
      <xdr:row>351</xdr:row>
      <xdr:rowOff>101600</xdr:rowOff>
    </xdr:to>
    <xdr:sp macro="" textlink="">
      <xdr:nvSpPr>
        <xdr:cNvPr id="112" name="矢印: 右 111"/>
        <xdr:cNvSpPr/>
      </xdr:nvSpPr>
      <xdr:spPr>
        <a:xfrm>
          <a:off x="2352675" y="812730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344</xdr:row>
      <xdr:rowOff>135255</xdr:rowOff>
    </xdr:from>
    <xdr:to>
      <xdr:col>27</xdr:col>
      <xdr:colOff>52070</xdr:colOff>
      <xdr:row>345</xdr:row>
      <xdr:rowOff>110490</xdr:rowOff>
    </xdr:to>
    <xdr:sp macro="" textlink="">
      <xdr:nvSpPr>
        <xdr:cNvPr id="113" name="正方形/長方形 112"/>
        <xdr:cNvSpPr/>
      </xdr:nvSpPr>
      <xdr:spPr>
        <a:xfrm>
          <a:off x="2749550" y="804672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346</xdr:row>
      <xdr:rowOff>0</xdr:rowOff>
    </xdr:from>
    <xdr:to>
      <xdr:col>26</xdr:col>
      <xdr:colOff>123190</xdr:colOff>
      <xdr:row>354</xdr:row>
      <xdr:rowOff>13335</xdr:rowOff>
    </xdr:to>
    <xdr:sp macro="" textlink="">
      <xdr:nvSpPr>
        <xdr:cNvPr id="114" name="四角形: 角を丸くする 113"/>
        <xdr:cNvSpPr/>
      </xdr:nvSpPr>
      <xdr:spPr>
        <a:xfrm>
          <a:off x="2800350" y="808081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344</xdr:row>
      <xdr:rowOff>133350</xdr:rowOff>
    </xdr:from>
    <xdr:to>
      <xdr:col>43</xdr:col>
      <xdr:colOff>119380</xdr:colOff>
      <xdr:row>345</xdr:row>
      <xdr:rowOff>110490</xdr:rowOff>
    </xdr:to>
    <xdr:sp macro="" textlink="">
      <xdr:nvSpPr>
        <xdr:cNvPr id="115" name="正方形/長方形 114"/>
        <xdr:cNvSpPr/>
      </xdr:nvSpPr>
      <xdr:spPr>
        <a:xfrm>
          <a:off x="3609975" y="804652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344</xdr:row>
      <xdr:rowOff>144780</xdr:rowOff>
    </xdr:from>
    <xdr:to>
      <xdr:col>61</xdr:col>
      <xdr:colOff>111760</xdr:colOff>
      <xdr:row>345</xdr:row>
      <xdr:rowOff>110490</xdr:rowOff>
    </xdr:to>
    <xdr:sp macro="" textlink="">
      <xdr:nvSpPr>
        <xdr:cNvPr id="116" name="正方形/長方形 115"/>
        <xdr:cNvSpPr/>
      </xdr:nvSpPr>
      <xdr:spPr>
        <a:xfrm>
          <a:off x="5581650" y="804767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355</xdr:row>
      <xdr:rowOff>0</xdr:rowOff>
    </xdr:from>
    <xdr:to>
      <xdr:col>26</xdr:col>
      <xdr:colOff>113665</xdr:colOff>
      <xdr:row>363</xdr:row>
      <xdr:rowOff>0</xdr:rowOff>
    </xdr:to>
    <xdr:sp macro="" textlink="">
      <xdr:nvSpPr>
        <xdr:cNvPr id="117" name="四角形: 角を丸くする 116"/>
        <xdr:cNvSpPr/>
      </xdr:nvSpPr>
      <xdr:spPr>
        <a:xfrm>
          <a:off x="2790825" y="825703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364</xdr:row>
      <xdr:rowOff>0</xdr:rowOff>
    </xdr:from>
    <xdr:to>
      <xdr:col>27</xdr:col>
      <xdr:colOff>9525</xdr:colOff>
      <xdr:row>372</xdr:row>
      <xdr:rowOff>0</xdr:rowOff>
    </xdr:to>
    <xdr:sp macro="" textlink="">
      <xdr:nvSpPr>
        <xdr:cNvPr id="118" name="四角形: 角を丸くする 117"/>
        <xdr:cNvSpPr/>
      </xdr:nvSpPr>
      <xdr:spPr>
        <a:xfrm>
          <a:off x="2809875" y="843324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357</xdr:row>
      <xdr:rowOff>91440</xdr:rowOff>
    </xdr:from>
    <xdr:to>
      <xdr:col>22</xdr:col>
      <xdr:colOff>0</xdr:colOff>
      <xdr:row>360</xdr:row>
      <xdr:rowOff>109220</xdr:rowOff>
    </xdr:to>
    <xdr:sp macro="" textlink="">
      <xdr:nvSpPr>
        <xdr:cNvPr id="119" name="矢印: 右 118"/>
        <xdr:cNvSpPr/>
      </xdr:nvSpPr>
      <xdr:spPr>
        <a:xfrm>
          <a:off x="2352675" y="83042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366</xdr:row>
      <xdr:rowOff>91440</xdr:rowOff>
    </xdr:from>
    <xdr:to>
      <xdr:col>22</xdr:col>
      <xdr:colOff>0</xdr:colOff>
      <xdr:row>369</xdr:row>
      <xdr:rowOff>109220</xdr:rowOff>
    </xdr:to>
    <xdr:sp macro="" textlink="">
      <xdr:nvSpPr>
        <xdr:cNvPr id="120" name="矢印: 右 119"/>
        <xdr:cNvSpPr/>
      </xdr:nvSpPr>
      <xdr:spPr>
        <a:xfrm>
          <a:off x="2352675" y="848048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344</xdr:row>
      <xdr:rowOff>133350</xdr:rowOff>
    </xdr:from>
    <xdr:to>
      <xdr:col>84</xdr:col>
      <xdr:colOff>1270</xdr:colOff>
      <xdr:row>345</xdr:row>
      <xdr:rowOff>110490</xdr:rowOff>
    </xdr:to>
    <xdr:sp macro="" textlink="">
      <xdr:nvSpPr>
        <xdr:cNvPr id="121" name="正方形/長方形 120"/>
        <xdr:cNvSpPr/>
      </xdr:nvSpPr>
      <xdr:spPr>
        <a:xfrm>
          <a:off x="8610600" y="804652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348</xdr:row>
      <xdr:rowOff>83820</xdr:rowOff>
    </xdr:from>
    <xdr:to>
      <xdr:col>88</xdr:col>
      <xdr:colOff>0</xdr:colOff>
      <xdr:row>351</xdr:row>
      <xdr:rowOff>101600</xdr:rowOff>
    </xdr:to>
    <xdr:sp macro="" textlink="">
      <xdr:nvSpPr>
        <xdr:cNvPr id="122" name="矢印: 右 121"/>
        <xdr:cNvSpPr/>
      </xdr:nvSpPr>
      <xdr:spPr>
        <a:xfrm>
          <a:off x="10525125" y="812730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344</xdr:row>
      <xdr:rowOff>135255</xdr:rowOff>
    </xdr:from>
    <xdr:to>
      <xdr:col>93</xdr:col>
      <xdr:colOff>52070</xdr:colOff>
      <xdr:row>345</xdr:row>
      <xdr:rowOff>110490</xdr:rowOff>
    </xdr:to>
    <xdr:sp macro="" textlink="">
      <xdr:nvSpPr>
        <xdr:cNvPr id="123" name="正方形/長方形 122"/>
        <xdr:cNvSpPr/>
      </xdr:nvSpPr>
      <xdr:spPr>
        <a:xfrm>
          <a:off x="10922000" y="804672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346</xdr:row>
      <xdr:rowOff>0</xdr:rowOff>
    </xdr:from>
    <xdr:to>
      <xdr:col>92</xdr:col>
      <xdr:colOff>123190</xdr:colOff>
      <xdr:row>354</xdr:row>
      <xdr:rowOff>13335</xdr:rowOff>
    </xdr:to>
    <xdr:sp macro="" textlink="">
      <xdr:nvSpPr>
        <xdr:cNvPr id="124" name="四角形: 角を丸くする 123"/>
        <xdr:cNvSpPr/>
      </xdr:nvSpPr>
      <xdr:spPr>
        <a:xfrm>
          <a:off x="10972800" y="808081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344</xdr:row>
      <xdr:rowOff>133350</xdr:rowOff>
    </xdr:from>
    <xdr:to>
      <xdr:col>109</xdr:col>
      <xdr:colOff>119380</xdr:colOff>
      <xdr:row>345</xdr:row>
      <xdr:rowOff>110490</xdr:rowOff>
    </xdr:to>
    <xdr:sp macro="" textlink="">
      <xdr:nvSpPr>
        <xdr:cNvPr id="125" name="正方形/長方形 124"/>
        <xdr:cNvSpPr/>
      </xdr:nvSpPr>
      <xdr:spPr>
        <a:xfrm>
          <a:off x="11782425" y="804652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344</xdr:row>
      <xdr:rowOff>144780</xdr:rowOff>
    </xdr:from>
    <xdr:to>
      <xdr:col>127</xdr:col>
      <xdr:colOff>111760</xdr:colOff>
      <xdr:row>345</xdr:row>
      <xdr:rowOff>110490</xdr:rowOff>
    </xdr:to>
    <xdr:sp macro="" textlink="">
      <xdr:nvSpPr>
        <xdr:cNvPr id="126" name="正方形/長方形 125"/>
        <xdr:cNvSpPr/>
      </xdr:nvSpPr>
      <xdr:spPr>
        <a:xfrm>
          <a:off x="13754100" y="804767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355</xdr:row>
      <xdr:rowOff>0</xdr:rowOff>
    </xdr:from>
    <xdr:to>
      <xdr:col>92</xdr:col>
      <xdr:colOff>113665</xdr:colOff>
      <xdr:row>363</xdr:row>
      <xdr:rowOff>0</xdr:rowOff>
    </xdr:to>
    <xdr:sp macro="" textlink="">
      <xdr:nvSpPr>
        <xdr:cNvPr id="127" name="四角形: 角を丸くする 126"/>
        <xdr:cNvSpPr/>
      </xdr:nvSpPr>
      <xdr:spPr>
        <a:xfrm>
          <a:off x="10963275" y="825703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364</xdr:row>
      <xdr:rowOff>0</xdr:rowOff>
    </xdr:from>
    <xdr:to>
      <xdr:col>93</xdr:col>
      <xdr:colOff>9525</xdr:colOff>
      <xdr:row>372</xdr:row>
      <xdr:rowOff>0</xdr:rowOff>
    </xdr:to>
    <xdr:sp macro="" textlink="">
      <xdr:nvSpPr>
        <xdr:cNvPr id="128" name="四角形: 角を丸くする 127"/>
        <xdr:cNvSpPr/>
      </xdr:nvSpPr>
      <xdr:spPr>
        <a:xfrm>
          <a:off x="10982325" y="843324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357</xdr:row>
      <xdr:rowOff>91440</xdr:rowOff>
    </xdr:from>
    <xdr:to>
      <xdr:col>88</xdr:col>
      <xdr:colOff>0</xdr:colOff>
      <xdr:row>360</xdr:row>
      <xdr:rowOff>109220</xdr:rowOff>
    </xdr:to>
    <xdr:sp macro="" textlink="">
      <xdr:nvSpPr>
        <xdr:cNvPr id="129" name="矢印: 右 128"/>
        <xdr:cNvSpPr/>
      </xdr:nvSpPr>
      <xdr:spPr>
        <a:xfrm>
          <a:off x="10525125" y="83042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366</xdr:row>
      <xdr:rowOff>91440</xdr:rowOff>
    </xdr:from>
    <xdr:to>
      <xdr:col>88</xdr:col>
      <xdr:colOff>0</xdr:colOff>
      <xdr:row>369</xdr:row>
      <xdr:rowOff>109220</xdr:rowOff>
    </xdr:to>
    <xdr:sp macro="" textlink="">
      <xdr:nvSpPr>
        <xdr:cNvPr id="130" name="矢印: 右 129"/>
        <xdr:cNvSpPr/>
      </xdr:nvSpPr>
      <xdr:spPr>
        <a:xfrm>
          <a:off x="10525125" y="848048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344</xdr:row>
      <xdr:rowOff>133350</xdr:rowOff>
    </xdr:from>
    <xdr:to>
      <xdr:col>18</xdr:col>
      <xdr:colOff>1270</xdr:colOff>
      <xdr:row>345</xdr:row>
      <xdr:rowOff>110490</xdr:rowOff>
    </xdr:to>
    <xdr:sp macro="" textlink="">
      <xdr:nvSpPr>
        <xdr:cNvPr id="132" name="正方形/長方形 131"/>
        <xdr:cNvSpPr/>
      </xdr:nvSpPr>
      <xdr:spPr>
        <a:xfrm>
          <a:off x="438150" y="804652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348</xdr:row>
      <xdr:rowOff>83820</xdr:rowOff>
    </xdr:from>
    <xdr:to>
      <xdr:col>22</xdr:col>
      <xdr:colOff>0</xdr:colOff>
      <xdr:row>351</xdr:row>
      <xdr:rowOff>101600</xdr:rowOff>
    </xdr:to>
    <xdr:sp macro="" textlink="">
      <xdr:nvSpPr>
        <xdr:cNvPr id="133" name="矢印: 右 132"/>
        <xdr:cNvSpPr/>
      </xdr:nvSpPr>
      <xdr:spPr>
        <a:xfrm>
          <a:off x="2352675" y="812730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344</xdr:row>
      <xdr:rowOff>135255</xdr:rowOff>
    </xdr:from>
    <xdr:to>
      <xdr:col>27</xdr:col>
      <xdr:colOff>52070</xdr:colOff>
      <xdr:row>345</xdr:row>
      <xdr:rowOff>110490</xdr:rowOff>
    </xdr:to>
    <xdr:sp macro="" textlink="">
      <xdr:nvSpPr>
        <xdr:cNvPr id="134" name="正方形/長方形 133"/>
        <xdr:cNvSpPr/>
      </xdr:nvSpPr>
      <xdr:spPr>
        <a:xfrm>
          <a:off x="2749550" y="804672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346</xdr:row>
      <xdr:rowOff>0</xdr:rowOff>
    </xdr:from>
    <xdr:to>
      <xdr:col>26</xdr:col>
      <xdr:colOff>123190</xdr:colOff>
      <xdr:row>354</xdr:row>
      <xdr:rowOff>13335</xdr:rowOff>
    </xdr:to>
    <xdr:sp macro="" textlink="">
      <xdr:nvSpPr>
        <xdr:cNvPr id="135" name="四角形: 角を丸くする 134"/>
        <xdr:cNvSpPr/>
      </xdr:nvSpPr>
      <xdr:spPr>
        <a:xfrm>
          <a:off x="2800350" y="808081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344</xdr:row>
      <xdr:rowOff>133350</xdr:rowOff>
    </xdr:from>
    <xdr:to>
      <xdr:col>43</xdr:col>
      <xdr:colOff>119380</xdr:colOff>
      <xdr:row>345</xdr:row>
      <xdr:rowOff>110490</xdr:rowOff>
    </xdr:to>
    <xdr:sp macro="" textlink="">
      <xdr:nvSpPr>
        <xdr:cNvPr id="136" name="正方形/長方形 135"/>
        <xdr:cNvSpPr/>
      </xdr:nvSpPr>
      <xdr:spPr>
        <a:xfrm>
          <a:off x="3609975" y="804652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344</xdr:row>
      <xdr:rowOff>144780</xdr:rowOff>
    </xdr:from>
    <xdr:to>
      <xdr:col>61</xdr:col>
      <xdr:colOff>111760</xdr:colOff>
      <xdr:row>345</xdr:row>
      <xdr:rowOff>110490</xdr:rowOff>
    </xdr:to>
    <xdr:sp macro="" textlink="">
      <xdr:nvSpPr>
        <xdr:cNvPr id="137" name="正方形/長方形 136"/>
        <xdr:cNvSpPr/>
      </xdr:nvSpPr>
      <xdr:spPr>
        <a:xfrm>
          <a:off x="5581650" y="804767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355</xdr:row>
      <xdr:rowOff>0</xdr:rowOff>
    </xdr:from>
    <xdr:to>
      <xdr:col>26</xdr:col>
      <xdr:colOff>113665</xdr:colOff>
      <xdr:row>363</xdr:row>
      <xdr:rowOff>0</xdr:rowOff>
    </xdr:to>
    <xdr:sp macro="" textlink="">
      <xdr:nvSpPr>
        <xdr:cNvPr id="138" name="四角形: 角を丸くする 137"/>
        <xdr:cNvSpPr/>
      </xdr:nvSpPr>
      <xdr:spPr>
        <a:xfrm>
          <a:off x="2790825" y="825703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364</xdr:row>
      <xdr:rowOff>0</xdr:rowOff>
    </xdr:from>
    <xdr:to>
      <xdr:col>27</xdr:col>
      <xdr:colOff>9525</xdr:colOff>
      <xdr:row>372</xdr:row>
      <xdr:rowOff>0</xdr:rowOff>
    </xdr:to>
    <xdr:sp macro="" textlink="">
      <xdr:nvSpPr>
        <xdr:cNvPr id="139" name="四角形: 角を丸くする 138"/>
        <xdr:cNvSpPr/>
      </xdr:nvSpPr>
      <xdr:spPr>
        <a:xfrm>
          <a:off x="2809875" y="843324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357</xdr:row>
      <xdr:rowOff>91440</xdr:rowOff>
    </xdr:from>
    <xdr:to>
      <xdr:col>22</xdr:col>
      <xdr:colOff>0</xdr:colOff>
      <xdr:row>360</xdr:row>
      <xdr:rowOff>109220</xdr:rowOff>
    </xdr:to>
    <xdr:sp macro="" textlink="">
      <xdr:nvSpPr>
        <xdr:cNvPr id="140" name="矢印: 右 139"/>
        <xdr:cNvSpPr/>
      </xdr:nvSpPr>
      <xdr:spPr>
        <a:xfrm>
          <a:off x="2352675" y="83042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366</xdr:row>
      <xdr:rowOff>91440</xdr:rowOff>
    </xdr:from>
    <xdr:to>
      <xdr:col>22</xdr:col>
      <xdr:colOff>0</xdr:colOff>
      <xdr:row>369</xdr:row>
      <xdr:rowOff>109220</xdr:rowOff>
    </xdr:to>
    <xdr:sp macro="" textlink="">
      <xdr:nvSpPr>
        <xdr:cNvPr id="141" name="矢印: 右 140"/>
        <xdr:cNvSpPr/>
      </xdr:nvSpPr>
      <xdr:spPr>
        <a:xfrm>
          <a:off x="2352675" y="848048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344</xdr:row>
      <xdr:rowOff>133350</xdr:rowOff>
    </xdr:from>
    <xdr:to>
      <xdr:col>84</xdr:col>
      <xdr:colOff>1270</xdr:colOff>
      <xdr:row>345</xdr:row>
      <xdr:rowOff>110490</xdr:rowOff>
    </xdr:to>
    <xdr:sp macro="" textlink="">
      <xdr:nvSpPr>
        <xdr:cNvPr id="142" name="正方形/長方形 141"/>
        <xdr:cNvSpPr/>
      </xdr:nvSpPr>
      <xdr:spPr>
        <a:xfrm>
          <a:off x="8610600" y="804652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348</xdr:row>
      <xdr:rowOff>83820</xdr:rowOff>
    </xdr:from>
    <xdr:to>
      <xdr:col>88</xdr:col>
      <xdr:colOff>0</xdr:colOff>
      <xdr:row>351</xdr:row>
      <xdr:rowOff>101600</xdr:rowOff>
    </xdr:to>
    <xdr:sp macro="" textlink="">
      <xdr:nvSpPr>
        <xdr:cNvPr id="143" name="矢印: 右 142"/>
        <xdr:cNvSpPr/>
      </xdr:nvSpPr>
      <xdr:spPr>
        <a:xfrm>
          <a:off x="10525125" y="812730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344</xdr:row>
      <xdr:rowOff>135255</xdr:rowOff>
    </xdr:from>
    <xdr:to>
      <xdr:col>93</xdr:col>
      <xdr:colOff>52070</xdr:colOff>
      <xdr:row>345</xdr:row>
      <xdr:rowOff>110490</xdr:rowOff>
    </xdr:to>
    <xdr:sp macro="" textlink="">
      <xdr:nvSpPr>
        <xdr:cNvPr id="144" name="正方形/長方形 143"/>
        <xdr:cNvSpPr/>
      </xdr:nvSpPr>
      <xdr:spPr>
        <a:xfrm>
          <a:off x="10922000" y="804672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346</xdr:row>
      <xdr:rowOff>0</xdr:rowOff>
    </xdr:from>
    <xdr:to>
      <xdr:col>92</xdr:col>
      <xdr:colOff>123190</xdr:colOff>
      <xdr:row>354</xdr:row>
      <xdr:rowOff>13335</xdr:rowOff>
    </xdr:to>
    <xdr:sp macro="" textlink="">
      <xdr:nvSpPr>
        <xdr:cNvPr id="145" name="四角形: 角を丸くする 144"/>
        <xdr:cNvSpPr/>
      </xdr:nvSpPr>
      <xdr:spPr>
        <a:xfrm>
          <a:off x="10972800" y="808081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344</xdr:row>
      <xdr:rowOff>133350</xdr:rowOff>
    </xdr:from>
    <xdr:to>
      <xdr:col>109</xdr:col>
      <xdr:colOff>119380</xdr:colOff>
      <xdr:row>345</xdr:row>
      <xdr:rowOff>110490</xdr:rowOff>
    </xdr:to>
    <xdr:sp macro="" textlink="">
      <xdr:nvSpPr>
        <xdr:cNvPr id="146" name="正方形/長方形 145"/>
        <xdr:cNvSpPr/>
      </xdr:nvSpPr>
      <xdr:spPr>
        <a:xfrm>
          <a:off x="11782425" y="804652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344</xdr:row>
      <xdr:rowOff>144780</xdr:rowOff>
    </xdr:from>
    <xdr:to>
      <xdr:col>127</xdr:col>
      <xdr:colOff>111760</xdr:colOff>
      <xdr:row>345</xdr:row>
      <xdr:rowOff>110490</xdr:rowOff>
    </xdr:to>
    <xdr:sp macro="" textlink="">
      <xdr:nvSpPr>
        <xdr:cNvPr id="147" name="正方形/長方形 146"/>
        <xdr:cNvSpPr/>
      </xdr:nvSpPr>
      <xdr:spPr>
        <a:xfrm>
          <a:off x="13754100" y="804767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355</xdr:row>
      <xdr:rowOff>0</xdr:rowOff>
    </xdr:from>
    <xdr:to>
      <xdr:col>92</xdr:col>
      <xdr:colOff>113665</xdr:colOff>
      <xdr:row>363</xdr:row>
      <xdr:rowOff>0</xdr:rowOff>
    </xdr:to>
    <xdr:sp macro="" textlink="">
      <xdr:nvSpPr>
        <xdr:cNvPr id="148" name="四角形: 角を丸くする 147"/>
        <xdr:cNvSpPr/>
      </xdr:nvSpPr>
      <xdr:spPr>
        <a:xfrm>
          <a:off x="10963275" y="825703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364</xdr:row>
      <xdr:rowOff>0</xdr:rowOff>
    </xdr:from>
    <xdr:to>
      <xdr:col>93</xdr:col>
      <xdr:colOff>9525</xdr:colOff>
      <xdr:row>372</xdr:row>
      <xdr:rowOff>0</xdr:rowOff>
    </xdr:to>
    <xdr:sp macro="" textlink="">
      <xdr:nvSpPr>
        <xdr:cNvPr id="149" name="四角形: 角を丸くする 148"/>
        <xdr:cNvSpPr/>
      </xdr:nvSpPr>
      <xdr:spPr>
        <a:xfrm>
          <a:off x="10982325" y="843324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357</xdr:row>
      <xdr:rowOff>91440</xdr:rowOff>
    </xdr:from>
    <xdr:to>
      <xdr:col>88</xdr:col>
      <xdr:colOff>0</xdr:colOff>
      <xdr:row>360</xdr:row>
      <xdr:rowOff>109220</xdr:rowOff>
    </xdr:to>
    <xdr:sp macro="" textlink="">
      <xdr:nvSpPr>
        <xdr:cNvPr id="150" name="矢印: 右 149"/>
        <xdr:cNvSpPr/>
      </xdr:nvSpPr>
      <xdr:spPr>
        <a:xfrm>
          <a:off x="10525125" y="83042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366</xdr:row>
      <xdr:rowOff>91440</xdr:rowOff>
    </xdr:from>
    <xdr:to>
      <xdr:col>88</xdr:col>
      <xdr:colOff>0</xdr:colOff>
      <xdr:row>369</xdr:row>
      <xdr:rowOff>109220</xdr:rowOff>
    </xdr:to>
    <xdr:sp macro="" textlink="">
      <xdr:nvSpPr>
        <xdr:cNvPr id="151" name="矢印: 右 150"/>
        <xdr:cNvSpPr/>
      </xdr:nvSpPr>
      <xdr:spPr>
        <a:xfrm>
          <a:off x="10525125" y="848048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407</xdr:row>
      <xdr:rowOff>133350</xdr:rowOff>
    </xdr:from>
    <xdr:to>
      <xdr:col>18</xdr:col>
      <xdr:colOff>1270</xdr:colOff>
      <xdr:row>408</xdr:row>
      <xdr:rowOff>110490</xdr:rowOff>
    </xdr:to>
    <xdr:sp macro="" textlink="">
      <xdr:nvSpPr>
        <xdr:cNvPr id="153" name="正方形/長方形 152"/>
        <xdr:cNvSpPr/>
      </xdr:nvSpPr>
      <xdr:spPr>
        <a:xfrm>
          <a:off x="438150" y="9416224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411</xdr:row>
      <xdr:rowOff>83820</xdr:rowOff>
    </xdr:from>
    <xdr:to>
      <xdr:col>22</xdr:col>
      <xdr:colOff>0</xdr:colOff>
      <xdr:row>414</xdr:row>
      <xdr:rowOff>101600</xdr:rowOff>
    </xdr:to>
    <xdr:sp macro="" textlink="">
      <xdr:nvSpPr>
        <xdr:cNvPr id="154" name="矢印: 右 153"/>
        <xdr:cNvSpPr/>
      </xdr:nvSpPr>
      <xdr:spPr>
        <a:xfrm>
          <a:off x="2352675" y="9496996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407</xdr:row>
      <xdr:rowOff>135255</xdr:rowOff>
    </xdr:from>
    <xdr:to>
      <xdr:col>27</xdr:col>
      <xdr:colOff>52070</xdr:colOff>
      <xdr:row>408</xdr:row>
      <xdr:rowOff>110490</xdr:rowOff>
    </xdr:to>
    <xdr:sp macro="" textlink="">
      <xdr:nvSpPr>
        <xdr:cNvPr id="155" name="正方形/長方形 154"/>
        <xdr:cNvSpPr/>
      </xdr:nvSpPr>
      <xdr:spPr>
        <a:xfrm>
          <a:off x="2749550" y="9416415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409</xdr:row>
      <xdr:rowOff>0</xdr:rowOff>
    </xdr:from>
    <xdr:to>
      <xdr:col>26</xdr:col>
      <xdr:colOff>123190</xdr:colOff>
      <xdr:row>417</xdr:row>
      <xdr:rowOff>13335</xdr:rowOff>
    </xdr:to>
    <xdr:sp macro="" textlink="">
      <xdr:nvSpPr>
        <xdr:cNvPr id="156" name="四角形: 角を丸くする 155"/>
        <xdr:cNvSpPr/>
      </xdr:nvSpPr>
      <xdr:spPr>
        <a:xfrm>
          <a:off x="2800350" y="9450514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407</xdr:row>
      <xdr:rowOff>133350</xdr:rowOff>
    </xdr:from>
    <xdr:to>
      <xdr:col>43</xdr:col>
      <xdr:colOff>119380</xdr:colOff>
      <xdr:row>408</xdr:row>
      <xdr:rowOff>110490</xdr:rowOff>
    </xdr:to>
    <xdr:sp macro="" textlink="">
      <xdr:nvSpPr>
        <xdr:cNvPr id="157" name="正方形/長方形 156"/>
        <xdr:cNvSpPr/>
      </xdr:nvSpPr>
      <xdr:spPr>
        <a:xfrm>
          <a:off x="3609975" y="9416224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407</xdr:row>
      <xdr:rowOff>144780</xdr:rowOff>
    </xdr:from>
    <xdr:to>
      <xdr:col>61</xdr:col>
      <xdr:colOff>111760</xdr:colOff>
      <xdr:row>408</xdr:row>
      <xdr:rowOff>110490</xdr:rowOff>
    </xdr:to>
    <xdr:sp macro="" textlink="">
      <xdr:nvSpPr>
        <xdr:cNvPr id="158" name="正方形/長方形 157"/>
        <xdr:cNvSpPr/>
      </xdr:nvSpPr>
      <xdr:spPr>
        <a:xfrm>
          <a:off x="5581650" y="9417367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418</xdr:row>
      <xdr:rowOff>0</xdr:rowOff>
    </xdr:from>
    <xdr:to>
      <xdr:col>26</xdr:col>
      <xdr:colOff>113665</xdr:colOff>
      <xdr:row>426</xdr:row>
      <xdr:rowOff>0</xdr:rowOff>
    </xdr:to>
    <xdr:sp macro="" textlink="">
      <xdr:nvSpPr>
        <xdr:cNvPr id="159" name="四角形: 角を丸くする 158"/>
        <xdr:cNvSpPr/>
      </xdr:nvSpPr>
      <xdr:spPr>
        <a:xfrm>
          <a:off x="2790825" y="9626727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427</xdr:row>
      <xdr:rowOff>0</xdr:rowOff>
    </xdr:from>
    <xdr:to>
      <xdr:col>27</xdr:col>
      <xdr:colOff>9525</xdr:colOff>
      <xdr:row>435</xdr:row>
      <xdr:rowOff>0</xdr:rowOff>
    </xdr:to>
    <xdr:sp macro="" textlink="">
      <xdr:nvSpPr>
        <xdr:cNvPr id="160" name="四角形: 角を丸くする 159"/>
        <xdr:cNvSpPr/>
      </xdr:nvSpPr>
      <xdr:spPr>
        <a:xfrm>
          <a:off x="2809875" y="9802939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420</xdr:row>
      <xdr:rowOff>91440</xdr:rowOff>
    </xdr:from>
    <xdr:to>
      <xdr:col>22</xdr:col>
      <xdr:colOff>0</xdr:colOff>
      <xdr:row>423</xdr:row>
      <xdr:rowOff>109220</xdr:rowOff>
    </xdr:to>
    <xdr:sp macro="" textlink="">
      <xdr:nvSpPr>
        <xdr:cNvPr id="161" name="矢印: 右 160"/>
        <xdr:cNvSpPr/>
      </xdr:nvSpPr>
      <xdr:spPr>
        <a:xfrm>
          <a:off x="2352675" y="96739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429</xdr:row>
      <xdr:rowOff>91440</xdr:rowOff>
    </xdr:from>
    <xdr:to>
      <xdr:col>22</xdr:col>
      <xdr:colOff>0</xdr:colOff>
      <xdr:row>432</xdr:row>
      <xdr:rowOff>109220</xdr:rowOff>
    </xdr:to>
    <xdr:sp macro="" textlink="">
      <xdr:nvSpPr>
        <xdr:cNvPr id="162" name="矢印: 右 161"/>
        <xdr:cNvSpPr/>
      </xdr:nvSpPr>
      <xdr:spPr>
        <a:xfrm>
          <a:off x="2352675" y="985018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407</xdr:row>
      <xdr:rowOff>133350</xdr:rowOff>
    </xdr:from>
    <xdr:to>
      <xdr:col>84</xdr:col>
      <xdr:colOff>1270</xdr:colOff>
      <xdr:row>408</xdr:row>
      <xdr:rowOff>110490</xdr:rowOff>
    </xdr:to>
    <xdr:sp macro="" textlink="">
      <xdr:nvSpPr>
        <xdr:cNvPr id="163" name="正方形/長方形 162"/>
        <xdr:cNvSpPr/>
      </xdr:nvSpPr>
      <xdr:spPr>
        <a:xfrm>
          <a:off x="8610600" y="9416224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411</xdr:row>
      <xdr:rowOff>83820</xdr:rowOff>
    </xdr:from>
    <xdr:to>
      <xdr:col>88</xdr:col>
      <xdr:colOff>0</xdr:colOff>
      <xdr:row>414</xdr:row>
      <xdr:rowOff>101600</xdr:rowOff>
    </xdr:to>
    <xdr:sp macro="" textlink="">
      <xdr:nvSpPr>
        <xdr:cNvPr id="164" name="矢印: 右 163"/>
        <xdr:cNvSpPr/>
      </xdr:nvSpPr>
      <xdr:spPr>
        <a:xfrm>
          <a:off x="10525125" y="9496996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407</xdr:row>
      <xdr:rowOff>135255</xdr:rowOff>
    </xdr:from>
    <xdr:to>
      <xdr:col>93</xdr:col>
      <xdr:colOff>52070</xdr:colOff>
      <xdr:row>408</xdr:row>
      <xdr:rowOff>110490</xdr:rowOff>
    </xdr:to>
    <xdr:sp macro="" textlink="">
      <xdr:nvSpPr>
        <xdr:cNvPr id="165" name="正方形/長方形 164"/>
        <xdr:cNvSpPr/>
      </xdr:nvSpPr>
      <xdr:spPr>
        <a:xfrm>
          <a:off x="10922000" y="9416415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409</xdr:row>
      <xdr:rowOff>0</xdr:rowOff>
    </xdr:from>
    <xdr:to>
      <xdr:col>92</xdr:col>
      <xdr:colOff>123190</xdr:colOff>
      <xdr:row>417</xdr:row>
      <xdr:rowOff>13335</xdr:rowOff>
    </xdr:to>
    <xdr:sp macro="" textlink="">
      <xdr:nvSpPr>
        <xdr:cNvPr id="166" name="四角形: 角を丸くする 165"/>
        <xdr:cNvSpPr/>
      </xdr:nvSpPr>
      <xdr:spPr>
        <a:xfrm>
          <a:off x="10972800" y="9450514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407</xdr:row>
      <xdr:rowOff>133350</xdr:rowOff>
    </xdr:from>
    <xdr:to>
      <xdr:col>109</xdr:col>
      <xdr:colOff>119380</xdr:colOff>
      <xdr:row>408</xdr:row>
      <xdr:rowOff>110490</xdr:rowOff>
    </xdr:to>
    <xdr:sp macro="" textlink="">
      <xdr:nvSpPr>
        <xdr:cNvPr id="167" name="正方形/長方形 166"/>
        <xdr:cNvSpPr/>
      </xdr:nvSpPr>
      <xdr:spPr>
        <a:xfrm>
          <a:off x="11782425" y="9416224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407</xdr:row>
      <xdr:rowOff>144780</xdr:rowOff>
    </xdr:from>
    <xdr:to>
      <xdr:col>127</xdr:col>
      <xdr:colOff>111760</xdr:colOff>
      <xdr:row>408</xdr:row>
      <xdr:rowOff>110490</xdr:rowOff>
    </xdr:to>
    <xdr:sp macro="" textlink="">
      <xdr:nvSpPr>
        <xdr:cNvPr id="168" name="正方形/長方形 167"/>
        <xdr:cNvSpPr/>
      </xdr:nvSpPr>
      <xdr:spPr>
        <a:xfrm>
          <a:off x="13754100" y="9417367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418</xdr:row>
      <xdr:rowOff>0</xdr:rowOff>
    </xdr:from>
    <xdr:to>
      <xdr:col>92</xdr:col>
      <xdr:colOff>113665</xdr:colOff>
      <xdr:row>426</xdr:row>
      <xdr:rowOff>0</xdr:rowOff>
    </xdr:to>
    <xdr:sp macro="" textlink="">
      <xdr:nvSpPr>
        <xdr:cNvPr id="169" name="四角形: 角を丸くする 168"/>
        <xdr:cNvSpPr/>
      </xdr:nvSpPr>
      <xdr:spPr>
        <a:xfrm>
          <a:off x="10963275" y="9626727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427</xdr:row>
      <xdr:rowOff>0</xdr:rowOff>
    </xdr:from>
    <xdr:to>
      <xdr:col>93</xdr:col>
      <xdr:colOff>9525</xdr:colOff>
      <xdr:row>435</xdr:row>
      <xdr:rowOff>0</xdr:rowOff>
    </xdr:to>
    <xdr:sp macro="" textlink="">
      <xdr:nvSpPr>
        <xdr:cNvPr id="170" name="四角形: 角を丸くする 169"/>
        <xdr:cNvSpPr/>
      </xdr:nvSpPr>
      <xdr:spPr>
        <a:xfrm>
          <a:off x="10982325" y="9802939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420</xdr:row>
      <xdr:rowOff>91440</xdr:rowOff>
    </xdr:from>
    <xdr:to>
      <xdr:col>88</xdr:col>
      <xdr:colOff>0</xdr:colOff>
      <xdr:row>423</xdr:row>
      <xdr:rowOff>109220</xdr:rowOff>
    </xdr:to>
    <xdr:sp macro="" textlink="">
      <xdr:nvSpPr>
        <xdr:cNvPr id="171" name="矢印: 右 170"/>
        <xdr:cNvSpPr/>
      </xdr:nvSpPr>
      <xdr:spPr>
        <a:xfrm>
          <a:off x="10525125" y="96739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429</xdr:row>
      <xdr:rowOff>91440</xdr:rowOff>
    </xdr:from>
    <xdr:to>
      <xdr:col>88</xdr:col>
      <xdr:colOff>0</xdr:colOff>
      <xdr:row>432</xdr:row>
      <xdr:rowOff>109220</xdr:rowOff>
    </xdr:to>
    <xdr:sp macro="" textlink="">
      <xdr:nvSpPr>
        <xdr:cNvPr id="172" name="矢印: 右 171"/>
        <xdr:cNvSpPr/>
      </xdr:nvSpPr>
      <xdr:spPr>
        <a:xfrm>
          <a:off x="10525125" y="985018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407</xdr:row>
      <xdr:rowOff>133350</xdr:rowOff>
    </xdr:from>
    <xdr:to>
      <xdr:col>18</xdr:col>
      <xdr:colOff>1270</xdr:colOff>
      <xdr:row>408</xdr:row>
      <xdr:rowOff>110490</xdr:rowOff>
    </xdr:to>
    <xdr:sp macro="" textlink="">
      <xdr:nvSpPr>
        <xdr:cNvPr id="174" name="正方形/長方形 173"/>
        <xdr:cNvSpPr/>
      </xdr:nvSpPr>
      <xdr:spPr>
        <a:xfrm>
          <a:off x="438150" y="9416224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411</xdr:row>
      <xdr:rowOff>83820</xdr:rowOff>
    </xdr:from>
    <xdr:to>
      <xdr:col>22</xdr:col>
      <xdr:colOff>0</xdr:colOff>
      <xdr:row>414</xdr:row>
      <xdr:rowOff>101600</xdr:rowOff>
    </xdr:to>
    <xdr:sp macro="" textlink="">
      <xdr:nvSpPr>
        <xdr:cNvPr id="175" name="矢印: 右 174"/>
        <xdr:cNvSpPr/>
      </xdr:nvSpPr>
      <xdr:spPr>
        <a:xfrm>
          <a:off x="2352675" y="9496996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407</xdr:row>
      <xdr:rowOff>135255</xdr:rowOff>
    </xdr:from>
    <xdr:to>
      <xdr:col>27</xdr:col>
      <xdr:colOff>52070</xdr:colOff>
      <xdr:row>408</xdr:row>
      <xdr:rowOff>110490</xdr:rowOff>
    </xdr:to>
    <xdr:sp macro="" textlink="">
      <xdr:nvSpPr>
        <xdr:cNvPr id="176" name="正方形/長方形 175"/>
        <xdr:cNvSpPr/>
      </xdr:nvSpPr>
      <xdr:spPr>
        <a:xfrm>
          <a:off x="2749550" y="9416415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409</xdr:row>
      <xdr:rowOff>0</xdr:rowOff>
    </xdr:from>
    <xdr:to>
      <xdr:col>26</xdr:col>
      <xdr:colOff>123190</xdr:colOff>
      <xdr:row>417</xdr:row>
      <xdr:rowOff>13335</xdr:rowOff>
    </xdr:to>
    <xdr:sp macro="" textlink="">
      <xdr:nvSpPr>
        <xdr:cNvPr id="177" name="四角形: 角を丸くする 176"/>
        <xdr:cNvSpPr/>
      </xdr:nvSpPr>
      <xdr:spPr>
        <a:xfrm>
          <a:off x="2800350" y="9450514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407</xdr:row>
      <xdr:rowOff>133350</xdr:rowOff>
    </xdr:from>
    <xdr:to>
      <xdr:col>43</xdr:col>
      <xdr:colOff>119380</xdr:colOff>
      <xdr:row>408</xdr:row>
      <xdr:rowOff>110490</xdr:rowOff>
    </xdr:to>
    <xdr:sp macro="" textlink="">
      <xdr:nvSpPr>
        <xdr:cNvPr id="178" name="正方形/長方形 177"/>
        <xdr:cNvSpPr/>
      </xdr:nvSpPr>
      <xdr:spPr>
        <a:xfrm>
          <a:off x="3609975" y="9416224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407</xdr:row>
      <xdr:rowOff>144780</xdr:rowOff>
    </xdr:from>
    <xdr:to>
      <xdr:col>61</xdr:col>
      <xdr:colOff>111760</xdr:colOff>
      <xdr:row>408</xdr:row>
      <xdr:rowOff>110490</xdr:rowOff>
    </xdr:to>
    <xdr:sp macro="" textlink="">
      <xdr:nvSpPr>
        <xdr:cNvPr id="179" name="正方形/長方形 178"/>
        <xdr:cNvSpPr/>
      </xdr:nvSpPr>
      <xdr:spPr>
        <a:xfrm>
          <a:off x="5581650" y="9417367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418</xdr:row>
      <xdr:rowOff>0</xdr:rowOff>
    </xdr:from>
    <xdr:to>
      <xdr:col>26</xdr:col>
      <xdr:colOff>113665</xdr:colOff>
      <xdr:row>426</xdr:row>
      <xdr:rowOff>0</xdr:rowOff>
    </xdr:to>
    <xdr:sp macro="" textlink="">
      <xdr:nvSpPr>
        <xdr:cNvPr id="180" name="四角形: 角を丸くする 179"/>
        <xdr:cNvSpPr/>
      </xdr:nvSpPr>
      <xdr:spPr>
        <a:xfrm>
          <a:off x="2790825" y="9626727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427</xdr:row>
      <xdr:rowOff>0</xdr:rowOff>
    </xdr:from>
    <xdr:to>
      <xdr:col>27</xdr:col>
      <xdr:colOff>9525</xdr:colOff>
      <xdr:row>435</xdr:row>
      <xdr:rowOff>0</xdr:rowOff>
    </xdr:to>
    <xdr:sp macro="" textlink="">
      <xdr:nvSpPr>
        <xdr:cNvPr id="181" name="四角形: 角を丸くする 180"/>
        <xdr:cNvSpPr/>
      </xdr:nvSpPr>
      <xdr:spPr>
        <a:xfrm>
          <a:off x="2809875" y="9802939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420</xdr:row>
      <xdr:rowOff>91440</xdr:rowOff>
    </xdr:from>
    <xdr:to>
      <xdr:col>22</xdr:col>
      <xdr:colOff>0</xdr:colOff>
      <xdr:row>423</xdr:row>
      <xdr:rowOff>109220</xdr:rowOff>
    </xdr:to>
    <xdr:sp macro="" textlink="">
      <xdr:nvSpPr>
        <xdr:cNvPr id="182" name="矢印: 右 181"/>
        <xdr:cNvSpPr/>
      </xdr:nvSpPr>
      <xdr:spPr>
        <a:xfrm>
          <a:off x="2352675" y="96739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429</xdr:row>
      <xdr:rowOff>91440</xdr:rowOff>
    </xdr:from>
    <xdr:to>
      <xdr:col>22</xdr:col>
      <xdr:colOff>0</xdr:colOff>
      <xdr:row>432</xdr:row>
      <xdr:rowOff>109220</xdr:rowOff>
    </xdr:to>
    <xdr:sp macro="" textlink="">
      <xdr:nvSpPr>
        <xdr:cNvPr id="183" name="矢印: 右 182"/>
        <xdr:cNvSpPr/>
      </xdr:nvSpPr>
      <xdr:spPr>
        <a:xfrm>
          <a:off x="2352675" y="985018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407</xdr:row>
      <xdr:rowOff>133350</xdr:rowOff>
    </xdr:from>
    <xdr:to>
      <xdr:col>84</xdr:col>
      <xdr:colOff>1270</xdr:colOff>
      <xdr:row>408</xdr:row>
      <xdr:rowOff>110490</xdr:rowOff>
    </xdr:to>
    <xdr:sp macro="" textlink="">
      <xdr:nvSpPr>
        <xdr:cNvPr id="184" name="正方形/長方形 183"/>
        <xdr:cNvSpPr/>
      </xdr:nvSpPr>
      <xdr:spPr>
        <a:xfrm>
          <a:off x="8610600" y="9416224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411</xdr:row>
      <xdr:rowOff>83820</xdr:rowOff>
    </xdr:from>
    <xdr:to>
      <xdr:col>88</xdr:col>
      <xdr:colOff>0</xdr:colOff>
      <xdr:row>414</xdr:row>
      <xdr:rowOff>101600</xdr:rowOff>
    </xdr:to>
    <xdr:sp macro="" textlink="">
      <xdr:nvSpPr>
        <xdr:cNvPr id="185" name="矢印: 右 184"/>
        <xdr:cNvSpPr/>
      </xdr:nvSpPr>
      <xdr:spPr>
        <a:xfrm>
          <a:off x="10525125" y="9496996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407</xdr:row>
      <xdr:rowOff>135255</xdr:rowOff>
    </xdr:from>
    <xdr:to>
      <xdr:col>93</xdr:col>
      <xdr:colOff>52070</xdr:colOff>
      <xdr:row>408</xdr:row>
      <xdr:rowOff>110490</xdr:rowOff>
    </xdr:to>
    <xdr:sp macro="" textlink="">
      <xdr:nvSpPr>
        <xdr:cNvPr id="186" name="正方形/長方形 185"/>
        <xdr:cNvSpPr/>
      </xdr:nvSpPr>
      <xdr:spPr>
        <a:xfrm>
          <a:off x="10922000" y="9416415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409</xdr:row>
      <xdr:rowOff>0</xdr:rowOff>
    </xdr:from>
    <xdr:to>
      <xdr:col>92</xdr:col>
      <xdr:colOff>123190</xdr:colOff>
      <xdr:row>417</xdr:row>
      <xdr:rowOff>13335</xdr:rowOff>
    </xdr:to>
    <xdr:sp macro="" textlink="">
      <xdr:nvSpPr>
        <xdr:cNvPr id="187" name="四角形: 角を丸くする 186"/>
        <xdr:cNvSpPr/>
      </xdr:nvSpPr>
      <xdr:spPr>
        <a:xfrm>
          <a:off x="10972800" y="9450514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407</xdr:row>
      <xdr:rowOff>133350</xdr:rowOff>
    </xdr:from>
    <xdr:to>
      <xdr:col>109</xdr:col>
      <xdr:colOff>119380</xdr:colOff>
      <xdr:row>408</xdr:row>
      <xdr:rowOff>110490</xdr:rowOff>
    </xdr:to>
    <xdr:sp macro="" textlink="">
      <xdr:nvSpPr>
        <xdr:cNvPr id="188" name="正方形/長方形 187"/>
        <xdr:cNvSpPr/>
      </xdr:nvSpPr>
      <xdr:spPr>
        <a:xfrm>
          <a:off x="11782425" y="9416224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407</xdr:row>
      <xdr:rowOff>144780</xdr:rowOff>
    </xdr:from>
    <xdr:to>
      <xdr:col>127</xdr:col>
      <xdr:colOff>111760</xdr:colOff>
      <xdr:row>408</xdr:row>
      <xdr:rowOff>110490</xdr:rowOff>
    </xdr:to>
    <xdr:sp macro="" textlink="">
      <xdr:nvSpPr>
        <xdr:cNvPr id="189" name="正方形/長方形 188"/>
        <xdr:cNvSpPr/>
      </xdr:nvSpPr>
      <xdr:spPr>
        <a:xfrm>
          <a:off x="13754100" y="9417367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418</xdr:row>
      <xdr:rowOff>0</xdr:rowOff>
    </xdr:from>
    <xdr:to>
      <xdr:col>92</xdr:col>
      <xdr:colOff>113665</xdr:colOff>
      <xdr:row>426</xdr:row>
      <xdr:rowOff>0</xdr:rowOff>
    </xdr:to>
    <xdr:sp macro="" textlink="">
      <xdr:nvSpPr>
        <xdr:cNvPr id="190" name="四角形: 角を丸くする 189"/>
        <xdr:cNvSpPr/>
      </xdr:nvSpPr>
      <xdr:spPr>
        <a:xfrm>
          <a:off x="10963275" y="9626727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427</xdr:row>
      <xdr:rowOff>0</xdr:rowOff>
    </xdr:from>
    <xdr:to>
      <xdr:col>93</xdr:col>
      <xdr:colOff>9525</xdr:colOff>
      <xdr:row>435</xdr:row>
      <xdr:rowOff>0</xdr:rowOff>
    </xdr:to>
    <xdr:sp macro="" textlink="">
      <xdr:nvSpPr>
        <xdr:cNvPr id="191" name="四角形: 角を丸くする 190"/>
        <xdr:cNvSpPr/>
      </xdr:nvSpPr>
      <xdr:spPr>
        <a:xfrm>
          <a:off x="10982325" y="9802939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420</xdr:row>
      <xdr:rowOff>91440</xdr:rowOff>
    </xdr:from>
    <xdr:to>
      <xdr:col>88</xdr:col>
      <xdr:colOff>0</xdr:colOff>
      <xdr:row>423</xdr:row>
      <xdr:rowOff>109220</xdr:rowOff>
    </xdr:to>
    <xdr:sp macro="" textlink="">
      <xdr:nvSpPr>
        <xdr:cNvPr id="192" name="矢印: 右 191"/>
        <xdr:cNvSpPr/>
      </xdr:nvSpPr>
      <xdr:spPr>
        <a:xfrm>
          <a:off x="10525125" y="96739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429</xdr:row>
      <xdr:rowOff>91440</xdr:rowOff>
    </xdr:from>
    <xdr:to>
      <xdr:col>88</xdr:col>
      <xdr:colOff>0</xdr:colOff>
      <xdr:row>432</xdr:row>
      <xdr:rowOff>109220</xdr:rowOff>
    </xdr:to>
    <xdr:sp macro="" textlink="">
      <xdr:nvSpPr>
        <xdr:cNvPr id="193" name="矢印: 右 192"/>
        <xdr:cNvSpPr/>
      </xdr:nvSpPr>
      <xdr:spPr>
        <a:xfrm>
          <a:off x="10525125" y="985018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465</xdr:row>
      <xdr:rowOff>133350</xdr:rowOff>
    </xdr:from>
    <xdr:to>
      <xdr:col>18</xdr:col>
      <xdr:colOff>1270</xdr:colOff>
      <xdr:row>466</xdr:row>
      <xdr:rowOff>110490</xdr:rowOff>
    </xdr:to>
    <xdr:sp macro="" textlink="">
      <xdr:nvSpPr>
        <xdr:cNvPr id="195" name="正方形/長方形 194"/>
        <xdr:cNvSpPr/>
      </xdr:nvSpPr>
      <xdr:spPr>
        <a:xfrm>
          <a:off x="438150" y="10676382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469</xdr:row>
      <xdr:rowOff>83820</xdr:rowOff>
    </xdr:from>
    <xdr:to>
      <xdr:col>22</xdr:col>
      <xdr:colOff>0</xdr:colOff>
      <xdr:row>472</xdr:row>
      <xdr:rowOff>101600</xdr:rowOff>
    </xdr:to>
    <xdr:sp macro="" textlink="">
      <xdr:nvSpPr>
        <xdr:cNvPr id="196" name="矢印: 右 195"/>
        <xdr:cNvSpPr/>
      </xdr:nvSpPr>
      <xdr:spPr>
        <a:xfrm>
          <a:off x="2352675" y="1075715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465</xdr:row>
      <xdr:rowOff>135255</xdr:rowOff>
    </xdr:from>
    <xdr:to>
      <xdr:col>27</xdr:col>
      <xdr:colOff>52070</xdr:colOff>
      <xdr:row>466</xdr:row>
      <xdr:rowOff>110490</xdr:rowOff>
    </xdr:to>
    <xdr:sp macro="" textlink="">
      <xdr:nvSpPr>
        <xdr:cNvPr id="197" name="正方形/長方形 196"/>
        <xdr:cNvSpPr/>
      </xdr:nvSpPr>
      <xdr:spPr>
        <a:xfrm>
          <a:off x="2749550" y="10676572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465</xdr:row>
      <xdr:rowOff>133350</xdr:rowOff>
    </xdr:from>
    <xdr:to>
      <xdr:col>43</xdr:col>
      <xdr:colOff>119380</xdr:colOff>
      <xdr:row>466</xdr:row>
      <xdr:rowOff>110490</xdr:rowOff>
    </xdr:to>
    <xdr:sp macro="" textlink="">
      <xdr:nvSpPr>
        <xdr:cNvPr id="199" name="正方形/長方形 198"/>
        <xdr:cNvSpPr/>
      </xdr:nvSpPr>
      <xdr:spPr>
        <a:xfrm>
          <a:off x="3609975" y="10676382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465</xdr:row>
      <xdr:rowOff>144780</xdr:rowOff>
    </xdr:from>
    <xdr:to>
      <xdr:col>61</xdr:col>
      <xdr:colOff>111760</xdr:colOff>
      <xdr:row>466</xdr:row>
      <xdr:rowOff>110490</xdr:rowOff>
    </xdr:to>
    <xdr:sp macro="" textlink="">
      <xdr:nvSpPr>
        <xdr:cNvPr id="200" name="正方形/長方形 199"/>
        <xdr:cNvSpPr/>
      </xdr:nvSpPr>
      <xdr:spPr>
        <a:xfrm>
          <a:off x="5581650" y="10677525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478</xdr:row>
      <xdr:rowOff>91440</xdr:rowOff>
    </xdr:from>
    <xdr:to>
      <xdr:col>22</xdr:col>
      <xdr:colOff>0</xdr:colOff>
      <xdr:row>481</xdr:row>
      <xdr:rowOff>109220</xdr:rowOff>
    </xdr:to>
    <xdr:sp macro="" textlink="">
      <xdr:nvSpPr>
        <xdr:cNvPr id="203" name="矢印: 右 202"/>
        <xdr:cNvSpPr/>
      </xdr:nvSpPr>
      <xdr:spPr>
        <a:xfrm>
          <a:off x="2352675" y="1093412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487</xdr:row>
      <xdr:rowOff>91440</xdr:rowOff>
    </xdr:from>
    <xdr:to>
      <xdr:col>22</xdr:col>
      <xdr:colOff>0</xdr:colOff>
      <xdr:row>490</xdr:row>
      <xdr:rowOff>109220</xdr:rowOff>
    </xdr:to>
    <xdr:sp macro="" textlink="">
      <xdr:nvSpPr>
        <xdr:cNvPr id="204" name="矢印: 右 203"/>
        <xdr:cNvSpPr/>
      </xdr:nvSpPr>
      <xdr:spPr>
        <a:xfrm>
          <a:off x="2352675" y="1111034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465</xdr:row>
      <xdr:rowOff>133350</xdr:rowOff>
    </xdr:from>
    <xdr:to>
      <xdr:col>84</xdr:col>
      <xdr:colOff>1270</xdr:colOff>
      <xdr:row>466</xdr:row>
      <xdr:rowOff>110490</xdr:rowOff>
    </xdr:to>
    <xdr:sp macro="" textlink="">
      <xdr:nvSpPr>
        <xdr:cNvPr id="205" name="正方形/長方形 204"/>
        <xdr:cNvSpPr/>
      </xdr:nvSpPr>
      <xdr:spPr>
        <a:xfrm>
          <a:off x="8610600" y="10676382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469</xdr:row>
      <xdr:rowOff>83820</xdr:rowOff>
    </xdr:from>
    <xdr:to>
      <xdr:col>88</xdr:col>
      <xdr:colOff>0</xdr:colOff>
      <xdr:row>472</xdr:row>
      <xdr:rowOff>101600</xdr:rowOff>
    </xdr:to>
    <xdr:sp macro="" textlink="">
      <xdr:nvSpPr>
        <xdr:cNvPr id="206" name="矢印: 右 205"/>
        <xdr:cNvSpPr/>
      </xdr:nvSpPr>
      <xdr:spPr>
        <a:xfrm>
          <a:off x="10525125" y="1075715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465</xdr:row>
      <xdr:rowOff>135255</xdr:rowOff>
    </xdr:from>
    <xdr:to>
      <xdr:col>93</xdr:col>
      <xdr:colOff>52070</xdr:colOff>
      <xdr:row>466</xdr:row>
      <xdr:rowOff>110490</xdr:rowOff>
    </xdr:to>
    <xdr:sp macro="" textlink="">
      <xdr:nvSpPr>
        <xdr:cNvPr id="207" name="正方形/長方形 206"/>
        <xdr:cNvSpPr/>
      </xdr:nvSpPr>
      <xdr:spPr>
        <a:xfrm>
          <a:off x="10922000" y="10676572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465</xdr:row>
      <xdr:rowOff>133350</xdr:rowOff>
    </xdr:from>
    <xdr:to>
      <xdr:col>109</xdr:col>
      <xdr:colOff>119380</xdr:colOff>
      <xdr:row>466</xdr:row>
      <xdr:rowOff>110490</xdr:rowOff>
    </xdr:to>
    <xdr:sp macro="" textlink="">
      <xdr:nvSpPr>
        <xdr:cNvPr id="209" name="正方形/長方形 208"/>
        <xdr:cNvSpPr/>
      </xdr:nvSpPr>
      <xdr:spPr>
        <a:xfrm>
          <a:off x="11782425" y="10676382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465</xdr:row>
      <xdr:rowOff>144780</xdr:rowOff>
    </xdr:from>
    <xdr:to>
      <xdr:col>127</xdr:col>
      <xdr:colOff>111760</xdr:colOff>
      <xdr:row>466</xdr:row>
      <xdr:rowOff>110490</xdr:rowOff>
    </xdr:to>
    <xdr:sp macro="" textlink="">
      <xdr:nvSpPr>
        <xdr:cNvPr id="210" name="正方形/長方形 209"/>
        <xdr:cNvSpPr/>
      </xdr:nvSpPr>
      <xdr:spPr>
        <a:xfrm>
          <a:off x="13754100" y="10677525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478</xdr:row>
      <xdr:rowOff>91440</xdr:rowOff>
    </xdr:from>
    <xdr:to>
      <xdr:col>88</xdr:col>
      <xdr:colOff>0</xdr:colOff>
      <xdr:row>481</xdr:row>
      <xdr:rowOff>109220</xdr:rowOff>
    </xdr:to>
    <xdr:sp macro="" textlink="">
      <xdr:nvSpPr>
        <xdr:cNvPr id="213" name="矢印: 右 212"/>
        <xdr:cNvSpPr/>
      </xdr:nvSpPr>
      <xdr:spPr>
        <a:xfrm>
          <a:off x="10525125" y="1093412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487</xdr:row>
      <xdr:rowOff>91440</xdr:rowOff>
    </xdr:from>
    <xdr:to>
      <xdr:col>88</xdr:col>
      <xdr:colOff>0</xdr:colOff>
      <xdr:row>490</xdr:row>
      <xdr:rowOff>109220</xdr:rowOff>
    </xdr:to>
    <xdr:sp macro="" textlink="">
      <xdr:nvSpPr>
        <xdr:cNvPr id="214" name="矢印: 右 213"/>
        <xdr:cNvSpPr/>
      </xdr:nvSpPr>
      <xdr:spPr>
        <a:xfrm>
          <a:off x="10525125" y="1111034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558</xdr:row>
      <xdr:rowOff>2540</xdr:rowOff>
    </xdr:from>
    <xdr:to>
      <xdr:col>130</xdr:col>
      <xdr:colOff>32385</xdr:colOff>
      <xdr:row>558</xdr:row>
      <xdr:rowOff>238125</xdr:rowOff>
    </xdr:to>
    <xdr:sp macro="" textlink="">
      <xdr:nvSpPr>
        <xdr:cNvPr id="216" name="テキスト ボックス 215"/>
        <xdr:cNvSpPr txBox="1"/>
      </xdr:nvSpPr>
      <xdr:spPr>
        <a:xfrm>
          <a:off x="13125450" y="128492885"/>
          <a:ext cx="300418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549</xdr:row>
      <xdr:rowOff>0</xdr:rowOff>
    </xdr:from>
    <xdr:to>
      <xdr:col>130</xdr:col>
      <xdr:colOff>32385</xdr:colOff>
      <xdr:row>549</xdr:row>
      <xdr:rowOff>238125</xdr:rowOff>
    </xdr:to>
    <xdr:sp macro="" textlink="">
      <xdr:nvSpPr>
        <xdr:cNvPr id="217" name="テキスト ボックス 216"/>
        <xdr:cNvSpPr txBox="1"/>
      </xdr:nvSpPr>
      <xdr:spPr>
        <a:xfrm>
          <a:off x="13125450" y="126347220"/>
          <a:ext cx="300418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583</xdr:row>
      <xdr:rowOff>0</xdr:rowOff>
    </xdr:from>
    <xdr:to>
      <xdr:col>130</xdr:col>
      <xdr:colOff>43815</xdr:colOff>
      <xdr:row>584</xdr:row>
      <xdr:rowOff>2540</xdr:rowOff>
    </xdr:to>
    <xdr:sp macro="" textlink="">
      <xdr:nvSpPr>
        <xdr:cNvPr id="218" name="テキスト ボックス 217"/>
        <xdr:cNvSpPr txBox="1"/>
      </xdr:nvSpPr>
      <xdr:spPr>
        <a:xfrm>
          <a:off x="13126720" y="135329295"/>
          <a:ext cx="3014345" cy="2406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768</xdr:row>
      <xdr:rowOff>44450</xdr:rowOff>
    </xdr:from>
    <xdr:to>
      <xdr:col>37</xdr:col>
      <xdr:colOff>68580</xdr:colOff>
      <xdr:row>768</xdr:row>
      <xdr:rowOff>287655</xdr:rowOff>
    </xdr:to>
    <xdr:sp macro="" textlink="">
      <xdr:nvSpPr>
        <xdr:cNvPr id="219" name="矢印: 下 218"/>
        <xdr:cNvSpPr/>
      </xdr:nvSpPr>
      <xdr:spPr>
        <a:xfrm>
          <a:off x="3390265" y="176848770"/>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767</xdr:row>
      <xdr:rowOff>2540</xdr:rowOff>
    </xdr:from>
    <xdr:to>
      <xdr:col>5</xdr:col>
      <xdr:colOff>123825</xdr:colOff>
      <xdr:row>819</xdr:row>
      <xdr:rowOff>116205</xdr:rowOff>
    </xdr:to>
    <xdr:sp macro="" textlink="">
      <xdr:nvSpPr>
        <xdr:cNvPr id="220" name="フリーフォーム: 図形 219"/>
        <xdr:cNvSpPr/>
      </xdr:nvSpPr>
      <xdr:spPr>
        <a:xfrm>
          <a:off x="496570" y="176597310"/>
          <a:ext cx="246380" cy="805307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780</xdr:row>
      <xdr:rowOff>64135</xdr:rowOff>
    </xdr:from>
    <xdr:to>
      <xdr:col>37</xdr:col>
      <xdr:colOff>78105</xdr:colOff>
      <xdr:row>780</xdr:row>
      <xdr:rowOff>306070</xdr:rowOff>
    </xdr:to>
    <xdr:sp macro="" textlink="">
      <xdr:nvSpPr>
        <xdr:cNvPr id="221" name="矢印: 下 220"/>
        <xdr:cNvSpPr/>
      </xdr:nvSpPr>
      <xdr:spPr>
        <a:xfrm>
          <a:off x="3399790" y="178673760"/>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810</xdr:row>
      <xdr:rowOff>57785</xdr:rowOff>
    </xdr:from>
    <xdr:to>
      <xdr:col>37</xdr:col>
      <xdr:colOff>78105</xdr:colOff>
      <xdr:row>810</xdr:row>
      <xdr:rowOff>299085</xdr:rowOff>
    </xdr:to>
    <xdr:sp macro="" textlink="">
      <xdr:nvSpPr>
        <xdr:cNvPr id="222" name="矢印: 下 221"/>
        <xdr:cNvSpPr/>
      </xdr:nvSpPr>
      <xdr:spPr>
        <a:xfrm>
          <a:off x="3399790" y="182707280"/>
          <a:ext cx="12598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816</xdr:row>
      <xdr:rowOff>57785</xdr:rowOff>
    </xdr:from>
    <xdr:to>
      <xdr:col>37</xdr:col>
      <xdr:colOff>78105</xdr:colOff>
      <xdr:row>816</xdr:row>
      <xdr:rowOff>627380</xdr:rowOff>
    </xdr:to>
    <xdr:sp macro="" textlink="">
      <xdr:nvSpPr>
        <xdr:cNvPr id="223" name="矢印: 下 222"/>
        <xdr:cNvSpPr/>
      </xdr:nvSpPr>
      <xdr:spPr>
        <a:xfrm>
          <a:off x="3399790" y="183672480"/>
          <a:ext cx="12598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768</xdr:row>
      <xdr:rowOff>44450</xdr:rowOff>
    </xdr:from>
    <xdr:to>
      <xdr:col>103</xdr:col>
      <xdr:colOff>68580</xdr:colOff>
      <xdr:row>768</xdr:row>
      <xdr:rowOff>287655</xdr:rowOff>
    </xdr:to>
    <xdr:sp macro="" textlink="">
      <xdr:nvSpPr>
        <xdr:cNvPr id="224" name="矢印: 下 223"/>
        <xdr:cNvSpPr/>
      </xdr:nvSpPr>
      <xdr:spPr>
        <a:xfrm>
          <a:off x="11562715" y="176848770"/>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767</xdr:row>
      <xdr:rowOff>2540</xdr:rowOff>
    </xdr:from>
    <xdr:to>
      <xdr:col>71</xdr:col>
      <xdr:colOff>123825</xdr:colOff>
      <xdr:row>819</xdr:row>
      <xdr:rowOff>116205</xdr:rowOff>
    </xdr:to>
    <xdr:sp macro="" textlink="">
      <xdr:nvSpPr>
        <xdr:cNvPr id="225" name="フリーフォーム: 図形 224"/>
        <xdr:cNvSpPr/>
      </xdr:nvSpPr>
      <xdr:spPr>
        <a:xfrm>
          <a:off x="8669020" y="176597310"/>
          <a:ext cx="246380" cy="805307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780</xdr:row>
      <xdr:rowOff>64135</xdr:rowOff>
    </xdr:from>
    <xdr:to>
      <xdr:col>103</xdr:col>
      <xdr:colOff>78105</xdr:colOff>
      <xdr:row>780</xdr:row>
      <xdr:rowOff>306070</xdr:rowOff>
    </xdr:to>
    <xdr:sp macro="" textlink="">
      <xdr:nvSpPr>
        <xdr:cNvPr id="226" name="矢印: 下 225"/>
        <xdr:cNvSpPr/>
      </xdr:nvSpPr>
      <xdr:spPr>
        <a:xfrm>
          <a:off x="11572240" y="178673760"/>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810</xdr:row>
      <xdr:rowOff>57785</xdr:rowOff>
    </xdr:from>
    <xdr:to>
      <xdr:col>103</xdr:col>
      <xdr:colOff>78105</xdr:colOff>
      <xdr:row>810</xdr:row>
      <xdr:rowOff>299085</xdr:rowOff>
    </xdr:to>
    <xdr:sp macro="" textlink="">
      <xdr:nvSpPr>
        <xdr:cNvPr id="227" name="矢印: 下 226"/>
        <xdr:cNvSpPr/>
      </xdr:nvSpPr>
      <xdr:spPr>
        <a:xfrm>
          <a:off x="11572240" y="182707280"/>
          <a:ext cx="12598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816</xdr:row>
      <xdr:rowOff>57785</xdr:rowOff>
    </xdr:from>
    <xdr:to>
      <xdr:col>103</xdr:col>
      <xdr:colOff>78105</xdr:colOff>
      <xdr:row>816</xdr:row>
      <xdr:rowOff>627380</xdr:rowOff>
    </xdr:to>
    <xdr:sp macro="" textlink="">
      <xdr:nvSpPr>
        <xdr:cNvPr id="228" name="矢印: 下 227"/>
        <xdr:cNvSpPr/>
      </xdr:nvSpPr>
      <xdr:spPr>
        <a:xfrm>
          <a:off x="11572240" y="183672480"/>
          <a:ext cx="12598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123825</xdr:colOff>
      <xdr:row>763</xdr:row>
      <xdr:rowOff>0</xdr:rowOff>
    </xdr:from>
    <xdr:to>
      <xdr:col>119</xdr:col>
      <xdr:colOff>31115</xdr:colOff>
      <xdr:row>765</xdr:row>
      <xdr:rowOff>27940</xdr:rowOff>
    </xdr:to>
    <xdr:sp macro="" textlink="">
      <xdr:nvSpPr>
        <xdr:cNvPr id="229" name="テキスト ボックス 228"/>
        <xdr:cNvSpPr txBox="1"/>
      </xdr:nvSpPr>
      <xdr:spPr>
        <a:xfrm>
          <a:off x="12011025" y="175670845"/>
          <a:ext cx="275526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841</xdr:row>
      <xdr:rowOff>235585</xdr:rowOff>
    </xdr:from>
    <xdr:to>
      <xdr:col>130</xdr:col>
      <xdr:colOff>22225</xdr:colOff>
      <xdr:row>844</xdr:row>
      <xdr:rowOff>25400</xdr:rowOff>
    </xdr:to>
    <xdr:sp macro="" textlink="">
      <xdr:nvSpPr>
        <xdr:cNvPr id="230" name="テキスト ボックス 229"/>
        <xdr:cNvSpPr txBox="1"/>
      </xdr:nvSpPr>
      <xdr:spPr>
        <a:xfrm>
          <a:off x="12630150" y="190149480"/>
          <a:ext cx="348932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78</xdr:col>
      <xdr:colOff>1905</xdr:colOff>
      <xdr:row>910</xdr:row>
      <xdr:rowOff>238125</xdr:rowOff>
    </xdr:from>
    <xdr:to>
      <xdr:col>78</xdr:col>
      <xdr:colOff>1905</xdr:colOff>
      <xdr:row>912</xdr:row>
      <xdr:rowOff>0</xdr:rowOff>
    </xdr:to>
    <xdr:cxnSp macro="">
      <xdr:nvCxnSpPr>
        <xdr:cNvPr id="254" name="直線矢印コネクタ 253"/>
        <xdr:cNvCxnSpPr/>
      </xdr:nvCxnSpPr>
      <xdr:spPr>
        <a:xfrm>
          <a:off x="9660255" y="2059692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906</xdr:row>
      <xdr:rowOff>0</xdr:rowOff>
    </xdr:from>
    <xdr:to>
      <xdr:col>97</xdr:col>
      <xdr:colOff>69215</xdr:colOff>
      <xdr:row>907</xdr:row>
      <xdr:rowOff>5715</xdr:rowOff>
    </xdr:to>
    <xdr:cxnSp macro="">
      <xdr:nvCxnSpPr>
        <xdr:cNvPr id="255" name="直線矢印コネクタ 254"/>
        <xdr:cNvCxnSpPr/>
      </xdr:nvCxnSpPr>
      <xdr:spPr>
        <a:xfrm>
          <a:off x="12080240" y="20477861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910</xdr:row>
      <xdr:rowOff>0</xdr:rowOff>
    </xdr:from>
    <xdr:to>
      <xdr:col>97</xdr:col>
      <xdr:colOff>69215</xdr:colOff>
      <xdr:row>910</xdr:row>
      <xdr:rowOff>238125</xdr:rowOff>
    </xdr:to>
    <xdr:cxnSp macro="">
      <xdr:nvCxnSpPr>
        <xdr:cNvPr id="256" name="直線矢印コネクタ 255"/>
        <xdr:cNvCxnSpPr/>
      </xdr:nvCxnSpPr>
      <xdr:spPr>
        <a:xfrm>
          <a:off x="12080240" y="20573111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910</xdr:row>
      <xdr:rowOff>238125</xdr:rowOff>
    </xdr:from>
    <xdr:to>
      <xdr:col>91</xdr:col>
      <xdr:colOff>0</xdr:colOff>
      <xdr:row>912</xdr:row>
      <xdr:rowOff>0</xdr:rowOff>
    </xdr:to>
    <xdr:cxnSp macro="">
      <xdr:nvCxnSpPr>
        <xdr:cNvPr id="257" name="直線矢印コネクタ 256"/>
        <xdr:cNvCxnSpPr/>
      </xdr:nvCxnSpPr>
      <xdr:spPr>
        <a:xfrm>
          <a:off x="11268075" y="2059692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910</xdr:row>
      <xdr:rowOff>238125</xdr:rowOff>
    </xdr:from>
    <xdr:to>
      <xdr:col>104</xdr:col>
      <xdr:colOff>0</xdr:colOff>
      <xdr:row>912</xdr:row>
      <xdr:rowOff>0</xdr:rowOff>
    </xdr:to>
    <xdr:cxnSp macro="">
      <xdr:nvCxnSpPr>
        <xdr:cNvPr id="258" name="直線矢印コネクタ 257"/>
        <xdr:cNvCxnSpPr/>
      </xdr:nvCxnSpPr>
      <xdr:spPr>
        <a:xfrm>
          <a:off x="12877800" y="2059692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910</xdr:row>
      <xdr:rowOff>238125</xdr:rowOff>
    </xdr:from>
    <xdr:to>
      <xdr:col>117</xdr:col>
      <xdr:colOff>0</xdr:colOff>
      <xdr:row>912</xdr:row>
      <xdr:rowOff>0</xdr:rowOff>
    </xdr:to>
    <xdr:cxnSp macro="">
      <xdr:nvCxnSpPr>
        <xdr:cNvPr id="259" name="直線矢印コネクタ 258"/>
        <xdr:cNvCxnSpPr/>
      </xdr:nvCxnSpPr>
      <xdr:spPr>
        <a:xfrm>
          <a:off x="14487525" y="2059692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123825</xdr:colOff>
      <xdr:row>915</xdr:row>
      <xdr:rowOff>0</xdr:rowOff>
    </xdr:from>
    <xdr:to>
      <xdr:col>78</xdr:col>
      <xdr:colOff>0</xdr:colOff>
      <xdr:row>916</xdr:row>
      <xdr:rowOff>0</xdr:rowOff>
    </xdr:to>
    <xdr:cxnSp macro="">
      <xdr:nvCxnSpPr>
        <xdr:cNvPr id="260" name="直線矢印コネクタ 259"/>
        <xdr:cNvCxnSpPr/>
      </xdr:nvCxnSpPr>
      <xdr:spPr>
        <a:xfrm>
          <a:off x="9658350" y="2069217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123825</xdr:colOff>
      <xdr:row>915</xdr:row>
      <xdr:rowOff>0</xdr:rowOff>
    </xdr:from>
    <xdr:to>
      <xdr:col>90</xdr:col>
      <xdr:colOff>123825</xdr:colOff>
      <xdr:row>916</xdr:row>
      <xdr:rowOff>0</xdr:rowOff>
    </xdr:to>
    <xdr:cxnSp macro="">
      <xdr:nvCxnSpPr>
        <xdr:cNvPr id="261" name="直線矢印コネクタ 260"/>
        <xdr:cNvCxnSpPr/>
      </xdr:nvCxnSpPr>
      <xdr:spPr>
        <a:xfrm>
          <a:off x="11268075" y="2069217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915</xdr:row>
      <xdr:rowOff>0</xdr:rowOff>
    </xdr:from>
    <xdr:to>
      <xdr:col>104</xdr:col>
      <xdr:colOff>0</xdr:colOff>
      <xdr:row>916</xdr:row>
      <xdr:rowOff>0</xdr:rowOff>
    </xdr:to>
    <xdr:cxnSp macro="">
      <xdr:nvCxnSpPr>
        <xdr:cNvPr id="262" name="直線矢印コネクタ 261"/>
        <xdr:cNvCxnSpPr/>
      </xdr:nvCxnSpPr>
      <xdr:spPr>
        <a:xfrm>
          <a:off x="12877800" y="2069217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121920</xdr:colOff>
      <xdr:row>915</xdr:row>
      <xdr:rowOff>0</xdr:rowOff>
    </xdr:from>
    <xdr:to>
      <xdr:col>116</xdr:col>
      <xdr:colOff>121920</xdr:colOff>
      <xdr:row>915</xdr:row>
      <xdr:rowOff>237490</xdr:rowOff>
    </xdr:to>
    <xdr:cxnSp macro="">
      <xdr:nvCxnSpPr>
        <xdr:cNvPr id="263" name="直線矢印コネクタ 262"/>
        <xdr:cNvCxnSpPr/>
      </xdr:nvCxnSpPr>
      <xdr:spPr>
        <a:xfrm>
          <a:off x="14485620" y="20692173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123825</xdr:colOff>
      <xdr:row>919</xdr:row>
      <xdr:rowOff>0</xdr:rowOff>
    </xdr:from>
    <xdr:to>
      <xdr:col>78</xdr:col>
      <xdr:colOff>0</xdr:colOff>
      <xdr:row>920</xdr:row>
      <xdr:rowOff>0</xdr:rowOff>
    </xdr:to>
    <xdr:cxnSp macro="">
      <xdr:nvCxnSpPr>
        <xdr:cNvPr id="264" name="直線矢印コネクタ 263"/>
        <xdr:cNvCxnSpPr/>
      </xdr:nvCxnSpPr>
      <xdr:spPr>
        <a:xfrm>
          <a:off x="9658350" y="2078742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919</xdr:row>
      <xdr:rowOff>0</xdr:rowOff>
    </xdr:from>
    <xdr:to>
      <xdr:col>91</xdr:col>
      <xdr:colOff>0</xdr:colOff>
      <xdr:row>920</xdr:row>
      <xdr:rowOff>0</xdr:rowOff>
    </xdr:to>
    <xdr:cxnSp macro="">
      <xdr:nvCxnSpPr>
        <xdr:cNvPr id="265" name="直線矢印コネクタ 264"/>
        <xdr:cNvCxnSpPr/>
      </xdr:nvCxnSpPr>
      <xdr:spPr>
        <a:xfrm>
          <a:off x="11268075" y="2078742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919</xdr:row>
      <xdr:rowOff>0</xdr:rowOff>
    </xdr:from>
    <xdr:to>
      <xdr:col>104</xdr:col>
      <xdr:colOff>0</xdr:colOff>
      <xdr:row>920</xdr:row>
      <xdr:rowOff>0</xdr:rowOff>
    </xdr:to>
    <xdr:cxnSp macro="">
      <xdr:nvCxnSpPr>
        <xdr:cNvPr id="266" name="直線矢印コネクタ 265"/>
        <xdr:cNvCxnSpPr/>
      </xdr:nvCxnSpPr>
      <xdr:spPr>
        <a:xfrm>
          <a:off x="12877800" y="2078742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919</xdr:row>
      <xdr:rowOff>0</xdr:rowOff>
    </xdr:from>
    <xdr:to>
      <xdr:col>117</xdr:col>
      <xdr:colOff>0</xdr:colOff>
      <xdr:row>920</xdr:row>
      <xdr:rowOff>0</xdr:rowOff>
    </xdr:to>
    <xdr:cxnSp macro="">
      <xdr:nvCxnSpPr>
        <xdr:cNvPr id="267" name="直線矢印コネクタ 266"/>
        <xdr:cNvCxnSpPr/>
      </xdr:nvCxnSpPr>
      <xdr:spPr>
        <a:xfrm>
          <a:off x="14487525" y="2078742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123825</xdr:colOff>
      <xdr:row>923</xdr:row>
      <xdr:rowOff>0</xdr:rowOff>
    </xdr:from>
    <xdr:to>
      <xdr:col>78</xdr:col>
      <xdr:colOff>0</xdr:colOff>
      <xdr:row>924</xdr:row>
      <xdr:rowOff>0</xdr:rowOff>
    </xdr:to>
    <xdr:cxnSp macro="">
      <xdr:nvCxnSpPr>
        <xdr:cNvPr id="268" name="直線矢印コネクタ 267"/>
        <xdr:cNvCxnSpPr/>
      </xdr:nvCxnSpPr>
      <xdr:spPr>
        <a:xfrm>
          <a:off x="9658350" y="2088267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923</xdr:row>
      <xdr:rowOff>0</xdr:rowOff>
    </xdr:from>
    <xdr:to>
      <xdr:col>91</xdr:col>
      <xdr:colOff>0</xdr:colOff>
      <xdr:row>924</xdr:row>
      <xdr:rowOff>0</xdr:rowOff>
    </xdr:to>
    <xdr:cxnSp macro="">
      <xdr:nvCxnSpPr>
        <xdr:cNvPr id="269" name="直線矢印コネクタ 268"/>
        <xdr:cNvCxnSpPr/>
      </xdr:nvCxnSpPr>
      <xdr:spPr>
        <a:xfrm>
          <a:off x="11268075" y="2088267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923</xdr:row>
      <xdr:rowOff>0</xdr:rowOff>
    </xdr:from>
    <xdr:to>
      <xdr:col>104</xdr:col>
      <xdr:colOff>0</xdr:colOff>
      <xdr:row>924</xdr:row>
      <xdr:rowOff>0</xdr:rowOff>
    </xdr:to>
    <xdr:cxnSp macro="">
      <xdr:nvCxnSpPr>
        <xdr:cNvPr id="270" name="直線矢印コネクタ 269"/>
        <xdr:cNvCxnSpPr/>
      </xdr:nvCxnSpPr>
      <xdr:spPr>
        <a:xfrm>
          <a:off x="12877800" y="2088267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923</xdr:row>
      <xdr:rowOff>0</xdr:rowOff>
    </xdr:from>
    <xdr:to>
      <xdr:col>117</xdr:col>
      <xdr:colOff>0</xdr:colOff>
      <xdr:row>924</xdr:row>
      <xdr:rowOff>0</xdr:rowOff>
    </xdr:to>
    <xdr:cxnSp macro="">
      <xdr:nvCxnSpPr>
        <xdr:cNvPr id="271" name="直線矢印コネクタ 270"/>
        <xdr:cNvCxnSpPr/>
      </xdr:nvCxnSpPr>
      <xdr:spPr>
        <a:xfrm>
          <a:off x="14487525" y="2088267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908</xdr:row>
      <xdr:rowOff>124460</xdr:rowOff>
    </xdr:from>
    <xdr:to>
      <xdr:col>125</xdr:col>
      <xdr:colOff>0</xdr:colOff>
      <xdr:row>908</xdr:row>
      <xdr:rowOff>124460</xdr:rowOff>
    </xdr:to>
    <xdr:cxnSp macro="">
      <xdr:nvCxnSpPr>
        <xdr:cNvPr id="272" name="直線矢印コネクタ 271"/>
        <xdr:cNvCxnSpPr/>
      </xdr:nvCxnSpPr>
      <xdr:spPr>
        <a:xfrm flipH="1">
          <a:off x="13018135" y="205379320"/>
          <a:ext cx="24599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123825</xdr:colOff>
      <xdr:row>908</xdr:row>
      <xdr:rowOff>120650</xdr:rowOff>
    </xdr:from>
    <xdr:to>
      <xdr:col>124</xdr:col>
      <xdr:colOff>123825</xdr:colOff>
      <xdr:row>928</xdr:row>
      <xdr:rowOff>0</xdr:rowOff>
    </xdr:to>
    <xdr:cxnSp macro="">
      <xdr:nvCxnSpPr>
        <xdr:cNvPr id="273" name="直線矢印コネクタ 272"/>
        <xdr:cNvCxnSpPr/>
      </xdr:nvCxnSpPr>
      <xdr:spPr>
        <a:xfrm>
          <a:off x="15478125" y="20537551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994</xdr:row>
      <xdr:rowOff>0</xdr:rowOff>
    </xdr:from>
    <xdr:to>
      <xdr:col>129</xdr:col>
      <xdr:colOff>0</xdr:colOff>
      <xdr:row>998</xdr:row>
      <xdr:rowOff>0</xdr:rowOff>
    </xdr:to>
    <xdr:sp macro="" textlink="">
      <xdr:nvSpPr>
        <xdr:cNvPr id="275" name="吹き出し: 角を丸めた四角形 274"/>
        <xdr:cNvSpPr/>
      </xdr:nvSpPr>
      <xdr:spPr>
        <a:xfrm>
          <a:off x="10525125" y="22911308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957</xdr:row>
      <xdr:rowOff>3810</xdr:rowOff>
    </xdr:from>
    <xdr:to>
      <xdr:col>121</xdr:col>
      <xdr:colOff>46355</xdr:colOff>
      <xdr:row>959</xdr:row>
      <xdr:rowOff>31115</xdr:rowOff>
    </xdr:to>
    <xdr:sp macro="" textlink="">
      <xdr:nvSpPr>
        <xdr:cNvPr id="276" name="テキスト ボックス 275"/>
        <xdr:cNvSpPr txBox="1"/>
      </xdr:nvSpPr>
      <xdr:spPr>
        <a:xfrm>
          <a:off x="12258675" y="217412570"/>
          <a:ext cx="277050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903</xdr:row>
      <xdr:rowOff>0</xdr:rowOff>
    </xdr:from>
    <xdr:to>
      <xdr:col>130</xdr:col>
      <xdr:colOff>40640</xdr:colOff>
      <xdr:row>904</xdr:row>
      <xdr:rowOff>238125</xdr:rowOff>
    </xdr:to>
    <xdr:sp macro="" textlink="">
      <xdr:nvSpPr>
        <xdr:cNvPr id="277" name="テキスト ボックス 276"/>
        <xdr:cNvSpPr txBox="1"/>
      </xdr:nvSpPr>
      <xdr:spPr>
        <a:xfrm>
          <a:off x="13249275" y="204064235"/>
          <a:ext cx="288861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45085</xdr:colOff>
      <xdr:row>1001</xdr:row>
      <xdr:rowOff>73025</xdr:rowOff>
    </xdr:from>
    <xdr:to>
      <xdr:col>121</xdr:col>
      <xdr:colOff>63500</xdr:colOff>
      <xdr:row>1004</xdr:row>
      <xdr:rowOff>52070</xdr:rowOff>
    </xdr:to>
    <xdr:sp macro="" textlink="">
      <xdr:nvSpPr>
        <xdr:cNvPr id="278" name="テキスト ボックス 277"/>
        <xdr:cNvSpPr txBox="1"/>
      </xdr:nvSpPr>
      <xdr:spPr>
        <a:xfrm>
          <a:off x="12179935" y="231329230"/>
          <a:ext cx="2866390" cy="69342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1103</xdr:row>
      <xdr:rowOff>0</xdr:rowOff>
    </xdr:from>
    <xdr:to>
      <xdr:col>121</xdr:col>
      <xdr:colOff>18415</xdr:colOff>
      <xdr:row>1105</xdr:row>
      <xdr:rowOff>215900</xdr:rowOff>
    </xdr:to>
    <xdr:sp macro="" textlink="">
      <xdr:nvSpPr>
        <xdr:cNvPr id="279" name="テキスト ボックス 278"/>
        <xdr:cNvSpPr txBox="1"/>
      </xdr:nvSpPr>
      <xdr:spPr>
        <a:xfrm>
          <a:off x="12134850" y="256971800"/>
          <a:ext cx="286639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1173</xdr:row>
      <xdr:rowOff>118745</xdr:rowOff>
    </xdr:from>
    <xdr:to>
      <xdr:col>127</xdr:col>
      <xdr:colOff>95250</xdr:colOff>
      <xdr:row>1200</xdr:row>
      <xdr:rowOff>190500</xdr:rowOff>
    </xdr:to>
    <xdr:pic>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686165" y="274328890"/>
          <a:ext cx="7134860" cy="6501130"/>
        </a:xfrm>
        <a:prstGeom prst="rect">
          <a:avLst/>
        </a:prstGeom>
      </xdr:spPr>
    </xdr:pic>
    <xdr:clientData/>
  </xdr:twoCellAnchor>
  <xdr:twoCellAnchor>
    <xdr:from>
      <xdr:col>73</xdr:col>
      <xdr:colOff>121285</xdr:colOff>
      <xdr:row>1181</xdr:row>
      <xdr:rowOff>232410</xdr:rowOff>
    </xdr:from>
    <xdr:to>
      <xdr:col>76</xdr:col>
      <xdr:colOff>35560</xdr:colOff>
      <xdr:row>1183</xdr:row>
      <xdr:rowOff>32385</xdr:rowOff>
    </xdr:to>
    <xdr:sp macro="" textlink="">
      <xdr:nvSpPr>
        <xdr:cNvPr id="281" name="楕円 9"/>
        <xdr:cNvSpPr/>
      </xdr:nvSpPr>
      <xdr:spPr>
        <a:xfrm>
          <a:off x="9160510" y="276347555"/>
          <a:ext cx="28575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1178</xdr:row>
      <xdr:rowOff>196850</xdr:rowOff>
    </xdr:from>
    <xdr:to>
      <xdr:col>125</xdr:col>
      <xdr:colOff>80645</xdr:colOff>
      <xdr:row>1191</xdr:row>
      <xdr:rowOff>205740</xdr:rowOff>
    </xdr:to>
    <xdr:sp macro="" textlink="">
      <xdr:nvSpPr>
        <xdr:cNvPr id="282" name="フリーフォーム: 図形 30"/>
        <xdr:cNvSpPr/>
      </xdr:nvSpPr>
      <xdr:spPr>
        <a:xfrm>
          <a:off x="10138410" y="275597620"/>
          <a:ext cx="542036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1192</xdr:row>
      <xdr:rowOff>111125</xdr:rowOff>
    </xdr:from>
    <xdr:to>
      <xdr:col>83</xdr:col>
      <xdr:colOff>61595</xdr:colOff>
      <xdr:row>1193</xdr:row>
      <xdr:rowOff>132715</xdr:rowOff>
    </xdr:to>
    <xdr:sp macro="" textlink="">
      <xdr:nvSpPr>
        <xdr:cNvPr id="283" name="テキスト ボックス 282"/>
        <xdr:cNvSpPr txBox="1"/>
      </xdr:nvSpPr>
      <xdr:spPr>
        <a:xfrm>
          <a:off x="9652000" y="278845645"/>
          <a:ext cx="68707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1182</xdr:row>
      <xdr:rowOff>45720</xdr:rowOff>
    </xdr:from>
    <xdr:to>
      <xdr:col>83</xdr:col>
      <xdr:colOff>69215</xdr:colOff>
      <xdr:row>1191</xdr:row>
      <xdr:rowOff>207010</xdr:rowOff>
    </xdr:to>
    <xdr:sp macro="" textlink="">
      <xdr:nvSpPr>
        <xdr:cNvPr id="284" name="フリーフォーム: 図形 3"/>
        <xdr:cNvSpPr/>
      </xdr:nvSpPr>
      <xdr:spPr>
        <a:xfrm>
          <a:off x="9528810" y="276398990"/>
          <a:ext cx="8178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1186</xdr:row>
      <xdr:rowOff>221615</xdr:rowOff>
    </xdr:from>
    <xdr:to>
      <xdr:col>83</xdr:col>
      <xdr:colOff>9525</xdr:colOff>
      <xdr:row>1191</xdr:row>
      <xdr:rowOff>173990</xdr:rowOff>
    </xdr:to>
    <xdr:sp macro="" textlink="">
      <xdr:nvSpPr>
        <xdr:cNvPr id="285" name="フリーフォーム: 図形 1"/>
        <xdr:cNvSpPr/>
      </xdr:nvSpPr>
      <xdr:spPr>
        <a:xfrm>
          <a:off x="9790430" y="277527385"/>
          <a:ext cx="49657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1187</xdr:row>
      <xdr:rowOff>13335</xdr:rowOff>
    </xdr:from>
    <xdr:to>
      <xdr:col>79</xdr:col>
      <xdr:colOff>94615</xdr:colOff>
      <xdr:row>1191</xdr:row>
      <xdr:rowOff>136525</xdr:rowOff>
    </xdr:to>
    <xdr:sp macro="" textlink="">
      <xdr:nvSpPr>
        <xdr:cNvPr id="286" name="フリーフォーム 10"/>
        <xdr:cNvSpPr/>
      </xdr:nvSpPr>
      <xdr:spPr>
        <a:xfrm>
          <a:off x="9272905" y="277557230"/>
          <a:ext cx="60388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1191</xdr:row>
      <xdr:rowOff>210820</xdr:rowOff>
    </xdr:from>
    <xdr:to>
      <xdr:col>80</xdr:col>
      <xdr:colOff>112395</xdr:colOff>
      <xdr:row>1192</xdr:row>
      <xdr:rowOff>133350</xdr:rowOff>
    </xdr:to>
    <xdr:sp macro="" textlink="">
      <xdr:nvSpPr>
        <xdr:cNvPr id="287" name="円/楕円 11"/>
        <xdr:cNvSpPr/>
      </xdr:nvSpPr>
      <xdr:spPr>
        <a:xfrm>
          <a:off x="9853295" y="278707215"/>
          <a:ext cx="16510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123190</xdr:colOff>
      <xdr:row>1195</xdr:row>
      <xdr:rowOff>31115</xdr:rowOff>
    </xdr:from>
    <xdr:to>
      <xdr:col>91</xdr:col>
      <xdr:colOff>38100</xdr:colOff>
      <xdr:row>1200</xdr:row>
      <xdr:rowOff>124460</xdr:rowOff>
    </xdr:to>
    <xdr:sp macro="" textlink="">
      <xdr:nvSpPr>
        <xdr:cNvPr id="288" name="テキスト ボックス 287"/>
        <xdr:cNvSpPr txBox="1"/>
      </xdr:nvSpPr>
      <xdr:spPr>
        <a:xfrm>
          <a:off x="9038590" y="279480010"/>
          <a:ext cx="2267585"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1187</xdr:row>
      <xdr:rowOff>52070</xdr:rowOff>
    </xdr:from>
    <xdr:to>
      <xdr:col>80</xdr:col>
      <xdr:colOff>92075</xdr:colOff>
      <xdr:row>1188</xdr:row>
      <xdr:rowOff>95885</xdr:rowOff>
    </xdr:to>
    <xdr:sp macro="" textlink="">
      <xdr:nvSpPr>
        <xdr:cNvPr id="289" name="楕円 10"/>
        <xdr:cNvSpPr/>
      </xdr:nvSpPr>
      <xdr:spPr>
        <a:xfrm>
          <a:off x="9712325" y="277595965"/>
          <a:ext cx="28575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1186</xdr:row>
      <xdr:rowOff>101600</xdr:rowOff>
    </xdr:from>
    <xdr:to>
      <xdr:col>75</xdr:col>
      <xdr:colOff>65405</xdr:colOff>
      <xdr:row>1187</xdr:row>
      <xdr:rowOff>145415</xdr:rowOff>
    </xdr:to>
    <xdr:sp macro="" textlink="">
      <xdr:nvSpPr>
        <xdr:cNvPr id="290" name="楕円 10"/>
        <xdr:cNvSpPr/>
      </xdr:nvSpPr>
      <xdr:spPr>
        <a:xfrm>
          <a:off x="9067165" y="277407370"/>
          <a:ext cx="28511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121920</xdr:colOff>
      <xdr:row>1178</xdr:row>
      <xdr:rowOff>156210</xdr:rowOff>
    </xdr:from>
    <xdr:to>
      <xdr:col>92</xdr:col>
      <xdr:colOff>3175</xdr:colOff>
      <xdr:row>1180</xdr:row>
      <xdr:rowOff>104775</xdr:rowOff>
    </xdr:to>
    <xdr:sp macro="" textlink="">
      <xdr:nvSpPr>
        <xdr:cNvPr id="291" name="四角形吹き出し 15"/>
        <xdr:cNvSpPr/>
      </xdr:nvSpPr>
      <xdr:spPr>
        <a:xfrm>
          <a:off x="9656445" y="275556980"/>
          <a:ext cx="1738630"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1178</xdr:row>
      <xdr:rowOff>60960</xdr:rowOff>
    </xdr:from>
    <xdr:to>
      <xdr:col>125</xdr:col>
      <xdr:colOff>28575</xdr:colOff>
      <xdr:row>1179</xdr:row>
      <xdr:rowOff>99695</xdr:rowOff>
    </xdr:to>
    <xdr:sp macro="" textlink="">
      <xdr:nvSpPr>
        <xdr:cNvPr id="292" name="楕円 9"/>
        <xdr:cNvSpPr/>
      </xdr:nvSpPr>
      <xdr:spPr>
        <a:xfrm>
          <a:off x="15221585" y="275461730"/>
          <a:ext cx="28511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1182</xdr:row>
      <xdr:rowOff>55880</xdr:rowOff>
    </xdr:from>
    <xdr:to>
      <xdr:col>84</xdr:col>
      <xdr:colOff>3175</xdr:colOff>
      <xdr:row>1191</xdr:row>
      <xdr:rowOff>217805</xdr:rowOff>
    </xdr:to>
    <xdr:sp macro="" textlink="">
      <xdr:nvSpPr>
        <xdr:cNvPr id="293" name="フリーフォーム: 図形 3"/>
        <xdr:cNvSpPr/>
      </xdr:nvSpPr>
      <xdr:spPr>
        <a:xfrm>
          <a:off x="9585960" y="276409150"/>
          <a:ext cx="81851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1182</xdr:row>
      <xdr:rowOff>45085</xdr:rowOff>
    </xdr:from>
    <xdr:to>
      <xdr:col>84</xdr:col>
      <xdr:colOff>46990</xdr:colOff>
      <xdr:row>1191</xdr:row>
      <xdr:rowOff>206375</xdr:rowOff>
    </xdr:to>
    <xdr:sp macro="" textlink="">
      <xdr:nvSpPr>
        <xdr:cNvPr id="294" name="フリーフォーム: 図形 3"/>
        <xdr:cNvSpPr/>
      </xdr:nvSpPr>
      <xdr:spPr>
        <a:xfrm>
          <a:off x="9629140" y="276398355"/>
          <a:ext cx="81915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1182</xdr:row>
      <xdr:rowOff>69215</xdr:rowOff>
    </xdr:from>
    <xdr:to>
      <xdr:col>84</xdr:col>
      <xdr:colOff>110490</xdr:colOff>
      <xdr:row>1191</xdr:row>
      <xdr:rowOff>230505</xdr:rowOff>
    </xdr:to>
    <xdr:sp macro="" textlink="">
      <xdr:nvSpPr>
        <xdr:cNvPr id="295" name="フリーフォーム: 図形 3"/>
        <xdr:cNvSpPr/>
      </xdr:nvSpPr>
      <xdr:spPr>
        <a:xfrm>
          <a:off x="9692640" y="276422485"/>
          <a:ext cx="81915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1183</xdr:row>
      <xdr:rowOff>232410</xdr:rowOff>
    </xdr:from>
    <xdr:to>
      <xdr:col>99</xdr:col>
      <xdr:colOff>74295</xdr:colOff>
      <xdr:row>1185</xdr:row>
      <xdr:rowOff>178435</xdr:rowOff>
    </xdr:to>
    <xdr:sp macro="" textlink="">
      <xdr:nvSpPr>
        <xdr:cNvPr id="296" name="四角形吹き出し 21"/>
        <xdr:cNvSpPr/>
      </xdr:nvSpPr>
      <xdr:spPr>
        <a:xfrm>
          <a:off x="10594975" y="276823805"/>
          <a:ext cx="173799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1185</xdr:row>
      <xdr:rowOff>235585</xdr:rowOff>
    </xdr:from>
    <xdr:to>
      <xdr:col>102</xdr:col>
      <xdr:colOff>53340</xdr:colOff>
      <xdr:row>1188</xdr:row>
      <xdr:rowOff>194310</xdr:rowOff>
    </xdr:to>
    <xdr:sp macro="" textlink="">
      <xdr:nvSpPr>
        <xdr:cNvPr id="297" name="四角形吹き出し 22"/>
        <xdr:cNvSpPr/>
      </xdr:nvSpPr>
      <xdr:spPr>
        <a:xfrm>
          <a:off x="10945495" y="277303230"/>
          <a:ext cx="173799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1183</xdr:row>
      <xdr:rowOff>214630</xdr:rowOff>
    </xdr:from>
    <xdr:to>
      <xdr:col>85</xdr:col>
      <xdr:colOff>1270</xdr:colOff>
      <xdr:row>1191</xdr:row>
      <xdr:rowOff>115570</xdr:rowOff>
    </xdr:to>
    <xdr:sp macro="" textlink="">
      <xdr:nvSpPr>
        <xdr:cNvPr id="298" name="テキスト ボックス 297"/>
        <xdr:cNvSpPr txBox="1"/>
      </xdr:nvSpPr>
      <xdr:spPr>
        <a:xfrm rot="3846173">
          <a:off x="9907905" y="276806025"/>
          <a:ext cx="61849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1187</xdr:row>
      <xdr:rowOff>121285</xdr:rowOff>
    </xdr:from>
    <xdr:to>
      <xdr:col>78</xdr:col>
      <xdr:colOff>116840</xdr:colOff>
      <xdr:row>1193</xdr:row>
      <xdr:rowOff>184785</xdr:rowOff>
    </xdr:to>
    <xdr:sp macro="" textlink="">
      <xdr:nvSpPr>
        <xdr:cNvPr id="299" name="テキスト ボックス 298"/>
        <xdr:cNvSpPr txBox="1"/>
      </xdr:nvSpPr>
      <xdr:spPr>
        <a:xfrm rot="4186191">
          <a:off x="9383395" y="277665180"/>
          <a:ext cx="39179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1189</xdr:row>
      <xdr:rowOff>26035</xdr:rowOff>
    </xdr:from>
    <xdr:to>
      <xdr:col>109</xdr:col>
      <xdr:colOff>95885</xdr:colOff>
      <xdr:row>1191</xdr:row>
      <xdr:rowOff>115570</xdr:rowOff>
    </xdr:to>
    <xdr:sp macro="" textlink="">
      <xdr:nvSpPr>
        <xdr:cNvPr id="300" name="テキスト ボックス 299"/>
        <xdr:cNvSpPr txBox="1"/>
      </xdr:nvSpPr>
      <xdr:spPr>
        <a:xfrm rot="20792707">
          <a:off x="12338685" y="278046180"/>
          <a:ext cx="12541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1179</xdr:row>
      <xdr:rowOff>15875</xdr:rowOff>
    </xdr:from>
    <xdr:to>
      <xdr:col>125</xdr:col>
      <xdr:colOff>29210</xdr:colOff>
      <xdr:row>1192</xdr:row>
      <xdr:rowOff>25400</xdr:rowOff>
    </xdr:to>
    <xdr:sp macro="" textlink="">
      <xdr:nvSpPr>
        <xdr:cNvPr id="301" name="フリーフォーム: 図形 30"/>
        <xdr:cNvSpPr/>
      </xdr:nvSpPr>
      <xdr:spPr>
        <a:xfrm>
          <a:off x="10087610" y="275654770"/>
          <a:ext cx="541972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1179</xdr:row>
      <xdr:rowOff>93345</xdr:rowOff>
    </xdr:from>
    <xdr:to>
      <xdr:col>124</xdr:col>
      <xdr:colOff>100330</xdr:colOff>
      <xdr:row>1192</xdr:row>
      <xdr:rowOff>101600</xdr:rowOff>
    </xdr:to>
    <xdr:sp macro="" textlink="">
      <xdr:nvSpPr>
        <xdr:cNvPr id="302" name="フリーフォーム: 図形 30"/>
        <xdr:cNvSpPr/>
      </xdr:nvSpPr>
      <xdr:spPr>
        <a:xfrm>
          <a:off x="10036175" y="275732240"/>
          <a:ext cx="541845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1158</xdr:row>
      <xdr:rowOff>0</xdr:rowOff>
    </xdr:from>
    <xdr:to>
      <xdr:col>121</xdr:col>
      <xdr:colOff>19050</xdr:colOff>
      <xdr:row>1160</xdr:row>
      <xdr:rowOff>27940</xdr:rowOff>
    </xdr:to>
    <xdr:sp macro="" textlink="">
      <xdr:nvSpPr>
        <xdr:cNvPr id="304" name="テキスト ボックス 303"/>
        <xdr:cNvSpPr txBox="1"/>
      </xdr:nvSpPr>
      <xdr:spPr>
        <a:xfrm>
          <a:off x="12011025" y="270638270"/>
          <a:ext cx="299085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19</xdr:col>
      <xdr:colOff>0</xdr:colOff>
      <xdr:row>411</xdr:row>
      <xdr:rowOff>83820</xdr:rowOff>
    </xdr:from>
    <xdr:to>
      <xdr:col>22</xdr:col>
      <xdr:colOff>0</xdr:colOff>
      <xdr:row>414</xdr:row>
      <xdr:rowOff>101600</xdr:rowOff>
    </xdr:to>
    <xdr:sp macro="" textlink="">
      <xdr:nvSpPr>
        <xdr:cNvPr id="305" name="矢印: 右 304"/>
        <xdr:cNvSpPr/>
      </xdr:nvSpPr>
      <xdr:spPr>
        <a:xfrm>
          <a:off x="2352675" y="9496996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76200</xdr:colOff>
      <xdr:row>409</xdr:row>
      <xdr:rowOff>0</xdr:rowOff>
    </xdr:from>
    <xdr:to>
      <xdr:col>26</xdr:col>
      <xdr:colOff>123190</xdr:colOff>
      <xdr:row>417</xdr:row>
      <xdr:rowOff>13335</xdr:rowOff>
    </xdr:to>
    <xdr:sp macro="" textlink="">
      <xdr:nvSpPr>
        <xdr:cNvPr id="306" name="四角形: 角を丸くする 305"/>
        <xdr:cNvSpPr/>
      </xdr:nvSpPr>
      <xdr:spPr>
        <a:xfrm>
          <a:off x="2800350" y="9450514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418</xdr:row>
      <xdr:rowOff>0</xdr:rowOff>
    </xdr:from>
    <xdr:to>
      <xdr:col>26</xdr:col>
      <xdr:colOff>113665</xdr:colOff>
      <xdr:row>426</xdr:row>
      <xdr:rowOff>0</xdr:rowOff>
    </xdr:to>
    <xdr:sp macro="" textlink="">
      <xdr:nvSpPr>
        <xdr:cNvPr id="307" name="四角形: 角を丸くする 306"/>
        <xdr:cNvSpPr/>
      </xdr:nvSpPr>
      <xdr:spPr>
        <a:xfrm>
          <a:off x="2790825" y="9626727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427</xdr:row>
      <xdr:rowOff>0</xdr:rowOff>
    </xdr:from>
    <xdr:to>
      <xdr:col>27</xdr:col>
      <xdr:colOff>9525</xdr:colOff>
      <xdr:row>435</xdr:row>
      <xdr:rowOff>0</xdr:rowOff>
    </xdr:to>
    <xdr:sp macro="" textlink="">
      <xdr:nvSpPr>
        <xdr:cNvPr id="308" name="四角形: 角を丸くする 307"/>
        <xdr:cNvSpPr/>
      </xdr:nvSpPr>
      <xdr:spPr>
        <a:xfrm>
          <a:off x="2809875" y="9802939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420</xdr:row>
      <xdr:rowOff>91440</xdr:rowOff>
    </xdr:from>
    <xdr:to>
      <xdr:col>22</xdr:col>
      <xdr:colOff>0</xdr:colOff>
      <xdr:row>423</xdr:row>
      <xdr:rowOff>109220</xdr:rowOff>
    </xdr:to>
    <xdr:sp macro="" textlink="">
      <xdr:nvSpPr>
        <xdr:cNvPr id="309" name="矢印: 右 308"/>
        <xdr:cNvSpPr/>
      </xdr:nvSpPr>
      <xdr:spPr>
        <a:xfrm>
          <a:off x="2352675" y="96739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429</xdr:row>
      <xdr:rowOff>91440</xdr:rowOff>
    </xdr:from>
    <xdr:to>
      <xdr:col>22</xdr:col>
      <xdr:colOff>0</xdr:colOff>
      <xdr:row>432</xdr:row>
      <xdr:rowOff>109220</xdr:rowOff>
    </xdr:to>
    <xdr:sp macro="" textlink="">
      <xdr:nvSpPr>
        <xdr:cNvPr id="310" name="矢印: 右 309"/>
        <xdr:cNvSpPr/>
      </xdr:nvSpPr>
      <xdr:spPr>
        <a:xfrm>
          <a:off x="2352675" y="985018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90</xdr:col>
      <xdr:colOff>95250</xdr:colOff>
      <xdr:row>848</xdr:row>
      <xdr:rowOff>40640</xdr:rowOff>
    </xdr:from>
    <xdr:to>
      <xdr:col>106</xdr:col>
      <xdr:colOff>61595</xdr:colOff>
      <xdr:row>895</xdr:row>
      <xdr:rowOff>130175</xdr:rowOff>
    </xdr:to>
    <xdr:grpSp>
      <xdr:nvGrpSpPr>
        <xdr:cNvPr id="317" name="グループ化 18"/>
        <xdr:cNvGrpSpPr/>
      </xdr:nvGrpSpPr>
      <xdr:grpSpPr>
        <a:xfrm>
          <a:off x="11005705" y="185604958"/>
          <a:ext cx="1905981" cy="9856990"/>
          <a:chOff x="11791755" y="2176743"/>
          <a:chExt cx="1028335" cy="1866467"/>
        </a:xfrm>
      </xdr:grpSpPr>
      <xdr:sp macro="" textlink="">
        <xdr:nvSpPr>
          <xdr:cNvPr id="318" name="円弧 317"/>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86360</xdr:colOff>
      <xdr:row>1176</xdr:row>
      <xdr:rowOff>86995</xdr:rowOff>
    </xdr:from>
    <xdr:to>
      <xdr:col>121</xdr:col>
      <xdr:colOff>53340</xdr:colOff>
      <xdr:row>1177</xdr:row>
      <xdr:rowOff>187960</xdr:rowOff>
    </xdr:to>
    <xdr:sp macro="" textlink="">
      <xdr:nvSpPr>
        <xdr:cNvPr id="320" name="四角形吹き出し 16"/>
        <xdr:cNvSpPr/>
      </xdr:nvSpPr>
      <xdr:spPr>
        <a:xfrm>
          <a:off x="13087985" y="275011515"/>
          <a:ext cx="1948180" cy="33909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a:ea typeface="ＭＳ ゴシック"/>
              <a:cs typeface="+mn-cs"/>
            </a:rPr>
            <a:t>Ａ系列病院</a:t>
          </a:r>
          <a:endParaRPr kumimoji="1" lang="ja-JP" altLang="en-US" sz="1300">
            <a:solidFill>
              <a:sysClr val="windowText" lastClr="000000"/>
            </a:solidFill>
            <a:latin typeface="ＭＳ ゴシック"/>
            <a:ea typeface="ＭＳ ゴシック"/>
          </a:endParaRPr>
        </a:p>
      </xdr:txBody>
    </xdr:sp>
    <xdr:clientData/>
  </xdr:twoCellAnchor>
  <xdr:oneCellAnchor>
    <xdr:from>
      <xdr:col>106</xdr:col>
      <xdr:colOff>8890</xdr:colOff>
      <xdr:row>683</xdr:row>
      <xdr:rowOff>0</xdr:rowOff>
    </xdr:from>
    <xdr:ext cx="2834640" cy="470535"/>
    <xdr:sp macro="" textlink="">
      <xdr:nvSpPr>
        <xdr:cNvPr id="321" name="テキスト ボックス 320"/>
        <xdr:cNvSpPr txBox="1"/>
      </xdr:nvSpPr>
      <xdr:spPr>
        <a:xfrm>
          <a:off x="13134340" y="155668345"/>
          <a:ext cx="2834640"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93</xdr:col>
      <xdr:colOff>0</xdr:colOff>
      <xdr:row>963</xdr:row>
      <xdr:rowOff>27305</xdr:rowOff>
    </xdr:from>
    <xdr:to>
      <xdr:col>108</xdr:col>
      <xdr:colOff>88900</xdr:colOff>
      <xdr:row>991</xdr:row>
      <xdr:rowOff>285750</xdr:rowOff>
    </xdr:to>
    <xdr:grpSp>
      <xdr:nvGrpSpPr>
        <xdr:cNvPr id="322" name="グループ化 18"/>
        <xdr:cNvGrpSpPr/>
      </xdr:nvGrpSpPr>
      <xdr:grpSpPr>
        <a:xfrm>
          <a:off x="11274136" y="211863305"/>
          <a:ext cx="1907309" cy="9471718"/>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90805</xdr:colOff>
      <xdr:row>118</xdr:row>
      <xdr:rowOff>235585</xdr:rowOff>
    </xdr:from>
    <xdr:to>
      <xdr:col>130</xdr:col>
      <xdr:colOff>35560</xdr:colOff>
      <xdr:row>121</xdr:row>
      <xdr:rowOff>27305</xdr:rowOff>
    </xdr:to>
    <xdr:sp macro="" textlink="">
      <xdr:nvSpPr>
        <xdr:cNvPr id="311" name="テキスト ボックス 310"/>
        <xdr:cNvSpPr txBox="1"/>
      </xdr:nvSpPr>
      <xdr:spPr>
        <a:xfrm>
          <a:off x="12597130" y="29208730"/>
          <a:ext cx="3535680" cy="50609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110</xdr:col>
      <xdr:colOff>0</xdr:colOff>
      <xdr:row>145</xdr:row>
      <xdr:rowOff>0</xdr:rowOff>
    </xdr:from>
    <xdr:to>
      <xdr:col>130</xdr:col>
      <xdr:colOff>0</xdr:colOff>
      <xdr:row>147</xdr:row>
      <xdr:rowOff>27940</xdr:rowOff>
    </xdr:to>
    <xdr:sp macro="" textlink="">
      <xdr:nvSpPr>
        <xdr:cNvPr id="325" name="テキスト ボックス 324"/>
        <xdr:cNvSpPr txBox="1"/>
      </xdr:nvSpPr>
      <xdr:spPr>
        <a:xfrm>
          <a:off x="13620750" y="35402520"/>
          <a:ext cx="24765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151</xdr:row>
      <xdr:rowOff>38100</xdr:rowOff>
    </xdr:from>
    <xdr:to>
      <xdr:col>130</xdr:col>
      <xdr:colOff>7620</xdr:colOff>
      <xdr:row>153</xdr:row>
      <xdr:rowOff>104140</xdr:rowOff>
    </xdr:to>
    <xdr:sp macro="" textlink="">
      <xdr:nvSpPr>
        <xdr:cNvPr id="326" name="テキスト ボックス 325"/>
        <xdr:cNvSpPr txBox="1"/>
      </xdr:nvSpPr>
      <xdr:spPr>
        <a:xfrm>
          <a:off x="13620750" y="36812220"/>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212</xdr:row>
      <xdr:rowOff>38100</xdr:rowOff>
    </xdr:from>
    <xdr:to>
      <xdr:col>130</xdr:col>
      <xdr:colOff>7620</xdr:colOff>
      <xdr:row>214</xdr:row>
      <xdr:rowOff>104140</xdr:rowOff>
    </xdr:to>
    <xdr:sp macro="" textlink="">
      <xdr:nvSpPr>
        <xdr:cNvPr id="327" name="テキスト ボックス 326"/>
        <xdr:cNvSpPr txBox="1"/>
      </xdr:nvSpPr>
      <xdr:spPr>
        <a:xfrm>
          <a:off x="13620750" y="50604420"/>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273</xdr:row>
      <xdr:rowOff>38100</xdr:rowOff>
    </xdr:from>
    <xdr:to>
      <xdr:col>130</xdr:col>
      <xdr:colOff>7620</xdr:colOff>
      <xdr:row>275</xdr:row>
      <xdr:rowOff>104140</xdr:rowOff>
    </xdr:to>
    <xdr:sp macro="" textlink="">
      <xdr:nvSpPr>
        <xdr:cNvPr id="328" name="テキスト ボックス 327"/>
        <xdr:cNvSpPr txBox="1"/>
      </xdr:nvSpPr>
      <xdr:spPr>
        <a:xfrm>
          <a:off x="13620750" y="64396620"/>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335</xdr:row>
      <xdr:rowOff>38100</xdr:rowOff>
    </xdr:from>
    <xdr:to>
      <xdr:col>130</xdr:col>
      <xdr:colOff>7620</xdr:colOff>
      <xdr:row>337</xdr:row>
      <xdr:rowOff>104140</xdr:rowOff>
    </xdr:to>
    <xdr:sp macro="" textlink="">
      <xdr:nvSpPr>
        <xdr:cNvPr id="329" name="テキスト ボックス 328"/>
        <xdr:cNvSpPr txBox="1"/>
      </xdr:nvSpPr>
      <xdr:spPr>
        <a:xfrm>
          <a:off x="13620750" y="78379320"/>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398</xdr:row>
      <xdr:rowOff>38100</xdr:rowOff>
    </xdr:from>
    <xdr:to>
      <xdr:col>130</xdr:col>
      <xdr:colOff>7620</xdr:colOff>
      <xdr:row>400</xdr:row>
      <xdr:rowOff>104140</xdr:rowOff>
    </xdr:to>
    <xdr:sp macro="" textlink="">
      <xdr:nvSpPr>
        <xdr:cNvPr id="330" name="テキスト ボックス 329"/>
        <xdr:cNvSpPr txBox="1"/>
      </xdr:nvSpPr>
      <xdr:spPr>
        <a:xfrm>
          <a:off x="13620750" y="92076270"/>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461</xdr:row>
      <xdr:rowOff>38100</xdr:rowOff>
    </xdr:from>
    <xdr:to>
      <xdr:col>130</xdr:col>
      <xdr:colOff>7620</xdr:colOff>
      <xdr:row>463</xdr:row>
      <xdr:rowOff>104140</xdr:rowOff>
    </xdr:to>
    <xdr:sp macro="" textlink="">
      <xdr:nvSpPr>
        <xdr:cNvPr id="331" name="テキスト ボックス 330"/>
        <xdr:cNvSpPr txBox="1"/>
      </xdr:nvSpPr>
      <xdr:spPr>
        <a:xfrm>
          <a:off x="13620750" y="105773220"/>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162</xdr:row>
      <xdr:rowOff>0</xdr:rowOff>
    </xdr:from>
    <xdr:to>
      <xdr:col>26</xdr:col>
      <xdr:colOff>123190</xdr:colOff>
      <xdr:row>170</xdr:row>
      <xdr:rowOff>13335</xdr:rowOff>
    </xdr:to>
    <xdr:sp macro="" textlink="">
      <xdr:nvSpPr>
        <xdr:cNvPr id="312" name="四角形: 角を丸くする 311"/>
        <xdr:cNvSpPr/>
      </xdr:nvSpPr>
      <xdr:spPr>
        <a:xfrm>
          <a:off x="2800350" y="392410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171</xdr:row>
      <xdr:rowOff>0</xdr:rowOff>
    </xdr:from>
    <xdr:to>
      <xdr:col>26</xdr:col>
      <xdr:colOff>113665</xdr:colOff>
      <xdr:row>179</xdr:row>
      <xdr:rowOff>0</xdr:rowOff>
    </xdr:to>
    <xdr:sp macro="" textlink="">
      <xdr:nvSpPr>
        <xdr:cNvPr id="313" name="四角形: 角を丸くする 312"/>
        <xdr:cNvSpPr/>
      </xdr:nvSpPr>
      <xdr:spPr>
        <a:xfrm>
          <a:off x="2790825" y="410032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180</xdr:row>
      <xdr:rowOff>0</xdr:rowOff>
    </xdr:from>
    <xdr:to>
      <xdr:col>27</xdr:col>
      <xdr:colOff>9525</xdr:colOff>
      <xdr:row>188</xdr:row>
      <xdr:rowOff>0</xdr:rowOff>
    </xdr:to>
    <xdr:sp macro="" textlink="">
      <xdr:nvSpPr>
        <xdr:cNvPr id="314" name="四角形: 角を丸くする 313"/>
        <xdr:cNvSpPr/>
      </xdr:nvSpPr>
      <xdr:spPr>
        <a:xfrm>
          <a:off x="2809875" y="427653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162</xdr:row>
      <xdr:rowOff>0</xdr:rowOff>
    </xdr:from>
    <xdr:to>
      <xdr:col>92</xdr:col>
      <xdr:colOff>123190</xdr:colOff>
      <xdr:row>170</xdr:row>
      <xdr:rowOff>13335</xdr:rowOff>
    </xdr:to>
    <xdr:sp macro="" textlink="">
      <xdr:nvSpPr>
        <xdr:cNvPr id="315" name="四角形: 角を丸くする 314"/>
        <xdr:cNvSpPr/>
      </xdr:nvSpPr>
      <xdr:spPr>
        <a:xfrm>
          <a:off x="10972800" y="392410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171</xdr:row>
      <xdr:rowOff>0</xdr:rowOff>
    </xdr:from>
    <xdr:to>
      <xdr:col>92</xdr:col>
      <xdr:colOff>113665</xdr:colOff>
      <xdr:row>179</xdr:row>
      <xdr:rowOff>0</xdr:rowOff>
    </xdr:to>
    <xdr:sp macro="" textlink="">
      <xdr:nvSpPr>
        <xdr:cNvPr id="316" name="四角形: 角を丸くする 315"/>
        <xdr:cNvSpPr/>
      </xdr:nvSpPr>
      <xdr:spPr>
        <a:xfrm>
          <a:off x="10963275" y="410032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180</xdr:row>
      <xdr:rowOff>0</xdr:rowOff>
    </xdr:from>
    <xdr:to>
      <xdr:col>93</xdr:col>
      <xdr:colOff>9525</xdr:colOff>
      <xdr:row>188</xdr:row>
      <xdr:rowOff>0</xdr:rowOff>
    </xdr:to>
    <xdr:sp macro="" textlink="">
      <xdr:nvSpPr>
        <xdr:cNvPr id="332" name="四角形: 角を丸くする 331"/>
        <xdr:cNvSpPr/>
      </xdr:nvSpPr>
      <xdr:spPr>
        <a:xfrm>
          <a:off x="10982325" y="427653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223</xdr:row>
      <xdr:rowOff>0</xdr:rowOff>
    </xdr:from>
    <xdr:to>
      <xdr:col>26</xdr:col>
      <xdr:colOff>123190</xdr:colOff>
      <xdr:row>231</xdr:row>
      <xdr:rowOff>13335</xdr:rowOff>
    </xdr:to>
    <xdr:sp macro="" textlink="">
      <xdr:nvSpPr>
        <xdr:cNvPr id="333" name="四角形: 角を丸くする 332"/>
        <xdr:cNvSpPr/>
      </xdr:nvSpPr>
      <xdr:spPr>
        <a:xfrm>
          <a:off x="2800350" y="530332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232</xdr:row>
      <xdr:rowOff>0</xdr:rowOff>
    </xdr:from>
    <xdr:to>
      <xdr:col>26</xdr:col>
      <xdr:colOff>113665</xdr:colOff>
      <xdr:row>240</xdr:row>
      <xdr:rowOff>0</xdr:rowOff>
    </xdr:to>
    <xdr:sp macro="" textlink="">
      <xdr:nvSpPr>
        <xdr:cNvPr id="334" name="四角形: 角を丸くする 333"/>
        <xdr:cNvSpPr/>
      </xdr:nvSpPr>
      <xdr:spPr>
        <a:xfrm>
          <a:off x="2790825" y="547954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241</xdr:row>
      <xdr:rowOff>0</xdr:rowOff>
    </xdr:from>
    <xdr:to>
      <xdr:col>27</xdr:col>
      <xdr:colOff>9525</xdr:colOff>
      <xdr:row>249</xdr:row>
      <xdr:rowOff>0</xdr:rowOff>
    </xdr:to>
    <xdr:sp macro="" textlink="">
      <xdr:nvSpPr>
        <xdr:cNvPr id="335" name="四角形: 角を丸くする 334"/>
        <xdr:cNvSpPr/>
      </xdr:nvSpPr>
      <xdr:spPr>
        <a:xfrm>
          <a:off x="2809875" y="565575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223</xdr:row>
      <xdr:rowOff>0</xdr:rowOff>
    </xdr:from>
    <xdr:to>
      <xdr:col>92</xdr:col>
      <xdr:colOff>123190</xdr:colOff>
      <xdr:row>231</xdr:row>
      <xdr:rowOff>13335</xdr:rowOff>
    </xdr:to>
    <xdr:sp macro="" textlink="">
      <xdr:nvSpPr>
        <xdr:cNvPr id="336" name="四角形: 角を丸くする 335"/>
        <xdr:cNvSpPr/>
      </xdr:nvSpPr>
      <xdr:spPr>
        <a:xfrm>
          <a:off x="10972800" y="530332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232</xdr:row>
      <xdr:rowOff>0</xdr:rowOff>
    </xdr:from>
    <xdr:to>
      <xdr:col>92</xdr:col>
      <xdr:colOff>113665</xdr:colOff>
      <xdr:row>240</xdr:row>
      <xdr:rowOff>0</xdr:rowOff>
    </xdr:to>
    <xdr:sp macro="" textlink="">
      <xdr:nvSpPr>
        <xdr:cNvPr id="337" name="四角形: 角を丸くする 336"/>
        <xdr:cNvSpPr/>
      </xdr:nvSpPr>
      <xdr:spPr>
        <a:xfrm>
          <a:off x="10963275" y="547954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241</xdr:row>
      <xdr:rowOff>0</xdr:rowOff>
    </xdr:from>
    <xdr:to>
      <xdr:col>93</xdr:col>
      <xdr:colOff>9525</xdr:colOff>
      <xdr:row>249</xdr:row>
      <xdr:rowOff>0</xdr:rowOff>
    </xdr:to>
    <xdr:sp macro="" textlink="">
      <xdr:nvSpPr>
        <xdr:cNvPr id="338" name="四角形: 角を丸くする 337"/>
        <xdr:cNvSpPr/>
      </xdr:nvSpPr>
      <xdr:spPr>
        <a:xfrm>
          <a:off x="10982325" y="565575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284</xdr:row>
      <xdr:rowOff>0</xdr:rowOff>
    </xdr:from>
    <xdr:to>
      <xdr:col>26</xdr:col>
      <xdr:colOff>123190</xdr:colOff>
      <xdr:row>292</xdr:row>
      <xdr:rowOff>13335</xdr:rowOff>
    </xdr:to>
    <xdr:sp macro="" textlink="">
      <xdr:nvSpPr>
        <xdr:cNvPr id="339" name="四角形: 角を丸くする 338"/>
        <xdr:cNvSpPr/>
      </xdr:nvSpPr>
      <xdr:spPr>
        <a:xfrm>
          <a:off x="2800350" y="668254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293</xdr:row>
      <xdr:rowOff>0</xdr:rowOff>
    </xdr:from>
    <xdr:to>
      <xdr:col>26</xdr:col>
      <xdr:colOff>113665</xdr:colOff>
      <xdr:row>301</xdr:row>
      <xdr:rowOff>0</xdr:rowOff>
    </xdr:to>
    <xdr:sp macro="" textlink="">
      <xdr:nvSpPr>
        <xdr:cNvPr id="340" name="四角形: 角を丸くする 339"/>
        <xdr:cNvSpPr/>
      </xdr:nvSpPr>
      <xdr:spPr>
        <a:xfrm>
          <a:off x="2790825" y="685876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302</xdr:row>
      <xdr:rowOff>0</xdr:rowOff>
    </xdr:from>
    <xdr:to>
      <xdr:col>27</xdr:col>
      <xdr:colOff>9525</xdr:colOff>
      <xdr:row>310</xdr:row>
      <xdr:rowOff>0</xdr:rowOff>
    </xdr:to>
    <xdr:sp macro="" textlink="">
      <xdr:nvSpPr>
        <xdr:cNvPr id="341" name="四角形: 角を丸くする 340"/>
        <xdr:cNvSpPr/>
      </xdr:nvSpPr>
      <xdr:spPr>
        <a:xfrm>
          <a:off x="2809875" y="703497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284</xdr:row>
      <xdr:rowOff>0</xdr:rowOff>
    </xdr:from>
    <xdr:to>
      <xdr:col>26</xdr:col>
      <xdr:colOff>123190</xdr:colOff>
      <xdr:row>292</xdr:row>
      <xdr:rowOff>13335</xdr:rowOff>
    </xdr:to>
    <xdr:sp macro="" textlink="">
      <xdr:nvSpPr>
        <xdr:cNvPr id="342" name="四角形: 角を丸くする 341"/>
        <xdr:cNvSpPr/>
      </xdr:nvSpPr>
      <xdr:spPr>
        <a:xfrm>
          <a:off x="2800350" y="668254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293</xdr:row>
      <xdr:rowOff>0</xdr:rowOff>
    </xdr:from>
    <xdr:to>
      <xdr:col>26</xdr:col>
      <xdr:colOff>113665</xdr:colOff>
      <xdr:row>301</xdr:row>
      <xdr:rowOff>0</xdr:rowOff>
    </xdr:to>
    <xdr:sp macro="" textlink="">
      <xdr:nvSpPr>
        <xdr:cNvPr id="343" name="四角形: 角を丸くする 342"/>
        <xdr:cNvSpPr/>
      </xdr:nvSpPr>
      <xdr:spPr>
        <a:xfrm>
          <a:off x="2790825" y="685876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302</xdr:row>
      <xdr:rowOff>0</xdr:rowOff>
    </xdr:from>
    <xdr:to>
      <xdr:col>27</xdr:col>
      <xdr:colOff>9525</xdr:colOff>
      <xdr:row>310</xdr:row>
      <xdr:rowOff>0</xdr:rowOff>
    </xdr:to>
    <xdr:sp macro="" textlink="">
      <xdr:nvSpPr>
        <xdr:cNvPr id="344" name="四角形: 角を丸くする 343"/>
        <xdr:cNvSpPr/>
      </xdr:nvSpPr>
      <xdr:spPr>
        <a:xfrm>
          <a:off x="2809875" y="703497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284</xdr:row>
      <xdr:rowOff>0</xdr:rowOff>
    </xdr:from>
    <xdr:to>
      <xdr:col>92</xdr:col>
      <xdr:colOff>123190</xdr:colOff>
      <xdr:row>292</xdr:row>
      <xdr:rowOff>13335</xdr:rowOff>
    </xdr:to>
    <xdr:sp macro="" textlink="">
      <xdr:nvSpPr>
        <xdr:cNvPr id="345" name="四角形: 角を丸くする 344"/>
        <xdr:cNvSpPr/>
      </xdr:nvSpPr>
      <xdr:spPr>
        <a:xfrm>
          <a:off x="10972800" y="668254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293</xdr:row>
      <xdr:rowOff>0</xdr:rowOff>
    </xdr:from>
    <xdr:to>
      <xdr:col>92</xdr:col>
      <xdr:colOff>113665</xdr:colOff>
      <xdr:row>301</xdr:row>
      <xdr:rowOff>0</xdr:rowOff>
    </xdr:to>
    <xdr:sp macro="" textlink="">
      <xdr:nvSpPr>
        <xdr:cNvPr id="346" name="四角形: 角を丸くする 345"/>
        <xdr:cNvSpPr/>
      </xdr:nvSpPr>
      <xdr:spPr>
        <a:xfrm>
          <a:off x="10963275" y="685876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302</xdr:row>
      <xdr:rowOff>0</xdr:rowOff>
    </xdr:from>
    <xdr:to>
      <xdr:col>93</xdr:col>
      <xdr:colOff>9525</xdr:colOff>
      <xdr:row>310</xdr:row>
      <xdr:rowOff>0</xdr:rowOff>
    </xdr:to>
    <xdr:sp macro="" textlink="">
      <xdr:nvSpPr>
        <xdr:cNvPr id="347" name="四角形: 角を丸くする 346"/>
        <xdr:cNvSpPr/>
      </xdr:nvSpPr>
      <xdr:spPr>
        <a:xfrm>
          <a:off x="10982325" y="703497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467</xdr:row>
      <xdr:rowOff>0</xdr:rowOff>
    </xdr:from>
    <xdr:to>
      <xdr:col>26</xdr:col>
      <xdr:colOff>123190</xdr:colOff>
      <xdr:row>475</xdr:row>
      <xdr:rowOff>13335</xdr:rowOff>
    </xdr:to>
    <xdr:sp macro="" textlink="">
      <xdr:nvSpPr>
        <xdr:cNvPr id="348" name="四角形: 角を丸くする 347"/>
        <xdr:cNvSpPr/>
      </xdr:nvSpPr>
      <xdr:spPr>
        <a:xfrm>
          <a:off x="2800350" y="1071067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476</xdr:row>
      <xdr:rowOff>0</xdr:rowOff>
    </xdr:from>
    <xdr:to>
      <xdr:col>26</xdr:col>
      <xdr:colOff>113665</xdr:colOff>
      <xdr:row>484</xdr:row>
      <xdr:rowOff>0</xdr:rowOff>
    </xdr:to>
    <xdr:sp macro="" textlink="">
      <xdr:nvSpPr>
        <xdr:cNvPr id="349" name="四角形: 角を丸くする 348"/>
        <xdr:cNvSpPr/>
      </xdr:nvSpPr>
      <xdr:spPr>
        <a:xfrm>
          <a:off x="2790825" y="1088688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485</xdr:row>
      <xdr:rowOff>0</xdr:rowOff>
    </xdr:from>
    <xdr:to>
      <xdr:col>27</xdr:col>
      <xdr:colOff>9525</xdr:colOff>
      <xdr:row>493</xdr:row>
      <xdr:rowOff>0</xdr:rowOff>
    </xdr:to>
    <xdr:sp macro="" textlink="">
      <xdr:nvSpPr>
        <xdr:cNvPr id="350" name="四角形: 角を丸くする 349"/>
        <xdr:cNvSpPr/>
      </xdr:nvSpPr>
      <xdr:spPr>
        <a:xfrm>
          <a:off x="2809875" y="1106309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467</xdr:row>
      <xdr:rowOff>0</xdr:rowOff>
    </xdr:from>
    <xdr:to>
      <xdr:col>92</xdr:col>
      <xdr:colOff>123190</xdr:colOff>
      <xdr:row>475</xdr:row>
      <xdr:rowOff>13335</xdr:rowOff>
    </xdr:to>
    <xdr:sp macro="" textlink="">
      <xdr:nvSpPr>
        <xdr:cNvPr id="351" name="四角形: 角を丸くする 350"/>
        <xdr:cNvSpPr/>
      </xdr:nvSpPr>
      <xdr:spPr>
        <a:xfrm>
          <a:off x="10972800" y="1071067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476</xdr:row>
      <xdr:rowOff>0</xdr:rowOff>
    </xdr:from>
    <xdr:to>
      <xdr:col>92</xdr:col>
      <xdr:colOff>113665</xdr:colOff>
      <xdr:row>484</xdr:row>
      <xdr:rowOff>0</xdr:rowOff>
    </xdr:to>
    <xdr:sp macro="" textlink="">
      <xdr:nvSpPr>
        <xdr:cNvPr id="352" name="四角形: 角を丸くする 351"/>
        <xdr:cNvSpPr/>
      </xdr:nvSpPr>
      <xdr:spPr>
        <a:xfrm>
          <a:off x="10963275" y="1088688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485</xdr:row>
      <xdr:rowOff>0</xdr:rowOff>
    </xdr:from>
    <xdr:to>
      <xdr:col>93</xdr:col>
      <xdr:colOff>9525</xdr:colOff>
      <xdr:row>493</xdr:row>
      <xdr:rowOff>0</xdr:rowOff>
    </xdr:to>
    <xdr:sp macro="" textlink="">
      <xdr:nvSpPr>
        <xdr:cNvPr id="353" name="四角形: 角を丸くする 352"/>
        <xdr:cNvSpPr/>
      </xdr:nvSpPr>
      <xdr:spPr>
        <a:xfrm>
          <a:off x="10982325" y="1106309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15" zoomScaleSheetLayoutView="115" workbookViewId="0">
      <selection activeCell="BD1" sqref="BD1"/>
    </sheetView>
  </sheetViews>
  <sheetFormatPr defaultColWidth="9" defaultRowHeight="19.5" customHeight="1" x14ac:dyDescent="0.4"/>
  <cols>
    <col min="1" max="55" width="1.625" style="1" customWidth="1"/>
    <col min="56" max="16384" width="9" style="1"/>
  </cols>
  <sheetData>
    <row r="1" spans="1:65" ht="19.5" customHeight="1" x14ac:dyDescent="0.4">
      <c r="A1" s="2" t="s">
        <v>294</v>
      </c>
    </row>
    <row r="3" spans="1:65" ht="19.5" customHeight="1" x14ac:dyDescent="0.4">
      <c r="A3" s="200" t="s">
        <v>13</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2"/>
    </row>
    <row r="4" spans="1:65" ht="19.5" customHeight="1" x14ac:dyDescent="0.4">
      <c r="A4" s="203"/>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5"/>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206" t="s">
        <v>296</v>
      </c>
      <c r="C6" s="206"/>
      <c r="D6" s="206"/>
      <c r="E6" s="206"/>
      <c r="F6" s="206"/>
      <c r="G6" s="206"/>
      <c r="H6" s="206"/>
      <c r="I6" s="206"/>
      <c r="J6" s="206"/>
      <c r="K6" s="206"/>
      <c r="L6" s="206"/>
      <c r="M6" s="206"/>
      <c r="N6" s="206"/>
      <c r="O6" s="206"/>
      <c r="P6" s="206"/>
      <c r="Q6" s="206"/>
      <c r="R6" s="206"/>
      <c r="S6" s="206"/>
      <c r="T6" s="206" t="s">
        <v>123</v>
      </c>
      <c r="U6" s="206"/>
      <c r="V6" s="206"/>
      <c r="W6" s="206"/>
      <c r="X6" s="206"/>
      <c r="Y6" s="206"/>
      <c r="Z6" s="206"/>
      <c r="AA6" s="206"/>
      <c r="AB6" s="206"/>
      <c r="AC6" s="206"/>
      <c r="AD6" s="206"/>
      <c r="AE6" s="206"/>
      <c r="AF6" s="206"/>
      <c r="AG6" s="206"/>
      <c r="AH6" s="206"/>
      <c r="AI6" s="206"/>
      <c r="AJ6" s="206"/>
      <c r="AK6" s="206"/>
      <c r="AL6" s="206"/>
      <c r="AM6" s="206" t="s">
        <v>189</v>
      </c>
      <c r="AN6" s="206"/>
      <c r="AO6" s="206"/>
      <c r="AP6" s="206"/>
      <c r="AQ6" s="206"/>
      <c r="AR6" s="206"/>
      <c r="AS6" s="206"/>
      <c r="AT6" s="206"/>
      <c r="AU6" s="206"/>
      <c r="AV6" s="206"/>
      <c r="AW6" s="206"/>
      <c r="AX6" s="206"/>
      <c r="AY6" s="206"/>
      <c r="AZ6" s="206"/>
      <c r="BA6" s="206"/>
      <c r="BB6" s="206"/>
      <c r="BC6" s="206"/>
    </row>
    <row r="7" spans="1:65" ht="19.5" customHeight="1" x14ac:dyDescent="0.4">
      <c r="A7" s="4" t="s">
        <v>298</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216</v>
      </c>
      <c r="T9" s="197" t="s">
        <v>258</v>
      </c>
      <c r="U9" s="198"/>
      <c r="V9" s="199"/>
      <c r="W9" s="9"/>
      <c r="X9" s="9"/>
      <c r="Y9" s="1" t="s">
        <v>300</v>
      </c>
      <c r="AM9" s="11" t="s">
        <v>301</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B11" s="1" t="s">
        <v>186</v>
      </c>
      <c r="T11" s="197" t="s">
        <v>302</v>
      </c>
      <c r="U11" s="198"/>
      <c r="V11" s="199"/>
      <c r="W11" s="10"/>
      <c r="X11" s="10"/>
      <c r="Y11" s="1" t="s">
        <v>300</v>
      </c>
      <c r="Z11" s="10"/>
      <c r="AM11" s="11" t="s">
        <v>301</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B13" s="1" t="s">
        <v>218</v>
      </c>
      <c r="T13" s="197" t="s">
        <v>302</v>
      </c>
      <c r="U13" s="198"/>
      <c r="V13" s="199"/>
      <c r="W13" s="10"/>
      <c r="X13" s="10"/>
      <c r="Y13" s="1" t="s">
        <v>300</v>
      </c>
      <c r="Z13" s="10"/>
      <c r="AM13" s="11" t="s">
        <v>301</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B15" s="1" t="s">
        <v>221</v>
      </c>
      <c r="T15" s="197" t="s">
        <v>302</v>
      </c>
      <c r="U15" s="198"/>
      <c r="V15" s="199"/>
      <c r="W15" s="10"/>
      <c r="X15" s="10"/>
      <c r="Y15" s="1" t="s">
        <v>300</v>
      </c>
      <c r="Z15" s="10"/>
      <c r="AM15" s="11" t="s">
        <v>301</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303</v>
      </c>
      <c r="T17" s="197" t="s">
        <v>302</v>
      </c>
      <c r="U17" s="198"/>
      <c r="V17" s="199"/>
      <c r="W17" s="10"/>
      <c r="X17" s="10"/>
      <c r="Y17" s="1" t="s">
        <v>300</v>
      </c>
      <c r="Z17" s="10"/>
      <c r="AM17" s="11" t="s">
        <v>301</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100</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0" t="s">
        <v>96</v>
      </c>
    </row>
    <row r="20" spans="1:66" ht="5.0999999999999996" customHeight="1" x14ac:dyDescent="0.4">
      <c r="A20" s="5"/>
      <c r="B20" s="5"/>
      <c r="C20" s="5"/>
      <c r="D20" s="5"/>
      <c r="E20" s="5"/>
      <c r="F20" s="5"/>
      <c r="T20" s="5"/>
      <c r="U20" s="5"/>
      <c r="V20" s="5"/>
      <c r="W20" s="5"/>
      <c r="X20" s="5"/>
      <c r="Y20" s="5"/>
      <c r="Z20" s="5"/>
      <c r="AA20" s="5"/>
      <c r="AM20" s="5"/>
      <c r="AN20" s="5"/>
    </row>
    <row r="21" spans="1:66" ht="19.5" customHeight="1" x14ac:dyDescent="0.4">
      <c r="B21" s="1" t="s">
        <v>305</v>
      </c>
      <c r="T21" s="197" t="s">
        <v>258</v>
      </c>
      <c r="U21" s="198"/>
      <c r="V21" s="199"/>
      <c r="W21" s="10"/>
      <c r="X21" s="10"/>
      <c r="Y21" s="1" t="s">
        <v>306</v>
      </c>
      <c r="AM21" s="1" t="s">
        <v>301</v>
      </c>
      <c r="BE21" s="10" t="s">
        <v>307</v>
      </c>
    </row>
    <row r="22" spans="1:66" ht="5.0999999999999996" customHeight="1" x14ac:dyDescent="0.4">
      <c r="A22" s="5"/>
      <c r="B22" s="5"/>
      <c r="C22" s="5"/>
      <c r="D22" s="5"/>
      <c r="E22" s="5"/>
      <c r="F22" s="5"/>
      <c r="T22" s="5"/>
      <c r="U22" s="5"/>
      <c r="V22" s="5"/>
      <c r="W22" s="5"/>
      <c r="X22" s="5"/>
      <c r="Y22" s="5"/>
      <c r="Z22" s="5"/>
      <c r="AA22" s="5"/>
      <c r="AM22" s="5"/>
      <c r="AN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308</v>
      </c>
      <c r="BE31" s="11">
        <f>COUNTIF(対象災害選択シート!T9:V15,"○")</f>
        <v>1</v>
      </c>
      <c r="BF31" s="11" t="str">
        <f>IF(対象災害選択シート!$T$9="○","　洪水","")&amp;IF(対象災害選択シート!$T$11="○","　内水","")&amp;IF(対象災害選択シート!$T$13="○","　高潮","")&amp;IF(対象災害選択シート!$T$15="○","　津波","")</f>
        <v>　洪水</v>
      </c>
      <c r="BG31" s="11" t="s">
        <v>310</v>
      </c>
      <c r="BH31" s="11" t="str">
        <f>IF(BF31&lt;&gt;"",RIGHT(BF31,LEN(BF31)-1),"")</f>
        <v>洪水</v>
      </c>
      <c r="BI31" s="10" t="s">
        <v>219</v>
      </c>
      <c r="BJ31" s="11" t="s">
        <v>311</v>
      </c>
      <c r="BK31" s="15"/>
      <c r="BL31" s="15"/>
      <c r="BM31" s="15"/>
      <c r="BN31" s="15"/>
    </row>
    <row r="32" spans="1:66" ht="19.5" customHeight="1" x14ac:dyDescent="0.4">
      <c r="BD32" s="13"/>
      <c r="BE32" s="16">
        <f>COUNTIF(対象災害選択シート!T9:V17,"○")</f>
        <v>1</v>
      </c>
      <c r="BF32" s="10"/>
      <c r="BG32" s="11" t="s">
        <v>312</v>
      </c>
      <c r="BH32" s="11"/>
      <c r="BI32" s="10"/>
      <c r="BJ32" s="10"/>
      <c r="BK32" s="15"/>
      <c r="BL32" s="15"/>
      <c r="BM32" s="15"/>
      <c r="BN32" s="15"/>
    </row>
    <row r="33" spans="56:69" ht="19.5" customHeight="1" x14ac:dyDescent="0.4">
      <c r="BD33" s="13" t="s">
        <v>313</v>
      </c>
      <c r="BE33" s="13">
        <f>COUNTIF(対象災害選択シート!T9:V17,"○")</f>
        <v>1</v>
      </c>
      <c r="BF33" s="10" t="str">
        <f>IF(対象災害選択シート!T9="○","・洪水時","")&amp;IF(対象災害選択シート!T11="○","・内水時","")&amp;IF(対象災害選択シート!T13="○","・高潮時","")&amp;IF(対象災害選択シート!T15="○","・津波の発生時","")&amp;IF(対象災害選択シート!T17="○","・土砂災害の発生時","")</f>
        <v>・洪水時</v>
      </c>
      <c r="BG33" s="10"/>
      <c r="BH33" s="10"/>
      <c r="BI33" s="10" t="s">
        <v>314</v>
      </c>
      <c r="BJ33" s="10" t="s">
        <v>514</v>
      </c>
      <c r="BK33" s="17" t="str">
        <f>IF(BF33&lt;&gt;"",RIGHT(BF33,LEN(BF33)-1),"")</f>
        <v>洪水時</v>
      </c>
      <c r="BL33" s="17" t="s">
        <v>316</v>
      </c>
      <c r="BN33" s="15"/>
      <c r="BO33" s="15"/>
      <c r="BP33" s="15"/>
      <c r="BQ33" s="15"/>
    </row>
    <row r="34" spans="56:69" ht="19.5" customHeight="1" x14ac:dyDescent="0.4">
      <c r="BD34" s="14"/>
      <c r="BE34" s="13">
        <f>COUNTIF(対象災害選択シート!$T$9:$V$13,"○")</f>
        <v>1</v>
      </c>
      <c r="BF34" s="10" t="str">
        <f>IF(対象災害選択シート!T9="○","・洪水","")&amp;IF(対象災害選択シート!T11="○","・内水","")&amp;IF(対象災害選択シート!T13="○","・高潮","")&amp;IF(対象災害選択シート!T15="○","・津波","")&amp;IF(対象災害選択シート!T17="○","・土砂災害","")</f>
        <v>・洪水</v>
      </c>
      <c r="BG34" s="10"/>
      <c r="BH34" s="10"/>
      <c r="BI34" s="10" t="s">
        <v>7</v>
      </c>
      <c r="BJ34" s="10" t="str">
        <f>IF(BF34&lt;&gt;"",RIGHT(BF34,LEN(BF34)-1),"")</f>
        <v>洪水</v>
      </c>
      <c r="BK34" s="10" t="s">
        <v>317</v>
      </c>
      <c r="BL34" s="15"/>
      <c r="BM34" s="15"/>
      <c r="BN34" s="15"/>
      <c r="BO34" s="15"/>
      <c r="BP34" s="15"/>
      <c r="BQ34" s="15"/>
    </row>
    <row r="35" spans="56:69" ht="19.5" customHeight="1" x14ac:dyDescent="0.4">
      <c r="BD35" s="14"/>
      <c r="BE35" s="13"/>
      <c r="BF35" s="5" t="s">
        <v>319</v>
      </c>
      <c r="BG35" s="10" t="str">
        <f>IF(BE34&lt;&gt;0,"、水防法","")&amp;IF(対象災害選択シート!T15="○","、津波防災地域づくりに関する法律","")&amp;IF(対象災害選択シート!T17="○","、土砂災害防止法","")</f>
        <v>、水防法</v>
      </c>
      <c r="BH35" s="10"/>
      <c r="BI35" s="10"/>
      <c r="BJ35" s="10"/>
      <c r="BK35" s="10" t="str">
        <f>IF(BG35&lt;&gt;"",RIGHT(BG35,LEN(BG35)-1),"")</f>
        <v>水防法</v>
      </c>
      <c r="BL35" s="17" t="str">
        <f>BF35&amp;BK35</f>
        <v>関連法：水防法</v>
      </c>
      <c r="BM35" s="15"/>
      <c r="BN35" s="15"/>
      <c r="BO35" s="15"/>
      <c r="BP35" s="15"/>
      <c r="BQ35" s="15"/>
    </row>
    <row r="36" spans="56:69" ht="19.5" customHeight="1" x14ac:dyDescent="0.4">
      <c r="BD36" s="15" t="s">
        <v>320</v>
      </c>
      <c r="BE36" s="13">
        <f>COUNTIF(対象災害選択シート!T9:V17,"○")</f>
        <v>1</v>
      </c>
      <c r="BF36" s="10" t="str">
        <f>IF(対象災害選択シート!BF33&lt;&gt;"",RIGHT(対象災害選択シート!BF33,LEN(対象災害選択シート!BF33)-1),"")</f>
        <v>洪水時</v>
      </c>
      <c r="BG36" s="10" t="s">
        <v>322</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12"/>
  <sheetViews>
    <sheetView tabSelected="1" view="pageBreakPreview" zoomScale="55" zoomScaleNormal="70" zoomScaleSheetLayoutView="55" workbookViewId="0">
      <selection activeCell="BJ1" sqref="BJ1"/>
    </sheetView>
  </sheetViews>
  <sheetFormatPr defaultColWidth="9" defaultRowHeight="18.75" customHeight="1" x14ac:dyDescent="0.4"/>
  <cols>
    <col min="1" max="134" width="1.625" style="18" customWidth="1"/>
    <col min="135" max="135" width="9" style="19"/>
    <col min="136" max="16384" width="9" style="11"/>
  </cols>
  <sheetData>
    <row r="1" spans="1:135" ht="13.5" x14ac:dyDescent="0.4"/>
    <row r="2" spans="1:135" ht="18.75" customHeight="1" x14ac:dyDescent="0.4">
      <c r="A2" s="22"/>
      <c r="B2" s="22"/>
      <c r="C2" s="22"/>
      <c r="D2" s="22"/>
      <c r="E2" s="22"/>
      <c r="F2" s="22"/>
      <c r="G2" s="22"/>
      <c r="H2" s="22"/>
      <c r="I2" s="22"/>
      <c r="J2" s="22"/>
      <c r="K2" s="82"/>
      <c r="L2" s="82"/>
      <c r="M2" s="82"/>
      <c r="N2" s="82"/>
      <c r="O2" s="82"/>
      <c r="P2" s="82"/>
      <c r="Q2" s="8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82"/>
      <c r="BP2" s="82"/>
      <c r="BQ2" s="82"/>
      <c r="BR2" s="82"/>
      <c r="BS2" s="82"/>
      <c r="BT2" s="82"/>
      <c r="BU2" s="8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74" t="s">
        <v>323</v>
      </c>
      <c r="DT2" s="275"/>
      <c r="DU2" s="275"/>
      <c r="DV2" s="275"/>
      <c r="DW2" s="275"/>
      <c r="DX2" s="275"/>
      <c r="DY2" s="275"/>
      <c r="DZ2" s="276"/>
      <c r="EA2" s="22"/>
      <c r="EB2" s="22"/>
      <c r="EC2" s="22"/>
      <c r="ED2" s="178"/>
      <c r="EE2" s="16"/>
    </row>
    <row r="3" spans="1:135" ht="18.75" customHeight="1" x14ac:dyDescent="0.4">
      <c r="A3" s="22"/>
      <c r="B3" s="22"/>
      <c r="C3" s="22"/>
      <c r="D3" s="22"/>
      <c r="E3" s="22"/>
      <c r="F3" s="22"/>
      <c r="G3" s="22"/>
      <c r="H3" s="22"/>
      <c r="I3" s="22"/>
      <c r="J3" s="22"/>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22"/>
      <c r="AR3" s="22"/>
      <c r="AS3" s="22"/>
      <c r="AT3" s="22"/>
      <c r="AU3" s="22"/>
      <c r="AV3" s="22"/>
      <c r="AW3" s="22"/>
      <c r="AX3" s="22"/>
      <c r="AY3" s="22"/>
      <c r="AZ3" s="22"/>
      <c r="BA3" s="22"/>
      <c r="BB3" s="22"/>
      <c r="BC3" s="22"/>
      <c r="BD3" s="22"/>
      <c r="BE3" s="22"/>
      <c r="BF3" s="22"/>
      <c r="BG3" s="22"/>
      <c r="BH3" s="22"/>
      <c r="BI3" s="22"/>
      <c r="BJ3" s="22"/>
      <c r="BK3" s="22"/>
      <c r="BL3" s="22"/>
      <c r="BM3" s="22"/>
      <c r="BN3" s="22"/>
      <c r="BO3" s="83"/>
      <c r="BP3" s="83"/>
      <c r="BQ3" s="83"/>
      <c r="BR3" s="83"/>
      <c r="BS3" s="83"/>
      <c r="BT3" s="83"/>
      <c r="BU3" s="83"/>
      <c r="BV3" s="83"/>
      <c r="BW3" s="83"/>
      <c r="BX3" s="83"/>
      <c r="BY3" s="83"/>
      <c r="BZ3" s="83"/>
      <c r="CA3" s="83"/>
      <c r="CB3" s="83"/>
      <c r="CC3" s="83"/>
      <c r="CD3" s="83"/>
      <c r="CE3" s="83"/>
      <c r="CF3" s="83"/>
      <c r="CG3" s="83"/>
      <c r="CH3" s="83"/>
      <c r="CI3" s="83"/>
      <c r="CJ3" s="83"/>
      <c r="CK3" s="83"/>
      <c r="CL3" s="83"/>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77"/>
      <c r="DT3" s="278"/>
      <c r="DU3" s="278"/>
      <c r="DV3" s="278"/>
      <c r="DW3" s="278"/>
      <c r="DX3" s="278"/>
      <c r="DY3" s="278"/>
      <c r="DZ3" s="279"/>
      <c r="EA3" s="22"/>
      <c r="EB3" s="22"/>
      <c r="EC3" s="22"/>
      <c r="ED3" s="178"/>
      <c r="EE3" s="16"/>
    </row>
    <row r="4" spans="1:135" ht="18.75" customHeight="1" x14ac:dyDescent="0.4">
      <c r="A4" s="22"/>
      <c r="B4" s="22"/>
      <c r="C4" s="207" t="s">
        <v>411</v>
      </c>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2"/>
      <c r="BN4" s="22"/>
      <c r="BO4" s="22"/>
      <c r="BP4" s="22"/>
      <c r="BQ4" s="207" t="s">
        <v>411</v>
      </c>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2"/>
      <c r="EB4" s="22"/>
      <c r="EC4" s="22"/>
      <c r="ED4" s="178"/>
      <c r="EE4" s="16"/>
    </row>
    <row r="5" spans="1:135" ht="18.75" customHeight="1" x14ac:dyDescent="0.4">
      <c r="A5" s="22"/>
      <c r="B5" s="22"/>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2"/>
      <c r="BN5" s="22"/>
      <c r="BO5" s="22"/>
      <c r="BP5" s="22"/>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2"/>
      <c r="EB5" s="22"/>
      <c r="EC5" s="22"/>
      <c r="ED5" s="178"/>
      <c r="EE5" s="16"/>
    </row>
    <row r="6" spans="1:135" ht="18.75" customHeight="1" x14ac:dyDescent="0.4">
      <c r="A6" s="22"/>
      <c r="B6" s="22"/>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2"/>
      <c r="BN6" s="22"/>
      <c r="BO6" s="22"/>
      <c r="BP6" s="22"/>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2"/>
      <c r="EB6" s="22"/>
      <c r="EC6" s="22"/>
      <c r="ED6" s="178"/>
      <c r="EE6" s="16"/>
    </row>
    <row r="7" spans="1:135" ht="18.75" customHeight="1" x14ac:dyDescent="0.4">
      <c r="A7" s="22"/>
      <c r="B7" s="22"/>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22"/>
      <c r="BN7" s="22"/>
      <c r="BO7" s="22"/>
      <c r="BP7" s="22"/>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22"/>
      <c r="EB7" s="22"/>
      <c r="EC7" s="22"/>
      <c r="ED7" s="178"/>
      <c r="EE7" s="16"/>
    </row>
    <row r="8" spans="1:135" ht="18.75" customHeight="1" x14ac:dyDescent="0.4">
      <c r="A8" s="22"/>
      <c r="B8" s="22"/>
      <c r="C8" s="22"/>
      <c r="D8" s="22"/>
      <c r="E8" s="22"/>
      <c r="F8" s="22"/>
      <c r="G8" s="22"/>
      <c r="H8" s="22"/>
      <c r="I8" s="22"/>
      <c r="J8" s="22"/>
      <c r="K8" s="83"/>
      <c r="L8" s="83"/>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22"/>
      <c r="BN8" s="22"/>
      <c r="BO8" s="22"/>
      <c r="BP8" s="22"/>
      <c r="BQ8" s="22"/>
      <c r="BR8" s="22"/>
      <c r="BS8" s="22"/>
      <c r="BT8" s="22"/>
      <c r="BU8" s="22"/>
      <c r="BV8" s="22"/>
      <c r="BW8" s="22"/>
      <c r="BX8" s="22"/>
      <c r="BY8" s="83"/>
      <c r="BZ8" s="83"/>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22"/>
      <c r="EB8" s="22"/>
      <c r="EC8" s="22"/>
      <c r="ED8" s="178"/>
      <c r="EE8" s="16"/>
    </row>
    <row r="9" spans="1:135" ht="57" customHeight="1" x14ac:dyDescent="0.4">
      <c r="A9" s="23"/>
      <c r="B9" s="23"/>
      <c r="C9" s="207" t="s">
        <v>378</v>
      </c>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3"/>
      <c r="BN9" s="23"/>
      <c r="BO9" s="23"/>
      <c r="BP9" s="23"/>
      <c r="BQ9" s="207" t="s">
        <v>378</v>
      </c>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7"/>
      <c r="DZ9" s="207"/>
      <c r="EA9" s="23"/>
      <c r="EB9" s="23"/>
      <c r="EC9" s="23"/>
      <c r="ED9" s="179"/>
      <c r="EE9" s="16"/>
    </row>
    <row r="10" spans="1:135" ht="18.75" customHeight="1" x14ac:dyDescent="0.4">
      <c r="A10" s="23"/>
      <c r="B10" s="23"/>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23"/>
      <c r="BN10" s="23"/>
      <c r="BO10" s="23"/>
      <c r="BP10" s="23"/>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23"/>
      <c r="EB10" s="23"/>
      <c r="EC10" s="23"/>
      <c r="ED10" s="179"/>
      <c r="EE10" s="16"/>
    </row>
    <row r="11" spans="1:135" ht="18.75" customHeight="1" x14ac:dyDescent="0.4">
      <c r="A11" s="23"/>
      <c r="B11" s="23"/>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23"/>
      <c r="BN11" s="23"/>
      <c r="BO11" s="23"/>
      <c r="BP11" s="23"/>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23"/>
      <c r="EB11" s="23"/>
      <c r="EC11" s="23"/>
      <c r="ED11" s="179"/>
      <c r="EE11" s="16"/>
    </row>
    <row r="12" spans="1:135" ht="18.75" customHeight="1" x14ac:dyDescent="0.4">
      <c r="A12" s="23"/>
      <c r="B12" s="23"/>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23"/>
      <c r="BN12" s="23"/>
      <c r="BO12" s="23"/>
      <c r="BP12" s="23"/>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23"/>
      <c r="EB12" s="23"/>
      <c r="EC12" s="23"/>
      <c r="ED12" s="179"/>
      <c r="EE12" s="16"/>
    </row>
    <row r="13" spans="1:135" ht="18.75" customHeight="1" x14ac:dyDescent="0.4">
      <c r="A13" s="23"/>
      <c r="B13" s="23"/>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23"/>
      <c r="BN13" s="23"/>
      <c r="BO13" s="23"/>
      <c r="BP13" s="23"/>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23"/>
      <c r="EB13" s="23"/>
      <c r="EC13" s="23"/>
      <c r="ED13" s="179"/>
      <c r="EE13" s="16"/>
    </row>
    <row r="14" spans="1:135" ht="18.75" customHeight="1" x14ac:dyDescent="0.4">
      <c r="A14" s="23"/>
      <c r="B14" s="23"/>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23"/>
      <c r="BN14" s="23"/>
      <c r="BO14" s="23"/>
      <c r="BP14" s="23"/>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23"/>
      <c r="EB14" s="23"/>
      <c r="EC14" s="23"/>
      <c r="ED14" s="179"/>
      <c r="EE14" s="16"/>
    </row>
    <row r="15" spans="1:135" ht="18.75" customHeight="1" x14ac:dyDescent="0.4">
      <c r="A15" s="22"/>
      <c r="B15" s="22"/>
      <c r="C15" s="22"/>
      <c r="D15" s="22"/>
      <c r="E15" s="22"/>
      <c r="F15" s="22"/>
      <c r="G15" s="22"/>
      <c r="H15" s="22"/>
      <c r="I15" s="22"/>
      <c r="J15" s="22"/>
      <c r="K15" s="22"/>
      <c r="L15" s="22"/>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22"/>
      <c r="BN15" s="22"/>
      <c r="BO15" s="22"/>
      <c r="BP15" s="22"/>
      <c r="BQ15" s="22"/>
      <c r="BR15" s="22"/>
      <c r="BS15" s="22"/>
      <c r="BT15" s="22"/>
      <c r="BU15" s="22"/>
      <c r="BV15" s="22"/>
      <c r="BW15" s="22"/>
      <c r="BX15" s="22"/>
      <c r="BY15" s="22"/>
      <c r="BZ15" s="22"/>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22"/>
      <c r="EB15" s="22"/>
      <c r="EC15" s="22"/>
      <c r="ED15" s="178"/>
      <c r="EE15" s="16"/>
    </row>
    <row r="16" spans="1:135" ht="33" customHeight="1" x14ac:dyDescent="0.4">
      <c r="A16" s="24" t="str">
        <f>IF(対象災害選択シート!BE32=0,"",IF(対象災害選択シート!BE31&lt;&gt;0,対象災害選択シート!BG31&amp;対象災害選択シート!BH31&amp;対象災害選択シート!BI31,対象災害選択シート!BJ31))</f>
        <v>　対象災害：水害（洪水）</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08" t="s">
        <v>244</v>
      </c>
      <c r="BP16" s="208"/>
      <c r="BQ16" s="208"/>
      <c r="BR16" s="208"/>
      <c r="BS16" s="208"/>
      <c r="BT16" s="208"/>
      <c r="BU16" s="208"/>
      <c r="BV16" s="208"/>
      <c r="BW16" s="208"/>
      <c r="BX16" s="208"/>
      <c r="BY16" s="208"/>
      <c r="BZ16" s="208"/>
      <c r="CA16" s="208"/>
      <c r="CB16" s="208"/>
      <c r="CC16" s="208"/>
      <c r="CD16" s="208"/>
      <c r="CE16" s="208"/>
      <c r="CF16" s="208"/>
      <c r="CG16" s="208"/>
      <c r="CH16" s="208"/>
      <c r="CI16" s="208"/>
      <c r="CJ16" s="208"/>
      <c r="CK16" s="208"/>
      <c r="CL16" s="208"/>
      <c r="CM16" s="208"/>
      <c r="CN16" s="208"/>
      <c r="CO16" s="208"/>
      <c r="CP16" s="208"/>
      <c r="CQ16" s="208"/>
      <c r="CR16" s="208"/>
      <c r="CS16" s="208"/>
      <c r="CT16" s="208"/>
      <c r="CU16" s="208"/>
      <c r="CV16" s="208"/>
      <c r="CW16" s="208"/>
      <c r="CX16" s="208"/>
      <c r="CY16" s="208"/>
      <c r="CZ16" s="208"/>
      <c r="DA16" s="208"/>
      <c r="DB16" s="208"/>
      <c r="DC16" s="208"/>
      <c r="DD16" s="208"/>
      <c r="DE16" s="208"/>
      <c r="DF16" s="208"/>
      <c r="DG16" s="208"/>
      <c r="DH16" s="208"/>
      <c r="DI16" s="208"/>
      <c r="DJ16" s="208"/>
      <c r="DK16" s="208"/>
      <c r="DL16" s="208"/>
      <c r="DM16" s="208"/>
      <c r="DN16" s="208"/>
      <c r="DO16" s="208"/>
      <c r="DP16" s="208"/>
      <c r="DQ16" s="208"/>
      <c r="DR16" s="208"/>
      <c r="DS16" s="208"/>
      <c r="DT16" s="208"/>
      <c r="DU16" s="208"/>
      <c r="DV16" s="208"/>
      <c r="DW16" s="208"/>
      <c r="DX16" s="208"/>
      <c r="DY16" s="208"/>
      <c r="DZ16" s="208"/>
      <c r="EA16" s="208"/>
      <c r="EB16" s="208"/>
      <c r="EC16" s="23"/>
      <c r="ED16" s="180"/>
    </row>
    <row r="17" spans="1:135" ht="33" customHeight="1" x14ac:dyDescent="0.4">
      <c r="A17" s="24" t="str">
        <f>IF(AND(対象災害選択シート!T17="○",対象災害選択シート!BE31&lt;&gt;0),対象災害選択シート!BG32,"")</f>
        <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08" t="s">
        <v>312</v>
      </c>
      <c r="BP17" s="208"/>
      <c r="BQ17" s="208"/>
      <c r="BR17" s="208"/>
      <c r="BS17" s="208"/>
      <c r="BT17" s="208"/>
      <c r="BU17" s="208"/>
      <c r="BV17" s="208"/>
      <c r="BW17" s="208"/>
      <c r="BX17" s="208"/>
      <c r="BY17" s="208"/>
      <c r="BZ17" s="208"/>
      <c r="CA17" s="208"/>
      <c r="CB17" s="208"/>
      <c r="CC17" s="208"/>
      <c r="CD17" s="208"/>
      <c r="CE17" s="208"/>
      <c r="CF17" s="208"/>
      <c r="CG17" s="208"/>
      <c r="CH17" s="208"/>
      <c r="CI17" s="208"/>
      <c r="CJ17" s="208"/>
      <c r="CK17" s="208"/>
      <c r="CL17" s="208"/>
      <c r="CM17" s="208"/>
      <c r="CN17" s="208"/>
      <c r="CO17" s="208"/>
      <c r="CP17" s="208"/>
      <c r="CQ17" s="208"/>
      <c r="CR17" s="208"/>
      <c r="CS17" s="208"/>
      <c r="CT17" s="208"/>
      <c r="CU17" s="208"/>
      <c r="CV17" s="208"/>
      <c r="CW17" s="208"/>
      <c r="CX17" s="208"/>
      <c r="CY17" s="208"/>
      <c r="CZ17" s="208"/>
      <c r="DA17" s="208"/>
      <c r="DB17" s="208"/>
      <c r="DC17" s="208"/>
      <c r="DD17" s="208"/>
      <c r="DE17" s="208"/>
      <c r="DF17" s="208"/>
      <c r="DG17" s="208"/>
      <c r="DH17" s="208"/>
      <c r="DI17" s="208"/>
      <c r="DJ17" s="208"/>
      <c r="DK17" s="208"/>
      <c r="DL17" s="208"/>
      <c r="DM17" s="208"/>
      <c r="DN17" s="208"/>
      <c r="DO17" s="208"/>
      <c r="DP17" s="208"/>
      <c r="DQ17" s="208"/>
      <c r="DR17" s="208"/>
      <c r="DS17" s="208"/>
      <c r="DT17" s="208"/>
      <c r="DU17" s="208"/>
      <c r="DV17" s="208"/>
      <c r="DW17" s="208"/>
      <c r="DX17" s="208"/>
      <c r="DY17" s="208"/>
      <c r="DZ17" s="208"/>
      <c r="EA17" s="208"/>
      <c r="EB17" s="208"/>
      <c r="EC17" s="23"/>
      <c r="ED17" s="179"/>
    </row>
    <row r="18" spans="1:135" ht="9.9499999999999993" customHeight="1" x14ac:dyDescent="0.4">
      <c r="A18" s="22"/>
      <c r="B18" s="22"/>
      <c r="C18" s="22"/>
      <c r="D18" s="22"/>
      <c r="E18" s="22"/>
      <c r="F18" s="22"/>
      <c r="G18" s="22"/>
      <c r="H18" s="22"/>
      <c r="I18" s="22"/>
      <c r="J18" s="22"/>
      <c r="K18" s="82"/>
      <c r="L18" s="87"/>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22"/>
      <c r="BN18" s="22"/>
      <c r="BO18" s="22"/>
      <c r="BP18" s="22"/>
      <c r="BQ18" s="22"/>
      <c r="BR18" s="22"/>
      <c r="BS18" s="22"/>
      <c r="BT18" s="22"/>
      <c r="BU18" s="22"/>
      <c r="BV18" s="22"/>
      <c r="BW18" s="22"/>
      <c r="BX18" s="22"/>
      <c r="BY18" s="82"/>
      <c r="BZ18" s="87"/>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22"/>
      <c r="EB18" s="22"/>
      <c r="EC18" s="22"/>
      <c r="ED18" s="178"/>
      <c r="EE18" s="16"/>
    </row>
    <row r="19" spans="1:135" ht="9.9499999999999993" customHeight="1" x14ac:dyDescent="0.4">
      <c r="A19" s="22"/>
      <c r="B19" s="22"/>
      <c r="C19" s="22"/>
      <c r="D19" s="22"/>
      <c r="E19" s="22"/>
      <c r="F19" s="22"/>
      <c r="G19" s="22"/>
      <c r="H19" s="22"/>
      <c r="I19" s="22"/>
      <c r="J19" s="22"/>
      <c r="K19" s="82"/>
      <c r="L19" s="87"/>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22"/>
      <c r="BN19" s="22"/>
      <c r="BO19" s="22"/>
      <c r="BP19" s="22"/>
      <c r="BQ19" s="22"/>
      <c r="BR19" s="22"/>
      <c r="BS19" s="22"/>
      <c r="BT19" s="22"/>
      <c r="BU19" s="22"/>
      <c r="BV19" s="22"/>
      <c r="BW19" s="22"/>
      <c r="BX19" s="22"/>
      <c r="BY19" s="82"/>
      <c r="BZ19" s="87"/>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22"/>
      <c r="EB19" s="22"/>
      <c r="EC19" s="22"/>
      <c r="ED19" s="178"/>
      <c r="EE19" s="16"/>
    </row>
    <row r="20" spans="1:135" ht="9.9499999999999993" customHeight="1" x14ac:dyDescent="0.4">
      <c r="A20" s="22"/>
      <c r="B20" s="22"/>
      <c r="C20" s="22"/>
      <c r="D20" s="22"/>
      <c r="E20" s="22"/>
      <c r="F20" s="22"/>
      <c r="G20" s="22"/>
      <c r="H20" s="22"/>
      <c r="I20" s="22"/>
      <c r="J20" s="22"/>
      <c r="K20" s="82"/>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82"/>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178"/>
      <c r="EE20" s="16"/>
    </row>
    <row r="21" spans="1:135" ht="18.75" customHeight="1" x14ac:dyDescent="0.4">
      <c r="A21" s="22"/>
      <c r="B21" s="22"/>
      <c r="C21" s="22"/>
      <c r="D21" s="22"/>
      <c r="E21" s="22"/>
      <c r="F21" s="22"/>
      <c r="G21" s="22"/>
      <c r="H21" s="22"/>
      <c r="I21" s="22"/>
      <c r="J21" s="22"/>
      <c r="K21" s="82"/>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82"/>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178"/>
      <c r="EE21" s="16"/>
    </row>
    <row r="22" spans="1:135" ht="18.75" customHeight="1" x14ac:dyDescent="0.4">
      <c r="A22" s="22"/>
      <c r="B22" s="22"/>
      <c r="C22" s="22"/>
      <c r="D22" s="22"/>
      <c r="E22" s="22"/>
      <c r="F22" s="22"/>
      <c r="G22" s="22"/>
      <c r="H22" s="22"/>
      <c r="I22" s="22"/>
      <c r="J22" s="22"/>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22"/>
      <c r="BP22" s="22"/>
      <c r="BQ22" s="22"/>
      <c r="BR22" s="22"/>
      <c r="BS22" s="22"/>
      <c r="BT22" s="22"/>
      <c r="BU22" s="22"/>
      <c r="BV22" s="22"/>
      <c r="BW22" s="22"/>
      <c r="BX22" s="22"/>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22"/>
      <c r="ED22" s="178"/>
      <c r="EE22" s="16"/>
    </row>
    <row r="23" spans="1:135" ht="18.75" customHeight="1" x14ac:dyDescent="0.4">
      <c r="A23" s="22"/>
      <c r="B23" s="22"/>
      <c r="C23" s="22"/>
      <c r="D23" s="22"/>
      <c r="E23" s="22"/>
      <c r="F23" s="22"/>
      <c r="G23" s="22"/>
      <c r="H23" s="22"/>
      <c r="I23" s="22"/>
      <c r="J23" s="22"/>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22"/>
      <c r="BP23" s="22"/>
      <c r="BQ23" s="22"/>
      <c r="BR23" s="22"/>
      <c r="BS23" s="22"/>
      <c r="BT23" s="22"/>
      <c r="BU23" s="22"/>
      <c r="BV23" s="22"/>
      <c r="BW23" s="22"/>
      <c r="BX23" s="22"/>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22"/>
      <c r="ED23" s="178"/>
      <c r="EE23" s="16"/>
    </row>
    <row r="24" spans="1:135" ht="18.75" customHeight="1" x14ac:dyDescent="0.4">
      <c r="A24" s="22"/>
      <c r="B24" s="22"/>
      <c r="C24" s="22"/>
      <c r="D24" s="22"/>
      <c r="E24" s="22"/>
      <c r="F24" s="22"/>
      <c r="G24" s="22"/>
      <c r="H24" s="22"/>
      <c r="I24" s="22"/>
      <c r="J24" s="22"/>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22"/>
      <c r="BP24" s="22"/>
      <c r="BQ24" s="22"/>
      <c r="BR24" s="22"/>
      <c r="BS24" s="22"/>
      <c r="BT24" s="22"/>
      <c r="BU24" s="22"/>
      <c r="BV24" s="22"/>
      <c r="BW24" s="22"/>
      <c r="BX24" s="22"/>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22"/>
      <c r="ED24" s="178"/>
      <c r="EE24" s="16"/>
    </row>
    <row r="25" spans="1:135" ht="18.75" customHeight="1" x14ac:dyDescent="0.4">
      <c r="A25" s="22"/>
      <c r="B25" s="22"/>
      <c r="C25" s="22"/>
      <c r="D25" s="22"/>
      <c r="E25" s="22"/>
      <c r="F25" s="22"/>
      <c r="G25" s="22"/>
      <c r="H25" s="22"/>
      <c r="I25" s="22"/>
      <c r="J25" s="22"/>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22"/>
      <c r="BP25" s="22"/>
      <c r="BQ25" s="22"/>
      <c r="BR25" s="22"/>
      <c r="BS25" s="22"/>
      <c r="BT25" s="22"/>
      <c r="BU25" s="22"/>
      <c r="BV25" s="22"/>
      <c r="BW25" s="22"/>
      <c r="BX25" s="22"/>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22"/>
      <c r="ED25" s="178"/>
      <c r="EE25" s="16"/>
    </row>
    <row r="26" spans="1:135" ht="18.75" customHeight="1" x14ac:dyDescent="0.4">
      <c r="A26" s="22"/>
      <c r="B26" s="22"/>
      <c r="C26" s="22"/>
      <c r="D26" s="22"/>
      <c r="E26" s="22"/>
      <c r="F26" s="22"/>
      <c r="G26" s="22"/>
      <c r="H26" s="22"/>
      <c r="I26" s="22"/>
      <c r="J26" s="22"/>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22"/>
      <c r="BP26" s="22"/>
      <c r="BQ26" s="22"/>
      <c r="BR26" s="22"/>
      <c r="BS26" s="22"/>
      <c r="BT26" s="22"/>
      <c r="BU26" s="22"/>
      <c r="BV26" s="22"/>
      <c r="BW26" s="22"/>
      <c r="BX26" s="22"/>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22"/>
      <c r="ED26" s="178"/>
      <c r="EE26" s="16"/>
    </row>
    <row r="27" spans="1:135" ht="18.75" customHeight="1" x14ac:dyDescent="0.4">
      <c r="A27" s="22"/>
      <c r="B27" s="22"/>
      <c r="C27" s="22"/>
      <c r="D27" s="22"/>
      <c r="E27" s="22"/>
      <c r="F27" s="22"/>
      <c r="G27" s="22"/>
      <c r="H27" s="22"/>
      <c r="I27" s="22"/>
      <c r="J27" s="22"/>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22"/>
      <c r="BP27" s="22"/>
      <c r="BQ27" s="22"/>
      <c r="BR27" s="22"/>
      <c r="BS27" s="22"/>
      <c r="BT27" s="22"/>
      <c r="BU27" s="22"/>
      <c r="BV27" s="22"/>
      <c r="BW27" s="22"/>
      <c r="BX27" s="22"/>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22"/>
      <c r="ED27" s="178"/>
      <c r="EE27" s="16"/>
    </row>
    <row r="28" spans="1:135" ht="38.25" customHeight="1" x14ac:dyDescent="0.4">
      <c r="A28" s="22"/>
      <c r="B28" s="22"/>
      <c r="C28" s="209" t="s">
        <v>254</v>
      </c>
      <c r="D28" s="209"/>
      <c r="E28" s="209"/>
      <c r="F28" s="209"/>
      <c r="G28" s="209"/>
      <c r="H28" s="209"/>
      <c r="I28" s="209"/>
      <c r="J28" s="209"/>
      <c r="K28" s="209"/>
      <c r="L28" s="209"/>
      <c r="M28" s="209"/>
      <c r="N28" s="209"/>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1" t="s">
        <v>324</v>
      </c>
      <c r="BJ28" s="211"/>
      <c r="BK28" s="211"/>
      <c r="BL28" s="211"/>
      <c r="BM28" s="22"/>
      <c r="BN28" s="22"/>
      <c r="BO28" s="22"/>
      <c r="BP28" s="22"/>
      <c r="BQ28" s="209" t="s">
        <v>254</v>
      </c>
      <c r="BR28" s="209"/>
      <c r="BS28" s="209"/>
      <c r="BT28" s="209"/>
      <c r="BU28" s="209"/>
      <c r="BV28" s="209"/>
      <c r="BW28" s="209"/>
      <c r="BX28" s="209"/>
      <c r="BY28" s="209"/>
      <c r="BZ28" s="209"/>
      <c r="CA28" s="209"/>
      <c r="CB28" s="209"/>
      <c r="CC28" s="210" t="s">
        <v>327</v>
      </c>
      <c r="CD28" s="210"/>
      <c r="CE28" s="210"/>
      <c r="CF28" s="210"/>
      <c r="CG28" s="210"/>
      <c r="CH28" s="210"/>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1" t="s">
        <v>324</v>
      </c>
      <c r="DX28" s="211"/>
      <c r="DY28" s="211"/>
      <c r="DZ28" s="211"/>
      <c r="EA28" s="22"/>
      <c r="EB28" s="22"/>
      <c r="EC28" s="22"/>
      <c r="ED28" s="178"/>
      <c r="EE28" s="16"/>
    </row>
    <row r="29" spans="1:135" ht="18.75" customHeight="1" x14ac:dyDescent="0.4">
      <c r="A29" s="22"/>
      <c r="B29" s="22"/>
      <c r="C29" s="22"/>
      <c r="D29" s="22"/>
      <c r="E29" s="22"/>
      <c r="F29" s="22"/>
      <c r="G29" s="22"/>
      <c r="H29" s="22"/>
      <c r="I29" s="22"/>
      <c r="J29" s="22"/>
      <c r="K29" s="82"/>
      <c r="L29" s="82"/>
      <c r="M29" s="91"/>
      <c r="N29" s="91"/>
      <c r="O29" s="91"/>
      <c r="P29" s="91"/>
      <c r="Q29" s="91"/>
      <c r="R29" s="91"/>
      <c r="S29" s="91"/>
      <c r="T29" s="91"/>
      <c r="U29" s="91"/>
      <c r="V29" s="91"/>
      <c r="W29" s="91"/>
      <c r="X29" s="91"/>
      <c r="Y29" s="91"/>
      <c r="Z29" s="91"/>
      <c r="AA29" s="91"/>
      <c r="AB29" s="91"/>
      <c r="AC29" s="91"/>
      <c r="AD29" s="91"/>
      <c r="AE29" s="91"/>
      <c r="AF29" s="91"/>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50"/>
      <c r="BJ29" s="150"/>
      <c r="BK29" s="150"/>
      <c r="BL29" s="150"/>
      <c r="BM29" s="22"/>
      <c r="BN29" s="22"/>
      <c r="BO29" s="22"/>
      <c r="BP29" s="22"/>
      <c r="BQ29" s="22"/>
      <c r="BR29" s="22"/>
      <c r="BS29" s="22"/>
      <c r="BT29" s="22"/>
      <c r="BU29" s="22"/>
      <c r="BV29" s="22"/>
      <c r="BW29" s="22"/>
      <c r="BX29" s="22"/>
      <c r="BY29" s="82"/>
      <c r="BZ29" s="82"/>
      <c r="CA29" s="91"/>
      <c r="CB29" s="91"/>
      <c r="CC29" s="91"/>
      <c r="CD29" s="91"/>
      <c r="CE29" s="91"/>
      <c r="CF29" s="91"/>
      <c r="CG29" s="91"/>
      <c r="CH29" s="91"/>
      <c r="CI29" s="91"/>
      <c r="CJ29" s="91"/>
      <c r="CK29" s="91"/>
      <c r="CL29" s="91"/>
      <c r="CM29" s="91"/>
      <c r="CN29" s="91"/>
      <c r="CO29" s="91"/>
      <c r="CP29" s="91"/>
      <c r="CQ29" s="91"/>
      <c r="CR29" s="91"/>
      <c r="CS29" s="91"/>
      <c r="CT29" s="91"/>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50"/>
      <c r="DX29" s="150"/>
      <c r="DY29" s="150"/>
      <c r="DZ29" s="150"/>
      <c r="EA29" s="22"/>
      <c r="EB29" s="22"/>
      <c r="EC29" s="22"/>
      <c r="ED29" s="178"/>
      <c r="EE29" s="16"/>
    </row>
    <row r="30" spans="1:135" ht="18.75" customHeight="1" x14ac:dyDescent="0.4">
      <c r="A30" s="22"/>
      <c r="B30" s="22"/>
      <c r="C30" s="22"/>
      <c r="D30" s="22"/>
      <c r="E30" s="22"/>
      <c r="F30" s="22"/>
      <c r="G30" s="22"/>
      <c r="H30" s="22"/>
      <c r="I30" s="22"/>
      <c r="J30" s="22"/>
      <c r="K30" s="82"/>
      <c r="L30" s="82"/>
      <c r="M30" s="91"/>
      <c r="N30" s="91"/>
      <c r="O30" s="91"/>
      <c r="P30" s="91"/>
      <c r="Q30" s="91"/>
      <c r="R30" s="91"/>
      <c r="S30" s="91"/>
      <c r="T30" s="91"/>
      <c r="U30" s="91"/>
      <c r="V30" s="91"/>
      <c r="W30" s="103"/>
      <c r="X30" s="103"/>
      <c r="Y30" s="103"/>
      <c r="Z30" s="103"/>
      <c r="AA30" s="120"/>
      <c r="AB30" s="120"/>
      <c r="AC30" s="120"/>
      <c r="AD30" s="120"/>
      <c r="AE30" s="120"/>
      <c r="AF30" s="120"/>
      <c r="AG30" s="120"/>
      <c r="AH30" s="120"/>
      <c r="AI30" s="131"/>
      <c r="AJ30" s="131"/>
      <c r="AK30" s="131"/>
      <c r="AL30" s="131"/>
      <c r="AM30" s="120"/>
      <c r="AN30" s="120"/>
      <c r="AO30" s="120"/>
      <c r="AP30" s="120"/>
      <c r="AQ30" s="120"/>
      <c r="AR30" s="120"/>
      <c r="AS30" s="120"/>
      <c r="AT30" s="120"/>
      <c r="AU30" s="119"/>
      <c r="AV30" s="22"/>
      <c r="AW30" s="22"/>
      <c r="AX30" s="22"/>
      <c r="AY30" s="22"/>
      <c r="AZ30" s="22"/>
      <c r="BA30" s="22"/>
      <c r="BB30" s="22"/>
      <c r="BC30" s="22"/>
      <c r="BD30" s="22"/>
      <c r="BE30" s="129"/>
      <c r="BF30" s="129"/>
      <c r="BG30" s="129"/>
      <c r="BH30" s="129"/>
      <c r="BI30" s="150"/>
      <c r="BJ30" s="150"/>
      <c r="BK30" s="150"/>
      <c r="BL30" s="150"/>
      <c r="BM30" s="22"/>
      <c r="BN30" s="22"/>
      <c r="BO30" s="22"/>
      <c r="BP30" s="22"/>
      <c r="BQ30" s="22"/>
      <c r="BR30" s="22"/>
      <c r="BS30" s="22"/>
      <c r="BT30" s="22"/>
      <c r="BU30" s="22"/>
      <c r="BV30" s="22"/>
      <c r="BW30" s="22"/>
      <c r="BX30" s="22"/>
      <c r="BY30" s="82"/>
      <c r="BZ30" s="82"/>
      <c r="CA30" s="91"/>
      <c r="CB30" s="91"/>
      <c r="CC30" s="91"/>
      <c r="CD30" s="91"/>
      <c r="CE30" s="91"/>
      <c r="CF30" s="91"/>
      <c r="CG30" s="91"/>
      <c r="CH30" s="91"/>
      <c r="CI30" s="91"/>
      <c r="CJ30" s="91"/>
      <c r="CK30" s="103"/>
      <c r="CL30" s="103"/>
      <c r="CM30" s="103"/>
      <c r="CN30" s="103"/>
      <c r="CO30" s="120"/>
      <c r="CP30" s="120"/>
      <c r="CQ30" s="120"/>
      <c r="CR30" s="120"/>
      <c r="CS30" s="120"/>
      <c r="CT30" s="120"/>
      <c r="CU30" s="120"/>
      <c r="CV30" s="120"/>
      <c r="CW30" s="131"/>
      <c r="CX30" s="131"/>
      <c r="CY30" s="131"/>
      <c r="CZ30" s="131"/>
      <c r="DA30" s="120"/>
      <c r="DB30" s="120"/>
      <c r="DC30" s="120"/>
      <c r="DD30" s="120"/>
      <c r="DE30" s="120"/>
      <c r="DF30" s="120"/>
      <c r="DG30" s="120"/>
      <c r="DH30" s="120"/>
      <c r="DI30" s="119"/>
      <c r="DJ30" s="22"/>
      <c r="DK30" s="22"/>
      <c r="DL30" s="22"/>
      <c r="DM30" s="22"/>
      <c r="DN30" s="22"/>
      <c r="DO30" s="22"/>
      <c r="DP30" s="22"/>
      <c r="DQ30" s="22"/>
      <c r="DR30" s="22"/>
      <c r="DS30" s="129"/>
      <c r="DT30" s="129"/>
      <c r="DU30" s="129"/>
      <c r="DV30" s="129"/>
      <c r="DW30" s="150"/>
      <c r="DX30" s="150"/>
      <c r="DY30" s="150"/>
      <c r="DZ30" s="150"/>
      <c r="EA30" s="22"/>
      <c r="EB30" s="22"/>
      <c r="EC30" s="22"/>
      <c r="ED30" s="178"/>
      <c r="EE30" s="16"/>
    </row>
    <row r="31" spans="1:135" ht="38.25" customHeight="1" x14ac:dyDescent="0.4">
      <c r="A31" s="22"/>
      <c r="B31" s="22"/>
      <c r="C31" s="22"/>
      <c r="D31" s="22"/>
      <c r="E31" s="22"/>
      <c r="F31" s="22"/>
      <c r="G31" s="22"/>
      <c r="H31" s="22"/>
      <c r="I31" s="22"/>
      <c r="J31" s="22"/>
      <c r="K31" s="82"/>
      <c r="L31" s="82"/>
      <c r="M31" s="91"/>
      <c r="N31" s="91"/>
      <c r="O31" s="91"/>
      <c r="P31" s="91"/>
      <c r="Q31" s="91"/>
      <c r="R31" s="91"/>
      <c r="S31" s="212"/>
      <c r="T31" s="212"/>
      <c r="U31" s="212"/>
      <c r="V31" s="212"/>
      <c r="W31" s="212"/>
      <c r="X31" s="212"/>
      <c r="Y31" s="212"/>
      <c r="Z31" s="212"/>
      <c r="AA31" s="213" t="s">
        <v>328</v>
      </c>
      <c r="AB31" s="213"/>
      <c r="AC31" s="213"/>
      <c r="AD31" s="213"/>
      <c r="AE31" s="212"/>
      <c r="AF31" s="212"/>
      <c r="AG31" s="212"/>
      <c r="AH31" s="212"/>
      <c r="AI31" s="209" t="s">
        <v>279</v>
      </c>
      <c r="AJ31" s="209"/>
      <c r="AK31" s="209"/>
      <c r="AL31" s="209"/>
      <c r="AM31" s="213" t="s">
        <v>6</v>
      </c>
      <c r="AN31" s="213"/>
      <c r="AO31" s="213"/>
      <c r="AP31" s="213"/>
      <c r="AQ31" s="213"/>
      <c r="AR31" s="213"/>
      <c r="AS31" s="213"/>
      <c r="AT31" s="213"/>
      <c r="AU31" s="119"/>
      <c r="AV31" s="22"/>
      <c r="AW31" s="22"/>
      <c r="AX31" s="22"/>
      <c r="AY31" s="22"/>
      <c r="AZ31" s="22"/>
      <c r="BA31" s="22"/>
      <c r="BB31" s="22"/>
      <c r="BC31" s="22"/>
      <c r="BD31" s="22"/>
      <c r="BE31" s="129"/>
      <c r="BF31" s="129"/>
      <c r="BG31" s="129"/>
      <c r="BH31" s="129"/>
      <c r="BI31" s="150"/>
      <c r="BJ31" s="150"/>
      <c r="BK31" s="150"/>
      <c r="BL31" s="150"/>
      <c r="BM31" s="22"/>
      <c r="BN31" s="22"/>
      <c r="BO31" s="22"/>
      <c r="BP31" s="22"/>
      <c r="BQ31" s="22"/>
      <c r="BR31" s="22"/>
      <c r="BS31" s="22"/>
      <c r="BT31" s="22"/>
      <c r="BU31" s="22"/>
      <c r="BV31" s="22"/>
      <c r="BW31" s="22"/>
      <c r="BX31" s="22"/>
      <c r="BY31" s="82"/>
      <c r="BZ31" s="82"/>
      <c r="CA31" s="91"/>
      <c r="CB31" s="91"/>
      <c r="CC31" s="91"/>
      <c r="CD31" s="91"/>
      <c r="CE31" s="91"/>
      <c r="CF31" s="91"/>
      <c r="CG31" s="212" t="s">
        <v>258</v>
      </c>
      <c r="CH31" s="212"/>
      <c r="CI31" s="212"/>
      <c r="CJ31" s="212"/>
      <c r="CK31" s="212"/>
      <c r="CL31" s="212"/>
      <c r="CM31" s="212"/>
      <c r="CN31" s="212"/>
      <c r="CO31" s="213" t="s">
        <v>328</v>
      </c>
      <c r="CP31" s="213"/>
      <c r="CQ31" s="213"/>
      <c r="CR31" s="213"/>
      <c r="CS31" s="212" t="s">
        <v>258</v>
      </c>
      <c r="CT31" s="212"/>
      <c r="CU31" s="212"/>
      <c r="CV31" s="212"/>
      <c r="CW31" s="209" t="s">
        <v>279</v>
      </c>
      <c r="CX31" s="209"/>
      <c r="CY31" s="209"/>
      <c r="CZ31" s="209"/>
      <c r="DA31" s="213" t="s">
        <v>6</v>
      </c>
      <c r="DB31" s="213"/>
      <c r="DC31" s="213"/>
      <c r="DD31" s="213"/>
      <c r="DE31" s="213"/>
      <c r="DF31" s="213"/>
      <c r="DG31" s="213"/>
      <c r="DH31" s="213"/>
      <c r="DI31" s="119"/>
      <c r="DJ31" s="22"/>
      <c r="DK31" s="22"/>
      <c r="DL31" s="22"/>
      <c r="DM31" s="22"/>
      <c r="DN31" s="22"/>
      <c r="DO31" s="22"/>
      <c r="DP31" s="22"/>
      <c r="DQ31" s="22"/>
      <c r="DR31" s="22"/>
      <c r="DS31" s="129"/>
      <c r="DT31" s="129"/>
      <c r="DU31" s="129"/>
      <c r="DV31" s="129"/>
      <c r="DW31" s="150"/>
      <c r="DX31" s="150"/>
      <c r="DY31" s="150"/>
      <c r="DZ31" s="150"/>
      <c r="EA31" s="22"/>
      <c r="EB31" s="22"/>
      <c r="EC31" s="22"/>
      <c r="ED31" s="178"/>
      <c r="EE31" s="16"/>
    </row>
    <row r="33" spans="1:135" ht="24" customHeight="1" x14ac:dyDescent="0.4">
      <c r="D33" s="635" t="s">
        <v>518</v>
      </c>
      <c r="E33" s="636"/>
      <c r="F33" s="636"/>
      <c r="G33" s="636"/>
      <c r="H33" s="636"/>
      <c r="I33" s="636"/>
      <c r="J33" s="636"/>
      <c r="K33" s="636"/>
      <c r="L33" s="636"/>
      <c r="M33" s="636"/>
      <c r="N33" s="636"/>
      <c r="O33" s="636"/>
      <c r="P33" s="636"/>
      <c r="Q33" s="636"/>
      <c r="R33" s="636"/>
      <c r="S33" s="636"/>
      <c r="T33" s="636"/>
      <c r="U33" s="636"/>
      <c r="V33" s="636"/>
      <c r="W33" s="636"/>
      <c r="X33" s="636"/>
      <c r="Y33" s="641"/>
      <c r="Z33" s="642"/>
      <c r="AA33" s="642"/>
      <c r="AB33" s="642"/>
      <c r="AC33" s="642"/>
      <c r="AD33" s="642"/>
      <c r="AE33" s="642"/>
      <c r="AF33" s="642"/>
      <c r="AG33" s="642"/>
      <c r="AH33" s="642"/>
      <c r="AI33" s="642"/>
      <c r="AJ33" s="642"/>
      <c r="AK33" s="642"/>
      <c r="AL33" s="642"/>
      <c r="AM33" s="642"/>
      <c r="AN33" s="642"/>
      <c r="AO33" s="642"/>
      <c r="AP33" s="642"/>
      <c r="AQ33" s="642"/>
      <c r="AR33" s="642"/>
      <c r="AS33" s="642"/>
      <c r="AT33" s="642"/>
      <c r="AU33" s="642"/>
      <c r="AV33" s="642"/>
      <c r="AW33" s="642"/>
      <c r="AX33" s="642"/>
      <c r="AY33" s="642"/>
      <c r="AZ33" s="642"/>
      <c r="BA33" s="642"/>
      <c r="BB33" s="642"/>
      <c r="BC33" s="642"/>
      <c r="BD33" s="642"/>
      <c r="BE33" s="642"/>
      <c r="BF33" s="642"/>
      <c r="BG33" s="642"/>
      <c r="BH33" s="642"/>
      <c r="BI33" s="642"/>
      <c r="BJ33" s="642"/>
      <c r="BK33" s="643"/>
    </row>
    <row r="34" spans="1:135" ht="24" customHeight="1" x14ac:dyDescent="0.4">
      <c r="D34" s="633"/>
      <c r="E34" s="634"/>
      <c r="F34" s="634"/>
      <c r="G34" s="634"/>
      <c r="H34" s="634"/>
      <c r="I34" s="634"/>
      <c r="J34" s="634"/>
      <c r="K34" s="634"/>
      <c r="L34" s="634"/>
      <c r="M34" s="634"/>
      <c r="N34" s="634"/>
      <c r="O34" s="634"/>
      <c r="P34" s="634"/>
      <c r="Q34" s="634"/>
      <c r="R34" s="634"/>
      <c r="S34" s="634"/>
      <c r="T34" s="634"/>
      <c r="U34" s="634"/>
      <c r="V34" s="634"/>
      <c r="W34" s="634"/>
      <c r="X34" s="634"/>
      <c r="Y34" s="644"/>
      <c r="Z34" s="645"/>
      <c r="AA34" s="645"/>
      <c r="AB34" s="645"/>
      <c r="AC34" s="645"/>
      <c r="AD34" s="645"/>
      <c r="AE34" s="645"/>
      <c r="AF34" s="645"/>
      <c r="AG34" s="645"/>
      <c r="AH34" s="645"/>
      <c r="AI34" s="645"/>
      <c r="AJ34" s="645"/>
      <c r="AK34" s="645"/>
      <c r="AL34" s="645"/>
      <c r="AM34" s="645"/>
      <c r="AN34" s="645"/>
      <c r="AO34" s="645"/>
      <c r="AP34" s="645"/>
      <c r="AQ34" s="645"/>
      <c r="AR34" s="645"/>
      <c r="AS34" s="645"/>
      <c r="AT34" s="645"/>
      <c r="AU34" s="645"/>
      <c r="AV34" s="645"/>
      <c r="AW34" s="645"/>
      <c r="AX34" s="645"/>
      <c r="AY34" s="645"/>
      <c r="AZ34" s="645"/>
      <c r="BA34" s="645"/>
      <c r="BB34" s="645"/>
      <c r="BC34" s="645"/>
      <c r="BD34" s="645"/>
      <c r="BE34" s="645"/>
      <c r="BF34" s="645"/>
      <c r="BG34" s="645"/>
      <c r="BH34" s="645"/>
      <c r="BI34" s="645"/>
      <c r="BJ34" s="645"/>
      <c r="BK34" s="646"/>
    </row>
    <row r="35" spans="1:135" ht="24" customHeight="1" x14ac:dyDescent="0.4">
      <c r="D35" s="633" t="s">
        <v>519</v>
      </c>
      <c r="E35" s="634"/>
      <c r="F35" s="634"/>
      <c r="G35" s="634"/>
      <c r="H35" s="634"/>
      <c r="I35" s="634"/>
      <c r="J35" s="634"/>
      <c r="K35" s="634"/>
      <c r="L35" s="634"/>
      <c r="M35" s="634"/>
      <c r="N35" s="634"/>
      <c r="O35" s="634"/>
      <c r="P35" s="634"/>
      <c r="Q35" s="634"/>
      <c r="R35" s="634"/>
      <c r="S35" s="634"/>
      <c r="T35" s="634"/>
      <c r="U35" s="634"/>
      <c r="V35" s="634"/>
      <c r="W35" s="634"/>
      <c r="X35" s="634"/>
      <c r="Y35" s="644"/>
      <c r="Z35" s="645"/>
      <c r="AA35" s="645"/>
      <c r="AB35" s="645"/>
      <c r="AC35" s="645"/>
      <c r="AD35" s="645"/>
      <c r="AE35" s="645"/>
      <c r="AF35" s="645"/>
      <c r="AG35" s="645"/>
      <c r="AH35" s="645"/>
      <c r="AI35" s="645"/>
      <c r="AJ35" s="645"/>
      <c r="AK35" s="645"/>
      <c r="AL35" s="645"/>
      <c r="AM35" s="645"/>
      <c r="AN35" s="645"/>
      <c r="AO35" s="645"/>
      <c r="AP35" s="645"/>
      <c r="AQ35" s="645"/>
      <c r="AR35" s="645"/>
      <c r="AS35" s="645"/>
      <c r="AT35" s="645"/>
      <c r="AU35" s="645"/>
      <c r="AV35" s="645"/>
      <c r="AW35" s="645"/>
      <c r="AX35" s="645"/>
      <c r="AY35" s="645"/>
      <c r="AZ35" s="645"/>
      <c r="BA35" s="645"/>
      <c r="BB35" s="645"/>
      <c r="BC35" s="645"/>
      <c r="BD35" s="645"/>
      <c r="BE35" s="645"/>
      <c r="BF35" s="645"/>
      <c r="BG35" s="645"/>
      <c r="BH35" s="645"/>
      <c r="BI35" s="645"/>
      <c r="BJ35" s="645"/>
      <c r="BK35" s="646"/>
    </row>
    <row r="36" spans="1:135" ht="24" customHeight="1" x14ac:dyDescent="0.4">
      <c r="A36" s="22"/>
      <c r="B36" s="22"/>
      <c r="C36" s="22"/>
      <c r="D36" s="633"/>
      <c r="E36" s="634"/>
      <c r="F36" s="634"/>
      <c r="G36" s="634"/>
      <c r="H36" s="634"/>
      <c r="I36" s="634"/>
      <c r="J36" s="634"/>
      <c r="K36" s="634"/>
      <c r="L36" s="634"/>
      <c r="M36" s="634"/>
      <c r="N36" s="634"/>
      <c r="O36" s="634"/>
      <c r="P36" s="634"/>
      <c r="Q36" s="634"/>
      <c r="R36" s="634"/>
      <c r="S36" s="634"/>
      <c r="T36" s="634"/>
      <c r="U36" s="634"/>
      <c r="V36" s="634"/>
      <c r="W36" s="634"/>
      <c r="X36" s="634"/>
      <c r="Y36" s="644"/>
      <c r="Z36" s="645"/>
      <c r="AA36" s="645"/>
      <c r="AB36" s="645"/>
      <c r="AC36" s="645"/>
      <c r="AD36" s="645"/>
      <c r="AE36" s="645"/>
      <c r="AF36" s="645"/>
      <c r="AG36" s="645"/>
      <c r="AH36" s="645"/>
      <c r="AI36" s="645"/>
      <c r="AJ36" s="645"/>
      <c r="AK36" s="645"/>
      <c r="AL36" s="645"/>
      <c r="AM36" s="645"/>
      <c r="AN36" s="645"/>
      <c r="AO36" s="645"/>
      <c r="AP36" s="645"/>
      <c r="AQ36" s="645"/>
      <c r="AR36" s="645"/>
      <c r="AS36" s="645"/>
      <c r="AT36" s="645"/>
      <c r="AU36" s="645"/>
      <c r="AV36" s="645"/>
      <c r="AW36" s="645"/>
      <c r="AX36" s="645"/>
      <c r="AY36" s="645"/>
      <c r="AZ36" s="645"/>
      <c r="BA36" s="645"/>
      <c r="BB36" s="645"/>
      <c r="BC36" s="645"/>
      <c r="BD36" s="645"/>
      <c r="BE36" s="645"/>
      <c r="BF36" s="645"/>
      <c r="BG36" s="645"/>
      <c r="BH36" s="645"/>
      <c r="BI36" s="645"/>
      <c r="BJ36" s="645"/>
      <c r="BK36" s="646"/>
      <c r="BL36" s="84"/>
      <c r="BM36" s="84"/>
      <c r="BN36" s="84"/>
      <c r="BO36" s="22"/>
      <c r="BP36" s="22"/>
      <c r="BQ36" s="22"/>
      <c r="BR36" s="22"/>
      <c r="BS36" s="22"/>
      <c r="BT36" s="22"/>
      <c r="BU36" s="22"/>
      <c r="BV36" s="22"/>
      <c r="BW36" s="22"/>
      <c r="BX36" s="22"/>
      <c r="BY36" s="84"/>
      <c r="BZ36" s="84"/>
      <c r="CA36" s="84"/>
      <c r="CB36" s="84"/>
      <c r="CC36" s="84"/>
      <c r="CD36" s="84"/>
      <c r="CE36" s="84"/>
      <c r="CF36" s="84"/>
      <c r="CG36" s="84"/>
      <c r="CH36" s="84"/>
      <c r="CI36" s="84"/>
      <c r="CJ36" s="84"/>
      <c r="CK36" s="84"/>
      <c r="CL36" s="84"/>
      <c r="CM36" s="84"/>
      <c r="CN36" s="84"/>
      <c r="CO36" s="84"/>
      <c r="CP36" s="84"/>
      <c r="CQ36" s="84"/>
      <c r="CR36" s="84"/>
      <c r="CS36" s="84"/>
      <c r="CT36" s="84"/>
      <c r="CU36" s="130"/>
      <c r="CV36" s="130"/>
      <c r="CW36" s="130"/>
      <c r="CX36" s="130"/>
      <c r="CY36" s="119"/>
      <c r="CZ36" s="119"/>
      <c r="DA36" s="119"/>
      <c r="DB36" s="119"/>
      <c r="DC36" s="130"/>
      <c r="DD36" s="130"/>
      <c r="DE36" s="130"/>
      <c r="DF36" s="130"/>
      <c r="DG36" s="40"/>
      <c r="DH36" s="40"/>
      <c r="DI36" s="40"/>
      <c r="DJ36" s="40"/>
      <c r="DK36" s="119"/>
      <c r="DL36" s="119"/>
      <c r="DM36" s="119"/>
      <c r="DN36" s="119"/>
      <c r="DO36" s="119"/>
      <c r="DP36" s="119"/>
      <c r="DQ36" s="119"/>
      <c r="DR36" s="119"/>
      <c r="DS36" s="84"/>
      <c r="DT36" s="84"/>
      <c r="DU36" s="84"/>
      <c r="DV36" s="84"/>
      <c r="DW36" s="84"/>
      <c r="DX36" s="84"/>
      <c r="DY36" s="84"/>
      <c r="DZ36" s="84"/>
      <c r="EA36" s="84"/>
      <c r="EB36" s="84"/>
      <c r="EC36" s="22"/>
      <c r="ED36" s="178"/>
      <c r="EE36" s="16"/>
    </row>
    <row r="37" spans="1:135" ht="24" customHeight="1" x14ac:dyDescent="0.4">
      <c r="A37" s="22"/>
      <c r="B37" s="22"/>
      <c r="C37" s="22"/>
      <c r="D37" s="633" t="s">
        <v>520</v>
      </c>
      <c r="E37" s="634"/>
      <c r="F37" s="634"/>
      <c r="G37" s="634"/>
      <c r="H37" s="634"/>
      <c r="I37" s="634"/>
      <c r="J37" s="634"/>
      <c r="K37" s="634"/>
      <c r="L37" s="634"/>
      <c r="M37" s="634"/>
      <c r="N37" s="634"/>
      <c r="O37" s="634"/>
      <c r="P37" s="634"/>
      <c r="Q37" s="634"/>
      <c r="R37" s="634"/>
      <c r="S37" s="634"/>
      <c r="T37" s="634"/>
      <c r="U37" s="634"/>
      <c r="V37" s="634"/>
      <c r="W37" s="634"/>
      <c r="X37" s="634"/>
      <c r="Y37" s="644"/>
      <c r="Z37" s="645"/>
      <c r="AA37" s="645"/>
      <c r="AB37" s="645"/>
      <c r="AC37" s="645"/>
      <c r="AD37" s="645"/>
      <c r="AE37" s="645"/>
      <c r="AF37" s="645"/>
      <c r="AG37" s="645"/>
      <c r="AH37" s="645"/>
      <c r="AI37" s="645"/>
      <c r="AJ37" s="645"/>
      <c r="AK37" s="645"/>
      <c r="AL37" s="645"/>
      <c r="AM37" s="645"/>
      <c r="AN37" s="645"/>
      <c r="AO37" s="645"/>
      <c r="AP37" s="645"/>
      <c r="AQ37" s="645"/>
      <c r="AR37" s="645"/>
      <c r="AS37" s="645"/>
      <c r="AT37" s="645"/>
      <c r="AU37" s="645"/>
      <c r="AV37" s="645"/>
      <c r="AW37" s="645"/>
      <c r="AX37" s="645"/>
      <c r="AY37" s="645"/>
      <c r="AZ37" s="645"/>
      <c r="BA37" s="645"/>
      <c r="BB37" s="645"/>
      <c r="BC37" s="645"/>
      <c r="BD37" s="645"/>
      <c r="BE37" s="645"/>
      <c r="BF37" s="645"/>
      <c r="BG37" s="645"/>
      <c r="BH37" s="645"/>
      <c r="BI37" s="645"/>
      <c r="BJ37" s="645"/>
      <c r="BK37" s="646"/>
      <c r="BL37" s="85"/>
      <c r="BM37" s="85"/>
      <c r="BN37" s="85"/>
      <c r="BO37" s="22"/>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22"/>
      <c r="DP37" s="22"/>
      <c r="DQ37" s="22"/>
      <c r="DR37" s="22"/>
      <c r="DS37" s="22"/>
      <c r="DT37" s="22"/>
      <c r="DU37" s="22"/>
      <c r="DV37" s="22"/>
      <c r="DW37" s="22"/>
      <c r="DX37" s="22"/>
      <c r="DY37" s="22"/>
      <c r="DZ37" s="22"/>
      <c r="EA37" s="22"/>
      <c r="EB37" s="22"/>
      <c r="EC37" s="22"/>
      <c r="ED37" s="178"/>
      <c r="EE37" s="16"/>
    </row>
    <row r="38" spans="1:135" ht="24" customHeight="1" x14ac:dyDescent="0.4">
      <c r="A38" s="22"/>
      <c r="B38" s="22"/>
      <c r="C38" s="22"/>
      <c r="D38" s="633"/>
      <c r="E38" s="634"/>
      <c r="F38" s="634"/>
      <c r="G38" s="634"/>
      <c r="H38" s="634"/>
      <c r="I38" s="634"/>
      <c r="J38" s="634"/>
      <c r="K38" s="634"/>
      <c r="L38" s="634"/>
      <c r="M38" s="634"/>
      <c r="N38" s="634"/>
      <c r="O38" s="634"/>
      <c r="P38" s="634"/>
      <c r="Q38" s="634"/>
      <c r="R38" s="634"/>
      <c r="S38" s="634"/>
      <c r="T38" s="634"/>
      <c r="U38" s="634"/>
      <c r="V38" s="634"/>
      <c r="W38" s="634"/>
      <c r="X38" s="634"/>
      <c r="Y38" s="644"/>
      <c r="Z38" s="645"/>
      <c r="AA38" s="645"/>
      <c r="AB38" s="645"/>
      <c r="AC38" s="645"/>
      <c r="AD38" s="645"/>
      <c r="AE38" s="645"/>
      <c r="AF38" s="645"/>
      <c r="AG38" s="645"/>
      <c r="AH38" s="645"/>
      <c r="AI38" s="645"/>
      <c r="AJ38" s="645"/>
      <c r="AK38" s="645"/>
      <c r="AL38" s="645"/>
      <c r="AM38" s="645"/>
      <c r="AN38" s="645"/>
      <c r="AO38" s="645"/>
      <c r="AP38" s="645"/>
      <c r="AQ38" s="645"/>
      <c r="AR38" s="645"/>
      <c r="AS38" s="645"/>
      <c r="AT38" s="645"/>
      <c r="AU38" s="645"/>
      <c r="AV38" s="645"/>
      <c r="AW38" s="645"/>
      <c r="AX38" s="645"/>
      <c r="AY38" s="645"/>
      <c r="AZ38" s="645"/>
      <c r="BA38" s="645"/>
      <c r="BB38" s="645"/>
      <c r="BC38" s="645"/>
      <c r="BD38" s="645"/>
      <c r="BE38" s="645"/>
      <c r="BF38" s="645"/>
      <c r="BG38" s="645"/>
      <c r="BH38" s="645"/>
      <c r="BI38" s="645"/>
      <c r="BJ38" s="645"/>
      <c r="BK38" s="646"/>
      <c r="BL38" s="85"/>
      <c r="BM38" s="85"/>
      <c r="BN38" s="85"/>
      <c r="BO38" s="156" t="s">
        <v>291</v>
      </c>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22"/>
      <c r="DP38" s="22"/>
      <c r="DQ38" s="22"/>
      <c r="DR38" s="22"/>
      <c r="DS38" s="22"/>
      <c r="DT38" s="22"/>
      <c r="DU38" s="22"/>
      <c r="DV38" s="22"/>
      <c r="DW38" s="22"/>
      <c r="DX38" s="22"/>
      <c r="DY38" s="22"/>
      <c r="DZ38" s="22"/>
      <c r="EA38" s="22"/>
      <c r="EB38" s="22"/>
      <c r="EC38" s="22"/>
      <c r="ED38" s="178"/>
      <c r="EE38" s="16"/>
    </row>
    <row r="39" spans="1:135" ht="24" customHeight="1" x14ac:dyDescent="0.4">
      <c r="A39" s="22"/>
      <c r="B39" s="22"/>
      <c r="C39" s="22"/>
      <c r="D39" s="637" t="s">
        <v>521</v>
      </c>
      <c r="E39" s="638"/>
      <c r="F39" s="638"/>
      <c r="G39" s="638"/>
      <c r="H39" s="638"/>
      <c r="I39" s="638"/>
      <c r="J39" s="638"/>
      <c r="K39" s="638"/>
      <c r="L39" s="638"/>
      <c r="M39" s="638"/>
      <c r="N39" s="638"/>
      <c r="O39" s="638"/>
      <c r="P39" s="638"/>
      <c r="Q39" s="638"/>
      <c r="R39" s="638"/>
      <c r="S39" s="638"/>
      <c r="T39" s="638"/>
      <c r="U39" s="638"/>
      <c r="V39" s="638"/>
      <c r="W39" s="638"/>
      <c r="X39" s="638"/>
      <c r="Y39" s="485" t="s">
        <v>522</v>
      </c>
      <c r="Z39" s="486"/>
      <c r="AA39" s="486"/>
      <c r="AB39" s="486"/>
      <c r="AC39" s="486"/>
      <c r="AD39" s="486"/>
      <c r="AE39" s="486"/>
      <c r="AF39" s="486"/>
      <c r="AG39" s="486"/>
      <c r="AH39" s="486"/>
      <c r="AI39" s="486"/>
      <c r="AJ39" s="486"/>
      <c r="AK39" s="486"/>
      <c r="AL39" s="486"/>
      <c r="AM39" s="486"/>
      <c r="AN39" s="486"/>
      <c r="AO39" s="486"/>
      <c r="AP39" s="486"/>
      <c r="AQ39" s="486"/>
      <c r="AR39" s="486"/>
      <c r="AS39" s="486"/>
      <c r="AT39" s="486"/>
      <c r="AU39" s="486"/>
      <c r="AV39" s="486"/>
      <c r="AW39" s="486"/>
      <c r="AX39" s="486"/>
      <c r="AY39" s="486"/>
      <c r="AZ39" s="486"/>
      <c r="BA39" s="486"/>
      <c r="BB39" s="486"/>
      <c r="BC39" s="486"/>
      <c r="BD39" s="486"/>
      <c r="BE39" s="486"/>
      <c r="BF39" s="486"/>
      <c r="BG39" s="486"/>
      <c r="BH39" s="486"/>
      <c r="BI39" s="486"/>
      <c r="BJ39" s="486"/>
      <c r="BK39" s="487"/>
      <c r="BL39" s="85"/>
      <c r="BM39" s="85"/>
      <c r="BN39" s="85"/>
      <c r="BO39" s="156" t="s">
        <v>515</v>
      </c>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22"/>
      <c r="DP39" s="22"/>
      <c r="DQ39" s="22"/>
      <c r="DR39" s="22"/>
      <c r="DS39" s="22"/>
      <c r="DT39" s="22"/>
      <c r="DU39" s="22"/>
      <c r="DV39" s="22"/>
      <c r="DW39" s="22"/>
      <c r="DX39" s="22"/>
      <c r="DY39" s="22"/>
      <c r="DZ39" s="22"/>
      <c r="EA39" s="22"/>
      <c r="EB39" s="22"/>
      <c r="EC39" s="22"/>
      <c r="ED39" s="178"/>
      <c r="EE39" s="16"/>
    </row>
    <row r="40" spans="1:135" ht="24" customHeight="1" x14ac:dyDescent="0.4">
      <c r="A40" s="22"/>
      <c r="B40" s="22"/>
      <c r="C40" s="22"/>
      <c r="D40" s="637"/>
      <c r="E40" s="638"/>
      <c r="F40" s="638"/>
      <c r="G40" s="638"/>
      <c r="H40" s="638"/>
      <c r="I40" s="638"/>
      <c r="J40" s="638"/>
      <c r="K40" s="638"/>
      <c r="L40" s="638"/>
      <c r="M40" s="638"/>
      <c r="N40" s="638"/>
      <c r="O40" s="638"/>
      <c r="P40" s="638"/>
      <c r="Q40" s="638"/>
      <c r="R40" s="638"/>
      <c r="S40" s="638"/>
      <c r="T40" s="638"/>
      <c r="U40" s="638"/>
      <c r="V40" s="638"/>
      <c r="W40" s="638"/>
      <c r="X40" s="638"/>
      <c r="Y40" s="485"/>
      <c r="Z40" s="486"/>
      <c r="AA40" s="486"/>
      <c r="AB40" s="486"/>
      <c r="AC40" s="486"/>
      <c r="AD40" s="486"/>
      <c r="AE40" s="486"/>
      <c r="AF40" s="486"/>
      <c r="AG40" s="486"/>
      <c r="AH40" s="486"/>
      <c r="AI40" s="486"/>
      <c r="AJ40" s="486"/>
      <c r="AK40" s="486"/>
      <c r="AL40" s="486"/>
      <c r="AM40" s="486"/>
      <c r="AN40" s="486"/>
      <c r="AO40" s="486"/>
      <c r="AP40" s="486"/>
      <c r="AQ40" s="486"/>
      <c r="AR40" s="486"/>
      <c r="AS40" s="486"/>
      <c r="AT40" s="486"/>
      <c r="AU40" s="486"/>
      <c r="AV40" s="486"/>
      <c r="AW40" s="486"/>
      <c r="AX40" s="486"/>
      <c r="AY40" s="486"/>
      <c r="AZ40" s="486"/>
      <c r="BA40" s="486"/>
      <c r="BB40" s="486"/>
      <c r="BC40" s="486"/>
      <c r="BD40" s="486"/>
      <c r="BE40" s="486"/>
      <c r="BF40" s="486"/>
      <c r="BG40" s="486"/>
      <c r="BH40" s="486"/>
      <c r="BI40" s="486"/>
      <c r="BJ40" s="486"/>
      <c r="BK40" s="487"/>
      <c r="BL40" s="85"/>
      <c r="BM40" s="85"/>
      <c r="BN40" s="85"/>
      <c r="BO40" s="156" t="s">
        <v>408</v>
      </c>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22"/>
      <c r="DP40" s="22"/>
      <c r="DQ40" s="22"/>
      <c r="DR40" s="22"/>
      <c r="DS40" s="22"/>
      <c r="DT40" s="22"/>
      <c r="DU40" s="22"/>
      <c r="DV40" s="22"/>
      <c r="DW40" s="22"/>
      <c r="DX40" s="22"/>
      <c r="DY40" s="22"/>
      <c r="DZ40" s="22"/>
      <c r="EA40" s="22"/>
      <c r="EB40" s="22"/>
      <c r="EC40" s="22"/>
      <c r="ED40" s="178"/>
      <c r="EE40" s="16"/>
    </row>
    <row r="41" spans="1:135" ht="24" customHeight="1" x14ac:dyDescent="0.4">
      <c r="A41" s="22"/>
      <c r="B41" s="22"/>
      <c r="C41" s="22"/>
      <c r="D41" s="637"/>
      <c r="E41" s="638"/>
      <c r="F41" s="638"/>
      <c r="G41" s="638"/>
      <c r="H41" s="638"/>
      <c r="I41" s="638"/>
      <c r="J41" s="638"/>
      <c r="K41" s="638"/>
      <c r="L41" s="638"/>
      <c r="M41" s="638"/>
      <c r="N41" s="638"/>
      <c r="O41" s="638"/>
      <c r="P41" s="638"/>
      <c r="Q41" s="638"/>
      <c r="R41" s="638"/>
      <c r="S41" s="638"/>
      <c r="T41" s="638"/>
      <c r="U41" s="638"/>
      <c r="V41" s="638"/>
      <c r="W41" s="638"/>
      <c r="X41" s="638"/>
      <c r="Y41" s="485" t="s">
        <v>523</v>
      </c>
      <c r="Z41" s="486"/>
      <c r="AA41" s="486"/>
      <c r="AB41" s="486"/>
      <c r="AC41" s="486"/>
      <c r="AD41" s="486"/>
      <c r="AE41" s="486"/>
      <c r="AF41" s="486"/>
      <c r="AG41" s="486"/>
      <c r="AH41" s="486"/>
      <c r="AI41" s="486"/>
      <c r="AJ41" s="486"/>
      <c r="AK41" s="486"/>
      <c r="AL41" s="486"/>
      <c r="AM41" s="486"/>
      <c r="AN41" s="486"/>
      <c r="AO41" s="486"/>
      <c r="AP41" s="486"/>
      <c r="AQ41" s="486"/>
      <c r="AR41" s="486"/>
      <c r="AS41" s="486"/>
      <c r="AT41" s="486"/>
      <c r="AU41" s="486"/>
      <c r="AV41" s="486"/>
      <c r="AW41" s="486"/>
      <c r="AX41" s="486"/>
      <c r="AY41" s="486"/>
      <c r="AZ41" s="486"/>
      <c r="BA41" s="486"/>
      <c r="BB41" s="486"/>
      <c r="BC41" s="486"/>
      <c r="BD41" s="486"/>
      <c r="BE41" s="486"/>
      <c r="BF41" s="486"/>
      <c r="BG41" s="486"/>
      <c r="BH41" s="486"/>
      <c r="BI41" s="486"/>
      <c r="BJ41" s="486"/>
      <c r="BK41" s="487"/>
      <c r="BL41" s="85"/>
      <c r="BM41" s="85"/>
      <c r="BN41" s="85"/>
      <c r="BO41" s="156" t="s">
        <v>116</v>
      </c>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22"/>
      <c r="DP41" s="22"/>
      <c r="DQ41" s="22"/>
      <c r="DR41" s="22"/>
      <c r="DS41" s="22"/>
      <c r="DT41" s="22"/>
      <c r="DU41" s="22"/>
      <c r="DV41" s="22"/>
      <c r="DW41" s="22"/>
      <c r="DX41" s="22"/>
      <c r="DY41" s="22"/>
      <c r="DZ41" s="22"/>
      <c r="EA41" s="22"/>
      <c r="EB41" s="22"/>
      <c r="EC41" s="22"/>
      <c r="ED41" s="178"/>
      <c r="EE41" s="16"/>
    </row>
    <row r="42" spans="1:135" ht="24" customHeight="1" x14ac:dyDescent="0.4">
      <c r="A42" s="22"/>
      <c r="B42" s="22"/>
      <c r="C42" s="22"/>
      <c r="D42" s="637"/>
      <c r="E42" s="638"/>
      <c r="F42" s="638"/>
      <c r="G42" s="638"/>
      <c r="H42" s="638"/>
      <c r="I42" s="638"/>
      <c r="J42" s="638"/>
      <c r="K42" s="638"/>
      <c r="L42" s="638"/>
      <c r="M42" s="638"/>
      <c r="N42" s="638"/>
      <c r="O42" s="638"/>
      <c r="P42" s="638"/>
      <c r="Q42" s="638"/>
      <c r="R42" s="638"/>
      <c r="S42" s="638"/>
      <c r="T42" s="638"/>
      <c r="U42" s="638"/>
      <c r="V42" s="638"/>
      <c r="W42" s="638"/>
      <c r="X42" s="638"/>
      <c r="Y42" s="485"/>
      <c r="Z42" s="486"/>
      <c r="AA42" s="486"/>
      <c r="AB42" s="486"/>
      <c r="AC42" s="486"/>
      <c r="AD42" s="486"/>
      <c r="AE42" s="486"/>
      <c r="AF42" s="486"/>
      <c r="AG42" s="486"/>
      <c r="AH42" s="486"/>
      <c r="AI42" s="486"/>
      <c r="AJ42" s="486"/>
      <c r="AK42" s="486"/>
      <c r="AL42" s="486"/>
      <c r="AM42" s="486"/>
      <c r="AN42" s="486"/>
      <c r="AO42" s="486"/>
      <c r="AP42" s="486"/>
      <c r="AQ42" s="486"/>
      <c r="AR42" s="486"/>
      <c r="AS42" s="486"/>
      <c r="AT42" s="486"/>
      <c r="AU42" s="486"/>
      <c r="AV42" s="486"/>
      <c r="AW42" s="486"/>
      <c r="AX42" s="486"/>
      <c r="AY42" s="486"/>
      <c r="AZ42" s="486"/>
      <c r="BA42" s="486"/>
      <c r="BB42" s="486"/>
      <c r="BC42" s="486"/>
      <c r="BD42" s="486"/>
      <c r="BE42" s="486"/>
      <c r="BF42" s="486"/>
      <c r="BG42" s="486"/>
      <c r="BH42" s="486"/>
      <c r="BI42" s="486"/>
      <c r="BJ42" s="486"/>
      <c r="BK42" s="487"/>
      <c r="BL42" s="85"/>
      <c r="BM42" s="85"/>
      <c r="BN42" s="85"/>
      <c r="BO42" s="156" t="s">
        <v>409</v>
      </c>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22"/>
      <c r="DP42" s="22"/>
      <c r="DQ42" s="22"/>
      <c r="DR42" s="22"/>
      <c r="DS42" s="22"/>
      <c r="DT42" s="22"/>
      <c r="DU42" s="22"/>
      <c r="DV42" s="22"/>
      <c r="DW42" s="22"/>
      <c r="DX42" s="22"/>
      <c r="DY42" s="22"/>
      <c r="DZ42" s="22"/>
      <c r="EA42" s="22"/>
      <c r="EB42" s="22"/>
      <c r="EC42" s="22"/>
      <c r="ED42" s="178"/>
      <c r="EE42" s="16"/>
    </row>
    <row r="43" spans="1:135" ht="24" customHeight="1" x14ac:dyDescent="0.4">
      <c r="A43" s="22"/>
      <c r="B43" s="22"/>
      <c r="C43" s="22"/>
      <c r="D43" s="637"/>
      <c r="E43" s="638"/>
      <c r="F43" s="638"/>
      <c r="G43" s="638"/>
      <c r="H43" s="638"/>
      <c r="I43" s="638"/>
      <c r="J43" s="638"/>
      <c r="K43" s="638"/>
      <c r="L43" s="638"/>
      <c r="M43" s="638"/>
      <c r="N43" s="638"/>
      <c r="O43" s="638"/>
      <c r="P43" s="638"/>
      <c r="Q43" s="638"/>
      <c r="R43" s="638"/>
      <c r="S43" s="638"/>
      <c r="T43" s="638"/>
      <c r="U43" s="638"/>
      <c r="V43" s="638"/>
      <c r="W43" s="638"/>
      <c r="X43" s="638"/>
      <c r="Y43" s="485" t="s">
        <v>524</v>
      </c>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6"/>
      <c r="AY43" s="486"/>
      <c r="AZ43" s="486"/>
      <c r="BA43" s="486"/>
      <c r="BB43" s="486"/>
      <c r="BC43" s="486"/>
      <c r="BD43" s="486"/>
      <c r="BE43" s="486"/>
      <c r="BF43" s="486"/>
      <c r="BG43" s="486"/>
      <c r="BH43" s="486"/>
      <c r="BI43" s="486"/>
      <c r="BJ43" s="486"/>
      <c r="BK43" s="487"/>
      <c r="BL43" s="85"/>
      <c r="BM43" s="85"/>
      <c r="BN43" s="85"/>
      <c r="BO43" s="156" t="s">
        <v>232</v>
      </c>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22"/>
      <c r="DP43" s="22"/>
      <c r="DQ43" s="22"/>
      <c r="DR43" s="22"/>
      <c r="DS43" s="22"/>
      <c r="DT43" s="22"/>
      <c r="DU43" s="22"/>
      <c r="DV43" s="22"/>
      <c r="DW43" s="22"/>
      <c r="DX43" s="22"/>
      <c r="DY43" s="22"/>
      <c r="DZ43" s="22"/>
      <c r="EA43" s="22"/>
      <c r="EB43" s="22"/>
      <c r="EC43" s="22"/>
      <c r="ED43" s="178"/>
      <c r="EE43" s="16"/>
    </row>
    <row r="44" spans="1:135" ht="24" customHeight="1" x14ac:dyDescent="0.4">
      <c r="A44" s="22"/>
      <c r="B44" s="22"/>
      <c r="C44" s="22"/>
      <c r="D44" s="639"/>
      <c r="E44" s="640"/>
      <c r="F44" s="640"/>
      <c r="G44" s="640"/>
      <c r="H44" s="640"/>
      <c r="I44" s="640"/>
      <c r="J44" s="640"/>
      <c r="K44" s="640"/>
      <c r="L44" s="640"/>
      <c r="M44" s="640"/>
      <c r="N44" s="640"/>
      <c r="O44" s="640"/>
      <c r="P44" s="640"/>
      <c r="Q44" s="640"/>
      <c r="R44" s="640"/>
      <c r="S44" s="640"/>
      <c r="T44" s="640"/>
      <c r="U44" s="640"/>
      <c r="V44" s="640"/>
      <c r="W44" s="640"/>
      <c r="X44" s="640"/>
      <c r="Y44" s="488"/>
      <c r="Z44" s="489"/>
      <c r="AA44" s="489"/>
      <c r="AB44" s="489"/>
      <c r="AC44" s="489"/>
      <c r="AD44" s="489"/>
      <c r="AE44" s="489"/>
      <c r="AF44" s="489"/>
      <c r="AG44" s="489"/>
      <c r="AH44" s="489"/>
      <c r="AI44" s="489"/>
      <c r="AJ44" s="489"/>
      <c r="AK44" s="489"/>
      <c r="AL44" s="489"/>
      <c r="AM44" s="489"/>
      <c r="AN44" s="489"/>
      <c r="AO44" s="489"/>
      <c r="AP44" s="489"/>
      <c r="AQ44" s="489"/>
      <c r="AR44" s="489"/>
      <c r="AS44" s="489"/>
      <c r="AT44" s="489"/>
      <c r="AU44" s="489"/>
      <c r="AV44" s="489"/>
      <c r="AW44" s="489"/>
      <c r="AX44" s="489"/>
      <c r="AY44" s="489"/>
      <c r="AZ44" s="489"/>
      <c r="BA44" s="489"/>
      <c r="BB44" s="489"/>
      <c r="BC44" s="489"/>
      <c r="BD44" s="489"/>
      <c r="BE44" s="489"/>
      <c r="BF44" s="489"/>
      <c r="BG44" s="489"/>
      <c r="BH44" s="489"/>
      <c r="BI44" s="489"/>
      <c r="BJ44" s="489"/>
      <c r="BK44" s="490"/>
      <c r="BL44" s="85"/>
      <c r="BM44" s="85"/>
      <c r="BN44" s="85"/>
      <c r="BO44" s="156"/>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22"/>
      <c r="DP44" s="22"/>
      <c r="DQ44" s="22"/>
      <c r="DR44" s="22"/>
      <c r="DS44" s="22"/>
      <c r="DT44" s="22"/>
      <c r="DU44" s="22"/>
      <c r="DV44" s="22"/>
      <c r="DW44" s="22"/>
      <c r="DX44" s="22"/>
      <c r="DY44" s="22"/>
      <c r="DZ44" s="22"/>
      <c r="EA44" s="22"/>
      <c r="EB44" s="22"/>
      <c r="EC44" s="22"/>
      <c r="ED44" s="178"/>
      <c r="EE44" s="16"/>
    </row>
    <row r="45" spans="1:135" ht="18.75" customHeight="1" x14ac:dyDescent="0.4">
      <c r="A45" s="22"/>
      <c r="B45" s="22"/>
      <c r="C45" s="22"/>
      <c r="D45" s="22"/>
      <c r="E45" s="22"/>
      <c r="F45" s="22"/>
      <c r="G45" s="22"/>
      <c r="H45" s="22"/>
      <c r="I45" s="22"/>
      <c r="J45" s="22"/>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156"/>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22"/>
      <c r="DP45" s="22"/>
      <c r="DQ45" s="22"/>
      <c r="DR45" s="22"/>
      <c r="DS45" s="22"/>
      <c r="DT45" s="22"/>
      <c r="DU45" s="22"/>
      <c r="DV45" s="22"/>
      <c r="DW45" s="22"/>
      <c r="DX45" s="22"/>
      <c r="DY45" s="22"/>
      <c r="DZ45" s="22"/>
      <c r="EA45" s="22"/>
      <c r="EB45" s="22"/>
      <c r="EC45" s="22"/>
      <c r="ED45" s="178"/>
      <c r="EE45" s="16"/>
    </row>
    <row r="46" spans="1:135" ht="18.75" customHeight="1" x14ac:dyDescent="0.4">
      <c r="A46" s="22"/>
      <c r="B46" s="22"/>
      <c r="C46" s="22"/>
      <c r="D46" s="22"/>
      <c r="E46" s="22"/>
      <c r="F46" s="22"/>
      <c r="G46" s="22"/>
      <c r="H46" s="22"/>
      <c r="I46" s="22"/>
      <c r="J46" s="22"/>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156"/>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22"/>
      <c r="DP46" s="22"/>
      <c r="DQ46" s="22"/>
      <c r="DR46" s="22"/>
      <c r="DS46" s="22"/>
      <c r="DT46" s="22"/>
      <c r="DU46" s="22"/>
      <c r="DV46" s="22"/>
      <c r="DW46" s="22"/>
      <c r="DX46" s="22"/>
      <c r="DY46" s="22"/>
      <c r="DZ46" s="22"/>
      <c r="EA46" s="22"/>
      <c r="EB46" s="22"/>
      <c r="EC46" s="22"/>
      <c r="ED46" s="178"/>
      <c r="EE46" s="16"/>
    </row>
    <row r="47" spans="1:135" ht="18.75" customHeight="1" x14ac:dyDescent="0.4">
      <c r="A47" s="22"/>
      <c r="B47" s="22"/>
      <c r="C47" s="22"/>
      <c r="D47" s="22"/>
      <c r="E47" s="22"/>
      <c r="F47" s="22"/>
      <c r="G47" s="22"/>
      <c r="H47" s="22"/>
      <c r="I47" s="22"/>
      <c r="J47" s="22"/>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156"/>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22"/>
      <c r="DP47" s="22"/>
      <c r="DQ47" s="22"/>
      <c r="DR47" s="22"/>
      <c r="DS47" s="274" t="s">
        <v>323</v>
      </c>
      <c r="DT47" s="275"/>
      <c r="DU47" s="275"/>
      <c r="DV47" s="275"/>
      <c r="DW47" s="275"/>
      <c r="DX47" s="275"/>
      <c r="DY47" s="275"/>
      <c r="DZ47" s="276"/>
      <c r="EA47" s="22"/>
      <c r="EB47" s="22"/>
      <c r="EC47" s="22"/>
      <c r="ED47" s="178"/>
      <c r="EE47" s="16"/>
    </row>
    <row r="48" spans="1:135" ht="18.75" customHeight="1" x14ac:dyDescent="0.4">
      <c r="A48" s="22"/>
      <c r="B48" s="22"/>
      <c r="C48" s="22"/>
      <c r="D48" s="22"/>
      <c r="E48" s="22"/>
      <c r="F48" s="22"/>
      <c r="G48" s="22"/>
      <c r="H48" s="22"/>
      <c r="I48" s="22"/>
      <c r="J48" s="22"/>
      <c r="K48" s="82"/>
      <c r="L48" s="82"/>
      <c r="M48" s="82"/>
      <c r="N48" s="82"/>
      <c r="O48" s="82"/>
      <c r="P48" s="82"/>
      <c r="Q48" s="82"/>
      <c r="R48" s="82"/>
      <c r="S48" s="82"/>
      <c r="T48" s="82"/>
      <c r="U48" s="82"/>
      <c r="V48" s="82"/>
      <c r="W48" s="82"/>
      <c r="X48" s="82"/>
      <c r="Y48" s="82"/>
      <c r="Z48" s="82"/>
      <c r="AA48" s="8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82"/>
      <c r="BP48" s="82"/>
      <c r="BQ48" s="82"/>
      <c r="BR48" s="82"/>
      <c r="BS48" s="82"/>
      <c r="BT48" s="82"/>
      <c r="BU48" s="82"/>
      <c r="BV48" s="82"/>
      <c r="BW48" s="8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77"/>
      <c r="DT48" s="278"/>
      <c r="DU48" s="278"/>
      <c r="DV48" s="278"/>
      <c r="DW48" s="278"/>
      <c r="DX48" s="278"/>
      <c r="DY48" s="278"/>
      <c r="DZ48" s="279"/>
      <c r="EA48" s="22"/>
      <c r="EB48" s="22"/>
      <c r="EC48" s="22"/>
      <c r="ED48" s="178"/>
      <c r="EE48" s="16"/>
    </row>
    <row r="49" spans="1:135" ht="30.75" x14ac:dyDescent="0.4">
      <c r="A49" s="22"/>
      <c r="B49" s="22"/>
      <c r="C49" s="214" t="s">
        <v>4</v>
      </c>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2"/>
      <c r="BN49" s="22"/>
      <c r="BO49" s="82"/>
      <c r="BP49" s="82"/>
      <c r="BQ49" s="215" t="s">
        <v>4</v>
      </c>
      <c r="BR49" s="215"/>
      <c r="BS49" s="215"/>
      <c r="BT49" s="215"/>
      <c r="BU49" s="215"/>
      <c r="BV49" s="215"/>
      <c r="BW49" s="215"/>
      <c r="BX49" s="215"/>
      <c r="BY49" s="215"/>
      <c r="BZ49" s="215"/>
      <c r="CA49" s="215"/>
      <c r="CB49" s="215"/>
      <c r="CC49" s="215"/>
      <c r="CD49" s="215"/>
      <c r="CE49" s="215"/>
      <c r="CF49" s="215"/>
      <c r="CG49" s="215"/>
      <c r="CH49" s="215"/>
      <c r="CI49" s="215"/>
      <c r="CJ49" s="215"/>
      <c r="CK49" s="215"/>
      <c r="CL49" s="215"/>
      <c r="CM49" s="215"/>
      <c r="CN49" s="215"/>
      <c r="CO49" s="215"/>
      <c r="CP49" s="215"/>
      <c r="CQ49" s="215"/>
      <c r="CR49" s="215"/>
      <c r="CS49" s="215"/>
      <c r="CT49" s="215"/>
      <c r="CU49" s="215"/>
      <c r="CV49" s="215"/>
      <c r="CW49" s="215"/>
      <c r="CX49" s="215"/>
      <c r="CY49" s="215"/>
      <c r="CZ49" s="215"/>
      <c r="DA49" s="215"/>
      <c r="DB49" s="215"/>
      <c r="DC49" s="215"/>
      <c r="DD49" s="215"/>
      <c r="DE49" s="215"/>
      <c r="DF49" s="215"/>
      <c r="DG49" s="215"/>
      <c r="DH49" s="215"/>
      <c r="DI49" s="215"/>
      <c r="DJ49" s="215"/>
      <c r="DK49" s="215"/>
      <c r="DL49" s="215"/>
      <c r="DM49" s="215"/>
      <c r="DN49" s="215"/>
      <c r="DO49" s="215"/>
      <c r="DP49" s="215"/>
      <c r="DQ49" s="215"/>
      <c r="DR49" s="215"/>
      <c r="DS49" s="215"/>
      <c r="DT49" s="215"/>
      <c r="DU49" s="215"/>
      <c r="DV49" s="215"/>
      <c r="DW49" s="215"/>
      <c r="DX49" s="215"/>
      <c r="DY49" s="215"/>
      <c r="DZ49" s="215"/>
      <c r="EA49" s="22"/>
      <c r="EB49" s="22"/>
      <c r="EC49" s="22"/>
      <c r="ED49" s="178"/>
      <c r="EE49" s="16"/>
    </row>
    <row r="50" spans="1:135" ht="18.75" customHeight="1" x14ac:dyDescent="0.4">
      <c r="A50" s="22"/>
      <c r="B50" s="22"/>
      <c r="C50" s="22"/>
      <c r="D50" s="22"/>
      <c r="E50" s="22"/>
      <c r="F50" s="22"/>
      <c r="G50" s="22"/>
      <c r="H50" s="22"/>
      <c r="I50" s="22"/>
      <c r="J50" s="22"/>
      <c r="K50" s="82"/>
      <c r="L50" s="82"/>
      <c r="M50" s="82"/>
      <c r="N50" s="82"/>
      <c r="O50" s="82"/>
      <c r="P50" s="82"/>
      <c r="Q50" s="82"/>
      <c r="R50" s="82"/>
      <c r="S50" s="82"/>
      <c r="T50" s="82"/>
      <c r="U50" s="82"/>
      <c r="V50" s="82"/>
      <c r="W50" s="82"/>
      <c r="X50" s="82"/>
      <c r="Y50" s="82"/>
      <c r="Z50" s="82"/>
      <c r="AA50" s="8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82"/>
      <c r="BP50" s="82"/>
      <c r="BQ50" s="82"/>
      <c r="BR50" s="82"/>
      <c r="BS50" s="82"/>
      <c r="BT50" s="82"/>
      <c r="BU50" s="82"/>
      <c r="BV50" s="82"/>
      <c r="BW50" s="8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178"/>
      <c r="EE50" s="16"/>
    </row>
    <row r="51" spans="1:135" ht="18.75" customHeight="1" x14ac:dyDescent="0.4">
      <c r="A51" s="22"/>
      <c r="B51" s="22"/>
      <c r="C51" s="22"/>
      <c r="D51" s="22"/>
      <c r="E51" s="22"/>
      <c r="F51" s="22"/>
      <c r="G51" s="22"/>
      <c r="H51" s="22"/>
      <c r="I51" s="22"/>
      <c r="J51" s="22"/>
      <c r="K51" s="82"/>
      <c r="L51" s="82"/>
      <c r="M51" s="82"/>
      <c r="N51" s="82"/>
      <c r="O51" s="82"/>
      <c r="P51" s="82"/>
      <c r="Q51" s="82"/>
      <c r="R51" s="82"/>
      <c r="S51" s="82"/>
      <c r="T51" s="82"/>
      <c r="U51" s="82"/>
      <c r="V51" s="82"/>
      <c r="W51" s="82"/>
      <c r="X51" s="82"/>
      <c r="Y51" s="82"/>
      <c r="Z51" s="82"/>
      <c r="AA51" s="8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82"/>
      <c r="BP51" s="82"/>
      <c r="BQ51" s="157" t="s">
        <v>412</v>
      </c>
      <c r="BR51" s="159"/>
      <c r="BS51" s="82"/>
      <c r="BT51" s="82"/>
      <c r="BU51" s="82"/>
      <c r="BV51" s="82"/>
      <c r="BW51" s="8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178"/>
      <c r="EE51" s="16"/>
    </row>
    <row r="52" spans="1:135" ht="18.75" customHeight="1" x14ac:dyDescent="0.4">
      <c r="A52" s="22"/>
      <c r="B52" s="22"/>
      <c r="C52" s="22"/>
      <c r="D52" s="22"/>
      <c r="E52" s="22"/>
      <c r="F52" s="22"/>
      <c r="G52" s="22"/>
      <c r="H52" s="22"/>
      <c r="I52" s="22"/>
      <c r="J52" s="22"/>
      <c r="K52" s="82"/>
      <c r="L52" s="82"/>
      <c r="M52" s="82"/>
      <c r="N52" s="82"/>
      <c r="O52" s="82"/>
      <c r="P52" s="82"/>
      <c r="Q52" s="82"/>
      <c r="R52" s="82"/>
      <c r="S52" s="82"/>
      <c r="T52" s="82"/>
      <c r="U52" s="82"/>
      <c r="V52" s="82"/>
      <c r="W52" s="82"/>
      <c r="X52" s="82"/>
      <c r="Y52" s="82"/>
      <c r="Z52" s="82"/>
      <c r="AA52" s="8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82"/>
      <c r="BP52" s="82"/>
      <c r="BQ52" s="157" t="s">
        <v>414</v>
      </c>
      <c r="BR52" s="159"/>
      <c r="BS52" s="82"/>
      <c r="BT52" s="82"/>
      <c r="BU52" s="82"/>
      <c r="BV52" s="82"/>
      <c r="BW52" s="8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178"/>
      <c r="EE52" s="16"/>
    </row>
    <row r="53" spans="1:135" ht="18.75" customHeight="1" x14ac:dyDescent="0.4">
      <c r="K53" s="86"/>
      <c r="L53" s="86"/>
      <c r="M53" s="86"/>
      <c r="N53" s="86"/>
      <c r="O53" s="86"/>
      <c r="P53" s="86"/>
      <c r="Q53" s="86"/>
      <c r="R53" s="86"/>
      <c r="S53" s="86"/>
      <c r="T53" s="86"/>
      <c r="U53" s="86"/>
      <c r="V53" s="86"/>
      <c r="W53" s="86"/>
      <c r="X53" s="86"/>
      <c r="Y53" s="86"/>
      <c r="Z53" s="86"/>
      <c r="AA53" s="86"/>
      <c r="BO53" s="86"/>
      <c r="BP53" s="86"/>
      <c r="BQ53" s="86"/>
      <c r="BR53" s="86"/>
      <c r="BS53" s="86"/>
      <c r="BT53" s="86"/>
      <c r="BU53" s="86"/>
      <c r="BV53" s="86"/>
      <c r="BW53" s="86"/>
    </row>
    <row r="54" spans="1:135" ht="18.75" customHeight="1" x14ac:dyDescent="0.4">
      <c r="K54" s="86"/>
      <c r="L54" s="88"/>
      <c r="M54" s="92"/>
      <c r="N54" s="92"/>
      <c r="O54" s="92"/>
      <c r="P54" s="92"/>
      <c r="Q54" s="92"/>
      <c r="R54" s="92"/>
      <c r="S54" s="92"/>
      <c r="BO54" s="86"/>
      <c r="BP54" s="88"/>
      <c r="BQ54" s="92"/>
      <c r="BR54" s="92"/>
      <c r="BS54" s="216" t="s">
        <v>290</v>
      </c>
      <c r="BT54" s="216"/>
      <c r="BU54" s="216"/>
      <c r="BV54" s="216"/>
      <c r="BW54" s="216"/>
      <c r="BX54" s="216"/>
      <c r="BY54" s="216"/>
      <c r="BZ54" s="216"/>
      <c r="CA54" s="216"/>
      <c r="CB54" s="216"/>
      <c r="CC54" s="216"/>
      <c r="CD54" s="216"/>
      <c r="CE54" s="216"/>
      <c r="CF54" s="216"/>
      <c r="CG54" s="216"/>
      <c r="CH54" s="216"/>
      <c r="CI54" s="216"/>
      <c r="CJ54" s="216"/>
      <c r="CK54" s="216"/>
      <c r="CL54" s="216"/>
      <c r="CM54" s="216"/>
      <c r="CN54" s="216"/>
      <c r="CO54" s="216"/>
      <c r="CP54" s="216"/>
      <c r="CQ54" s="216"/>
      <c r="CR54" s="216"/>
      <c r="CS54" s="216"/>
      <c r="CT54" s="216"/>
      <c r="DA54" s="216" t="s">
        <v>194</v>
      </c>
      <c r="DB54" s="216"/>
      <c r="DC54" s="216"/>
      <c r="DD54" s="216"/>
      <c r="DE54" s="216"/>
      <c r="DF54" s="216"/>
      <c r="DG54" s="216"/>
      <c r="DH54" s="216"/>
      <c r="DI54" s="216"/>
      <c r="DJ54" s="216"/>
      <c r="DK54" s="216"/>
      <c r="DL54" s="216"/>
      <c r="DM54" s="216"/>
      <c r="DN54" s="216"/>
      <c r="DO54" s="216"/>
      <c r="DP54" s="216"/>
      <c r="DQ54" s="216"/>
      <c r="DR54" s="216"/>
      <c r="DS54" s="216"/>
      <c r="DT54" s="216"/>
      <c r="DU54" s="216"/>
      <c r="DV54" s="216"/>
      <c r="DW54" s="216"/>
      <c r="DX54" s="216"/>
      <c r="DY54" s="216"/>
      <c r="DZ54" s="216"/>
      <c r="EA54" s="216"/>
      <c r="EB54" s="216"/>
    </row>
    <row r="55" spans="1:135" ht="24" x14ac:dyDescent="0.4">
      <c r="G55" s="491"/>
      <c r="H55" s="492"/>
      <c r="I55" s="492"/>
      <c r="J55" s="492"/>
      <c r="K55" s="492"/>
      <c r="L55" s="653" t="s">
        <v>274</v>
      </c>
      <c r="M55" s="653"/>
      <c r="N55" s="653"/>
      <c r="O55" s="653"/>
      <c r="P55" s="653"/>
      <c r="Q55" s="653"/>
      <c r="R55" s="653"/>
      <c r="S55" s="653"/>
      <c r="T55" s="653"/>
      <c r="U55" s="653"/>
      <c r="V55" s="653"/>
      <c r="W55" s="653"/>
      <c r="X55" s="653"/>
      <c r="Y55" s="653"/>
      <c r="Z55" s="653"/>
      <c r="AA55" s="653"/>
      <c r="AB55" s="653"/>
      <c r="AC55" s="653"/>
      <c r="AD55" s="653"/>
      <c r="AE55" s="653"/>
      <c r="AF55" s="653"/>
      <c r="AG55" s="653"/>
      <c r="AH55" s="653"/>
      <c r="AI55" s="653"/>
      <c r="AJ55" s="653"/>
      <c r="AK55" s="653"/>
      <c r="AL55" s="653"/>
      <c r="AM55" s="653"/>
      <c r="AN55" s="653"/>
      <c r="AO55" s="653"/>
      <c r="AP55" s="653"/>
      <c r="AQ55" s="653"/>
      <c r="AR55" s="653"/>
      <c r="AS55" s="653"/>
      <c r="AT55" s="653"/>
      <c r="AU55" s="649" t="s">
        <v>329</v>
      </c>
      <c r="AV55" s="649"/>
      <c r="AW55" s="649"/>
      <c r="AX55" s="649"/>
      <c r="AY55" s="649"/>
      <c r="AZ55" s="649"/>
      <c r="BA55" s="649"/>
      <c r="BB55" s="226" t="s">
        <v>20</v>
      </c>
      <c r="BC55" s="226"/>
      <c r="BD55" s="226"/>
      <c r="BE55" s="226"/>
      <c r="BF55" s="226"/>
      <c r="BG55" s="226"/>
      <c r="BH55" s="227"/>
      <c r="BO55" s="86"/>
      <c r="BP55" s="86"/>
      <c r="BS55" s="217"/>
      <c r="BT55" s="217"/>
      <c r="BU55" s="217" t="s">
        <v>274</v>
      </c>
      <c r="BV55" s="217"/>
      <c r="BW55" s="217"/>
      <c r="BX55" s="217"/>
      <c r="BY55" s="217"/>
      <c r="BZ55" s="217"/>
      <c r="CA55" s="217"/>
      <c r="CB55" s="217"/>
      <c r="CC55" s="217"/>
      <c r="CD55" s="217"/>
      <c r="CE55" s="217"/>
      <c r="CF55" s="217"/>
      <c r="CG55" s="217"/>
      <c r="CH55" s="217"/>
      <c r="CI55" s="217"/>
      <c r="CJ55" s="217"/>
      <c r="CK55" s="217"/>
      <c r="CL55" s="217"/>
      <c r="CM55" s="218" t="s">
        <v>329</v>
      </c>
      <c r="CN55" s="218"/>
      <c r="CO55" s="218"/>
      <c r="CP55" s="218"/>
      <c r="CQ55" s="218" t="s">
        <v>20</v>
      </c>
      <c r="CR55" s="218"/>
      <c r="CS55" s="218"/>
      <c r="CT55" s="218"/>
      <c r="DA55" s="217"/>
      <c r="DB55" s="217"/>
      <c r="DC55" s="217" t="s">
        <v>274</v>
      </c>
      <c r="DD55" s="217"/>
      <c r="DE55" s="217"/>
      <c r="DF55" s="217"/>
      <c r="DG55" s="217"/>
      <c r="DH55" s="217"/>
      <c r="DI55" s="217"/>
      <c r="DJ55" s="217"/>
      <c r="DK55" s="217"/>
      <c r="DL55" s="217"/>
      <c r="DM55" s="217"/>
      <c r="DN55" s="217"/>
      <c r="DO55" s="217"/>
      <c r="DP55" s="217"/>
      <c r="DQ55" s="217"/>
      <c r="DR55" s="217"/>
      <c r="DS55" s="217"/>
      <c r="DT55" s="217"/>
      <c r="DU55" s="218" t="s">
        <v>329</v>
      </c>
      <c r="DV55" s="218"/>
      <c r="DW55" s="218"/>
      <c r="DX55" s="218"/>
      <c r="DY55" s="218" t="s">
        <v>20</v>
      </c>
      <c r="DZ55" s="218"/>
      <c r="EA55" s="218"/>
      <c r="EB55" s="218"/>
    </row>
    <row r="56" spans="1:135" ht="18.75" customHeight="1" x14ac:dyDescent="0.4">
      <c r="G56" s="230"/>
      <c r="H56" s="231"/>
      <c r="I56" s="231"/>
      <c r="J56" s="231"/>
      <c r="K56" s="231"/>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650"/>
      <c r="AV56" s="650"/>
      <c r="AW56" s="650"/>
      <c r="AX56" s="650"/>
      <c r="AY56" s="650"/>
      <c r="AZ56" s="650"/>
      <c r="BA56" s="650"/>
      <c r="BB56" s="228"/>
      <c r="BC56" s="228"/>
      <c r="BD56" s="228"/>
      <c r="BE56" s="228"/>
      <c r="BF56" s="228"/>
      <c r="BG56" s="228"/>
      <c r="BH56" s="229"/>
      <c r="BO56" s="86"/>
      <c r="BP56" s="86"/>
      <c r="BS56" s="219">
        <v>1</v>
      </c>
      <c r="BT56" s="219"/>
      <c r="BU56" s="220" t="s">
        <v>23</v>
      </c>
      <c r="BV56" s="221"/>
      <c r="BW56" s="221"/>
      <c r="BX56" s="221"/>
      <c r="BY56" s="221"/>
      <c r="BZ56" s="221"/>
      <c r="CA56" s="221"/>
      <c r="CB56" s="221"/>
      <c r="CC56" s="221"/>
      <c r="CD56" s="221"/>
      <c r="CE56" s="221"/>
      <c r="CF56" s="221"/>
      <c r="CG56" s="221"/>
      <c r="CH56" s="221"/>
      <c r="CI56" s="221"/>
      <c r="CJ56" s="221"/>
      <c r="CK56" s="221"/>
      <c r="CL56" s="222"/>
      <c r="CM56" s="223" t="s">
        <v>8</v>
      </c>
      <c r="CN56" s="224"/>
      <c r="CO56" s="224"/>
      <c r="CP56" s="225"/>
      <c r="CQ56" s="218">
        <v>1</v>
      </c>
      <c r="CR56" s="218"/>
      <c r="CS56" s="218"/>
      <c r="CT56" s="218"/>
      <c r="DA56" s="219">
        <v>1</v>
      </c>
      <c r="DB56" s="219"/>
      <c r="DC56" s="220" t="s">
        <v>23</v>
      </c>
      <c r="DD56" s="221"/>
      <c r="DE56" s="221"/>
      <c r="DF56" s="221"/>
      <c r="DG56" s="221"/>
      <c r="DH56" s="221"/>
      <c r="DI56" s="221"/>
      <c r="DJ56" s="221"/>
      <c r="DK56" s="221"/>
      <c r="DL56" s="221"/>
      <c r="DM56" s="221"/>
      <c r="DN56" s="221"/>
      <c r="DO56" s="221"/>
      <c r="DP56" s="221"/>
      <c r="DQ56" s="221"/>
      <c r="DR56" s="221"/>
      <c r="DS56" s="221"/>
      <c r="DT56" s="222"/>
      <c r="DU56" s="223" t="s">
        <v>8</v>
      </c>
      <c r="DV56" s="224"/>
      <c r="DW56" s="224"/>
      <c r="DX56" s="225"/>
      <c r="DY56" s="218">
        <v>1</v>
      </c>
      <c r="DZ56" s="218"/>
      <c r="EA56" s="218"/>
      <c r="EB56" s="218"/>
    </row>
    <row r="57" spans="1:135" ht="18.75" customHeight="1" x14ac:dyDescent="0.4">
      <c r="G57" s="230"/>
      <c r="H57" s="231"/>
      <c r="I57" s="231"/>
      <c r="J57" s="231"/>
      <c r="K57" s="231"/>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650"/>
      <c r="AV57" s="650"/>
      <c r="AW57" s="650"/>
      <c r="AX57" s="650"/>
      <c r="AY57" s="650"/>
      <c r="AZ57" s="650"/>
      <c r="BA57" s="650"/>
      <c r="BB57" s="228"/>
      <c r="BC57" s="228"/>
      <c r="BD57" s="228"/>
      <c r="BE57" s="228"/>
      <c r="BF57" s="228"/>
      <c r="BG57" s="228"/>
      <c r="BH57" s="229"/>
      <c r="BO57" s="86"/>
      <c r="BP57" s="86"/>
      <c r="BS57" s="219">
        <v>2</v>
      </c>
      <c r="BT57" s="219"/>
      <c r="BU57" s="220" t="s">
        <v>29</v>
      </c>
      <c r="BV57" s="221"/>
      <c r="BW57" s="221"/>
      <c r="BX57" s="221"/>
      <c r="BY57" s="221"/>
      <c r="BZ57" s="221"/>
      <c r="CA57" s="221"/>
      <c r="CB57" s="221"/>
      <c r="CC57" s="221"/>
      <c r="CD57" s="221"/>
      <c r="CE57" s="221"/>
      <c r="CF57" s="221"/>
      <c r="CG57" s="221"/>
      <c r="CH57" s="221"/>
      <c r="CI57" s="221"/>
      <c r="CJ57" s="221"/>
      <c r="CK57" s="221"/>
      <c r="CL57" s="222"/>
      <c r="CM57" s="223" t="s">
        <v>8</v>
      </c>
      <c r="CN57" s="224"/>
      <c r="CO57" s="224"/>
      <c r="CP57" s="225"/>
      <c r="CQ57" s="218">
        <v>1</v>
      </c>
      <c r="CR57" s="218"/>
      <c r="CS57" s="218"/>
      <c r="CT57" s="218"/>
      <c r="DA57" s="219">
        <v>2</v>
      </c>
      <c r="DB57" s="219"/>
      <c r="DC57" s="220" t="s">
        <v>29</v>
      </c>
      <c r="DD57" s="221"/>
      <c r="DE57" s="221"/>
      <c r="DF57" s="221"/>
      <c r="DG57" s="221"/>
      <c r="DH57" s="221"/>
      <c r="DI57" s="221"/>
      <c r="DJ57" s="221"/>
      <c r="DK57" s="221"/>
      <c r="DL57" s="221"/>
      <c r="DM57" s="221"/>
      <c r="DN57" s="221"/>
      <c r="DO57" s="221"/>
      <c r="DP57" s="221"/>
      <c r="DQ57" s="221"/>
      <c r="DR57" s="221"/>
      <c r="DS57" s="221"/>
      <c r="DT57" s="222"/>
      <c r="DU57" s="223" t="s">
        <v>8</v>
      </c>
      <c r="DV57" s="224"/>
      <c r="DW57" s="224"/>
      <c r="DX57" s="225"/>
      <c r="DY57" s="218">
        <v>1</v>
      </c>
      <c r="DZ57" s="218"/>
      <c r="EA57" s="218"/>
      <c r="EB57" s="218"/>
    </row>
    <row r="58" spans="1:135" ht="18.75" customHeight="1" x14ac:dyDescent="0.4">
      <c r="G58" s="230"/>
      <c r="H58" s="231"/>
      <c r="I58" s="231"/>
      <c r="J58" s="231"/>
      <c r="K58" s="231"/>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650"/>
      <c r="AV58" s="650"/>
      <c r="AW58" s="650"/>
      <c r="AX58" s="650"/>
      <c r="AY58" s="650"/>
      <c r="AZ58" s="650"/>
      <c r="BA58" s="650"/>
      <c r="BB58" s="228"/>
      <c r="BC58" s="228"/>
      <c r="BD58" s="228"/>
      <c r="BE58" s="228"/>
      <c r="BF58" s="228"/>
      <c r="BG58" s="228"/>
      <c r="BH58" s="229"/>
      <c r="BO58" s="86"/>
      <c r="BP58" s="86"/>
      <c r="BS58" s="219">
        <v>3</v>
      </c>
      <c r="BT58" s="219"/>
      <c r="BU58" s="220" t="s">
        <v>26</v>
      </c>
      <c r="BV58" s="221"/>
      <c r="BW58" s="221"/>
      <c r="BX58" s="221"/>
      <c r="BY58" s="221"/>
      <c r="BZ58" s="221"/>
      <c r="CA58" s="221"/>
      <c r="CB58" s="221"/>
      <c r="CC58" s="221"/>
      <c r="CD58" s="221"/>
      <c r="CE58" s="221"/>
      <c r="CF58" s="221"/>
      <c r="CG58" s="221"/>
      <c r="CH58" s="221"/>
      <c r="CI58" s="221"/>
      <c r="CJ58" s="221"/>
      <c r="CK58" s="221"/>
      <c r="CL58" s="222"/>
      <c r="CM58" s="223" t="s">
        <v>8</v>
      </c>
      <c r="CN58" s="224"/>
      <c r="CO58" s="224"/>
      <c r="CP58" s="225"/>
      <c r="CQ58" s="218">
        <v>1</v>
      </c>
      <c r="CR58" s="218"/>
      <c r="CS58" s="218"/>
      <c r="CT58" s="218"/>
      <c r="DA58" s="219">
        <v>3</v>
      </c>
      <c r="DB58" s="219"/>
      <c r="DC58" s="220" t="s">
        <v>26</v>
      </c>
      <c r="DD58" s="221"/>
      <c r="DE58" s="221"/>
      <c r="DF58" s="221"/>
      <c r="DG58" s="221"/>
      <c r="DH58" s="221"/>
      <c r="DI58" s="221"/>
      <c r="DJ58" s="221"/>
      <c r="DK58" s="221"/>
      <c r="DL58" s="221"/>
      <c r="DM58" s="221"/>
      <c r="DN58" s="221"/>
      <c r="DO58" s="221"/>
      <c r="DP58" s="221"/>
      <c r="DQ58" s="221"/>
      <c r="DR58" s="221"/>
      <c r="DS58" s="221"/>
      <c r="DT58" s="222"/>
      <c r="DU58" s="223" t="s">
        <v>8</v>
      </c>
      <c r="DV58" s="224"/>
      <c r="DW58" s="224"/>
      <c r="DX58" s="225"/>
      <c r="DY58" s="218">
        <v>1</v>
      </c>
      <c r="DZ58" s="218"/>
      <c r="EA58" s="218"/>
      <c r="EB58" s="218"/>
    </row>
    <row r="59" spans="1:135" ht="18.75" customHeight="1" x14ac:dyDescent="0.4">
      <c r="G59" s="230"/>
      <c r="H59" s="231"/>
      <c r="I59" s="231"/>
      <c r="J59" s="231"/>
      <c r="K59" s="231"/>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650"/>
      <c r="AV59" s="650"/>
      <c r="AW59" s="650"/>
      <c r="AX59" s="650"/>
      <c r="AY59" s="650"/>
      <c r="AZ59" s="650"/>
      <c r="BA59" s="650"/>
      <c r="BB59" s="228"/>
      <c r="BC59" s="228"/>
      <c r="BD59" s="228"/>
      <c r="BE59" s="228"/>
      <c r="BF59" s="228"/>
      <c r="BG59" s="228"/>
      <c r="BH59" s="229"/>
      <c r="BS59" s="219">
        <v>4</v>
      </c>
      <c r="BT59" s="219"/>
      <c r="BU59" s="220" t="s">
        <v>40</v>
      </c>
      <c r="BV59" s="221"/>
      <c r="BW59" s="221"/>
      <c r="BX59" s="221"/>
      <c r="BY59" s="221"/>
      <c r="BZ59" s="221"/>
      <c r="CA59" s="221"/>
      <c r="CB59" s="221"/>
      <c r="CC59" s="221"/>
      <c r="CD59" s="221"/>
      <c r="CE59" s="221"/>
      <c r="CF59" s="221"/>
      <c r="CG59" s="221"/>
      <c r="CH59" s="221"/>
      <c r="CI59" s="221"/>
      <c r="CJ59" s="221"/>
      <c r="CK59" s="221"/>
      <c r="CL59" s="222"/>
      <c r="CM59" s="218" t="s">
        <v>42</v>
      </c>
      <c r="CN59" s="218"/>
      <c r="CO59" s="218"/>
      <c r="CP59" s="218"/>
      <c r="CQ59" s="218" t="s">
        <v>93</v>
      </c>
      <c r="CR59" s="218"/>
      <c r="CS59" s="218"/>
      <c r="CT59" s="218"/>
      <c r="DA59" s="219">
        <v>4</v>
      </c>
      <c r="DB59" s="219"/>
      <c r="DC59" s="220" t="s">
        <v>40</v>
      </c>
      <c r="DD59" s="221"/>
      <c r="DE59" s="221"/>
      <c r="DF59" s="221"/>
      <c r="DG59" s="221"/>
      <c r="DH59" s="221"/>
      <c r="DI59" s="221"/>
      <c r="DJ59" s="221"/>
      <c r="DK59" s="221"/>
      <c r="DL59" s="221"/>
      <c r="DM59" s="221"/>
      <c r="DN59" s="221"/>
      <c r="DO59" s="221"/>
      <c r="DP59" s="221"/>
      <c r="DQ59" s="221"/>
      <c r="DR59" s="221"/>
      <c r="DS59" s="221"/>
      <c r="DT59" s="222"/>
      <c r="DU59" s="218" t="s">
        <v>42</v>
      </c>
      <c r="DV59" s="218"/>
      <c r="DW59" s="218"/>
      <c r="DX59" s="218"/>
      <c r="DY59" s="218" t="s">
        <v>93</v>
      </c>
      <c r="DZ59" s="218"/>
      <c r="EA59" s="218"/>
      <c r="EB59" s="218"/>
    </row>
    <row r="60" spans="1:135" ht="18.75" customHeight="1" x14ac:dyDescent="0.4">
      <c r="G60" s="230"/>
      <c r="H60" s="231"/>
      <c r="I60" s="231"/>
      <c r="J60" s="231"/>
      <c r="K60" s="231"/>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650"/>
      <c r="AV60" s="650"/>
      <c r="AW60" s="650"/>
      <c r="AX60" s="650"/>
      <c r="AY60" s="650"/>
      <c r="AZ60" s="650"/>
      <c r="BA60" s="650"/>
      <c r="BB60" s="228"/>
      <c r="BC60" s="228"/>
      <c r="BD60" s="228"/>
      <c r="BE60" s="228"/>
      <c r="BF60" s="228"/>
      <c r="BG60" s="228"/>
      <c r="BH60" s="229"/>
      <c r="BS60" s="219">
        <v>5</v>
      </c>
      <c r="BT60" s="219"/>
      <c r="BU60" s="220" t="s">
        <v>46</v>
      </c>
      <c r="BV60" s="221"/>
      <c r="BW60" s="221"/>
      <c r="BX60" s="221"/>
      <c r="BY60" s="221"/>
      <c r="BZ60" s="221"/>
      <c r="CA60" s="221"/>
      <c r="CB60" s="221"/>
      <c r="CC60" s="221"/>
      <c r="CD60" s="221"/>
      <c r="CE60" s="221"/>
      <c r="CF60" s="221"/>
      <c r="CG60" s="221"/>
      <c r="CH60" s="221"/>
      <c r="CI60" s="221"/>
      <c r="CJ60" s="221"/>
      <c r="CK60" s="221"/>
      <c r="CL60" s="222"/>
      <c r="CM60" s="218" t="s">
        <v>33</v>
      </c>
      <c r="CN60" s="218"/>
      <c r="CO60" s="218"/>
      <c r="CP60" s="218"/>
      <c r="CQ60" s="218">
        <v>6</v>
      </c>
      <c r="CR60" s="218"/>
      <c r="CS60" s="218"/>
      <c r="CT60" s="218"/>
      <c r="DA60" s="219">
        <v>5</v>
      </c>
      <c r="DB60" s="219"/>
      <c r="DC60" s="220" t="s">
        <v>46</v>
      </c>
      <c r="DD60" s="221"/>
      <c r="DE60" s="221"/>
      <c r="DF60" s="221"/>
      <c r="DG60" s="221"/>
      <c r="DH60" s="221"/>
      <c r="DI60" s="221"/>
      <c r="DJ60" s="221"/>
      <c r="DK60" s="221"/>
      <c r="DL60" s="221"/>
      <c r="DM60" s="221"/>
      <c r="DN60" s="221"/>
      <c r="DO60" s="221"/>
      <c r="DP60" s="221"/>
      <c r="DQ60" s="221"/>
      <c r="DR60" s="221"/>
      <c r="DS60" s="221"/>
      <c r="DT60" s="222"/>
      <c r="DU60" s="218" t="s">
        <v>33</v>
      </c>
      <c r="DV60" s="218"/>
      <c r="DW60" s="218"/>
      <c r="DX60" s="218"/>
      <c r="DY60" s="218">
        <v>6</v>
      </c>
      <c r="DZ60" s="218"/>
      <c r="EA60" s="218"/>
      <c r="EB60" s="218"/>
    </row>
    <row r="61" spans="1:135" ht="18.75" customHeight="1" x14ac:dyDescent="0.4">
      <c r="G61" s="230"/>
      <c r="H61" s="231"/>
      <c r="I61" s="231"/>
      <c r="J61" s="231"/>
      <c r="K61" s="231"/>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c r="AT61" s="238"/>
      <c r="AU61" s="650"/>
      <c r="AV61" s="650"/>
      <c r="AW61" s="650"/>
      <c r="AX61" s="650"/>
      <c r="AY61" s="650"/>
      <c r="AZ61" s="650"/>
      <c r="BA61" s="650"/>
      <c r="BB61" s="228"/>
      <c r="BC61" s="228"/>
      <c r="BD61" s="228"/>
      <c r="BE61" s="228"/>
      <c r="BF61" s="228"/>
      <c r="BG61" s="228"/>
      <c r="BH61" s="229"/>
      <c r="BS61" s="219">
        <v>6</v>
      </c>
      <c r="BT61" s="219"/>
      <c r="BU61" s="220" t="s">
        <v>47</v>
      </c>
      <c r="BV61" s="221"/>
      <c r="BW61" s="221"/>
      <c r="BX61" s="221"/>
      <c r="BY61" s="221"/>
      <c r="BZ61" s="221"/>
      <c r="CA61" s="221"/>
      <c r="CB61" s="221"/>
      <c r="CC61" s="221"/>
      <c r="CD61" s="221"/>
      <c r="CE61" s="221"/>
      <c r="CF61" s="221"/>
      <c r="CG61" s="221"/>
      <c r="CH61" s="221"/>
      <c r="CI61" s="221"/>
      <c r="CJ61" s="221"/>
      <c r="CK61" s="221"/>
      <c r="CL61" s="222"/>
      <c r="CM61" s="218" t="s">
        <v>50</v>
      </c>
      <c r="CN61" s="218"/>
      <c r="CO61" s="218"/>
      <c r="CP61" s="218"/>
      <c r="CQ61" s="218">
        <v>7</v>
      </c>
      <c r="CR61" s="218"/>
      <c r="CS61" s="218"/>
      <c r="CT61" s="218"/>
      <c r="DA61" s="219">
        <v>6</v>
      </c>
      <c r="DB61" s="219"/>
      <c r="DC61" s="220" t="s">
        <v>47</v>
      </c>
      <c r="DD61" s="221"/>
      <c r="DE61" s="221"/>
      <c r="DF61" s="221"/>
      <c r="DG61" s="221"/>
      <c r="DH61" s="221"/>
      <c r="DI61" s="221"/>
      <c r="DJ61" s="221"/>
      <c r="DK61" s="221"/>
      <c r="DL61" s="221"/>
      <c r="DM61" s="221"/>
      <c r="DN61" s="221"/>
      <c r="DO61" s="221"/>
      <c r="DP61" s="221"/>
      <c r="DQ61" s="221"/>
      <c r="DR61" s="221"/>
      <c r="DS61" s="221"/>
      <c r="DT61" s="222"/>
      <c r="DU61" s="218" t="s">
        <v>50</v>
      </c>
      <c r="DV61" s="218"/>
      <c r="DW61" s="218"/>
      <c r="DX61" s="218"/>
      <c r="DY61" s="218">
        <v>7</v>
      </c>
      <c r="DZ61" s="218"/>
      <c r="EA61" s="218"/>
      <c r="EB61" s="218"/>
    </row>
    <row r="62" spans="1:135" ht="18.75" customHeight="1" x14ac:dyDescent="0.4">
      <c r="G62" s="230"/>
      <c r="H62" s="231"/>
      <c r="I62" s="231"/>
      <c r="J62" s="231"/>
      <c r="K62" s="231"/>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650"/>
      <c r="AV62" s="650"/>
      <c r="AW62" s="650"/>
      <c r="AX62" s="650"/>
      <c r="AY62" s="650"/>
      <c r="AZ62" s="650"/>
      <c r="BA62" s="650"/>
      <c r="BB62" s="228"/>
      <c r="BC62" s="228"/>
      <c r="BD62" s="228"/>
      <c r="BE62" s="228"/>
      <c r="BF62" s="228"/>
      <c r="BG62" s="228"/>
      <c r="BH62" s="229"/>
      <c r="BS62" s="219">
        <v>7</v>
      </c>
      <c r="BT62" s="219"/>
      <c r="BU62" s="220" t="s">
        <v>39</v>
      </c>
      <c r="BV62" s="221"/>
      <c r="BW62" s="221"/>
      <c r="BX62" s="221"/>
      <c r="BY62" s="221"/>
      <c r="BZ62" s="221"/>
      <c r="CA62" s="221"/>
      <c r="CB62" s="221"/>
      <c r="CC62" s="221"/>
      <c r="CD62" s="221"/>
      <c r="CE62" s="221"/>
      <c r="CF62" s="221"/>
      <c r="CG62" s="221"/>
      <c r="CH62" s="221"/>
      <c r="CI62" s="221"/>
      <c r="CJ62" s="221"/>
      <c r="CK62" s="221"/>
      <c r="CL62" s="222"/>
      <c r="CM62" s="218" t="s">
        <v>51</v>
      </c>
      <c r="CN62" s="218"/>
      <c r="CO62" s="218"/>
      <c r="CP62" s="218"/>
      <c r="CQ62" s="218">
        <v>8</v>
      </c>
      <c r="CR62" s="218"/>
      <c r="CS62" s="218"/>
      <c r="CT62" s="218"/>
      <c r="DA62" s="219">
        <v>7</v>
      </c>
      <c r="DB62" s="219"/>
      <c r="DC62" s="220" t="s">
        <v>39</v>
      </c>
      <c r="DD62" s="221"/>
      <c r="DE62" s="221"/>
      <c r="DF62" s="221"/>
      <c r="DG62" s="221"/>
      <c r="DH62" s="221"/>
      <c r="DI62" s="221"/>
      <c r="DJ62" s="221"/>
      <c r="DK62" s="221"/>
      <c r="DL62" s="221"/>
      <c r="DM62" s="221"/>
      <c r="DN62" s="221"/>
      <c r="DO62" s="221"/>
      <c r="DP62" s="221"/>
      <c r="DQ62" s="221"/>
      <c r="DR62" s="221"/>
      <c r="DS62" s="221"/>
      <c r="DT62" s="222"/>
      <c r="DU62" s="218" t="s">
        <v>51</v>
      </c>
      <c r="DV62" s="218"/>
      <c r="DW62" s="218"/>
      <c r="DX62" s="218"/>
      <c r="DY62" s="218">
        <v>8</v>
      </c>
      <c r="DZ62" s="218"/>
      <c r="EA62" s="218"/>
      <c r="EB62" s="218"/>
    </row>
    <row r="63" spans="1:135" ht="18.75" customHeight="1" x14ac:dyDescent="0.4">
      <c r="G63" s="230"/>
      <c r="H63" s="231"/>
      <c r="I63" s="231"/>
      <c r="J63" s="231"/>
      <c r="K63" s="231"/>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650"/>
      <c r="AV63" s="650"/>
      <c r="AW63" s="650"/>
      <c r="AX63" s="650"/>
      <c r="AY63" s="650"/>
      <c r="AZ63" s="650"/>
      <c r="BA63" s="650"/>
      <c r="BB63" s="228"/>
      <c r="BC63" s="228"/>
      <c r="BD63" s="228"/>
      <c r="BE63" s="228"/>
      <c r="BF63" s="228"/>
      <c r="BG63" s="228"/>
      <c r="BH63" s="229"/>
      <c r="BS63" s="219">
        <v>8</v>
      </c>
      <c r="BT63" s="219"/>
      <c r="BU63" s="220" t="s">
        <v>0</v>
      </c>
      <c r="BV63" s="221"/>
      <c r="BW63" s="221"/>
      <c r="BX63" s="221"/>
      <c r="BY63" s="221"/>
      <c r="BZ63" s="221"/>
      <c r="CA63" s="221"/>
      <c r="CB63" s="221"/>
      <c r="CC63" s="221"/>
      <c r="CD63" s="221"/>
      <c r="CE63" s="221"/>
      <c r="CF63" s="221"/>
      <c r="CG63" s="221"/>
      <c r="CH63" s="221"/>
      <c r="CI63" s="221"/>
      <c r="CJ63" s="221"/>
      <c r="CK63" s="221"/>
      <c r="CL63" s="222"/>
      <c r="CM63" s="218" t="s">
        <v>51</v>
      </c>
      <c r="CN63" s="218"/>
      <c r="CO63" s="218"/>
      <c r="CP63" s="218"/>
      <c r="CQ63" s="218">
        <v>8</v>
      </c>
      <c r="CR63" s="218"/>
      <c r="CS63" s="218"/>
      <c r="CT63" s="218"/>
      <c r="DA63" s="219">
        <v>8</v>
      </c>
      <c r="DB63" s="219"/>
      <c r="DC63" s="220" t="s">
        <v>0</v>
      </c>
      <c r="DD63" s="221"/>
      <c r="DE63" s="221"/>
      <c r="DF63" s="221"/>
      <c r="DG63" s="221"/>
      <c r="DH63" s="221"/>
      <c r="DI63" s="221"/>
      <c r="DJ63" s="221"/>
      <c r="DK63" s="221"/>
      <c r="DL63" s="221"/>
      <c r="DM63" s="221"/>
      <c r="DN63" s="221"/>
      <c r="DO63" s="221"/>
      <c r="DP63" s="221"/>
      <c r="DQ63" s="221"/>
      <c r="DR63" s="221"/>
      <c r="DS63" s="221"/>
      <c r="DT63" s="222"/>
      <c r="DU63" s="218" t="s">
        <v>51</v>
      </c>
      <c r="DV63" s="218"/>
      <c r="DW63" s="218"/>
      <c r="DX63" s="218"/>
      <c r="DY63" s="218">
        <v>8</v>
      </c>
      <c r="DZ63" s="218"/>
      <c r="EA63" s="218"/>
      <c r="EB63" s="218"/>
    </row>
    <row r="64" spans="1:135" ht="18.75" customHeight="1" x14ac:dyDescent="0.4">
      <c r="G64" s="230"/>
      <c r="H64" s="231"/>
      <c r="I64" s="231"/>
      <c r="J64" s="231"/>
      <c r="K64" s="231"/>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650"/>
      <c r="AV64" s="650"/>
      <c r="AW64" s="650"/>
      <c r="AX64" s="650"/>
      <c r="AY64" s="650"/>
      <c r="AZ64" s="650"/>
      <c r="BA64" s="650"/>
      <c r="BB64" s="228"/>
      <c r="BC64" s="228"/>
      <c r="BD64" s="228"/>
      <c r="BE64" s="228"/>
      <c r="BF64" s="228"/>
      <c r="BG64" s="228"/>
      <c r="BH64" s="229"/>
      <c r="BS64" s="219">
        <v>9</v>
      </c>
      <c r="BT64" s="219"/>
      <c r="BU64" s="220" t="s">
        <v>52</v>
      </c>
      <c r="BV64" s="221"/>
      <c r="BW64" s="221"/>
      <c r="BX64" s="221"/>
      <c r="BY64" s="221"/>
      <c r="BZ64" s="221"/>
      <c r="CA64" s="221"/>
      <c r="CB64" s="221"/>
      <c r="CC64" s="221"/>
      <c r="CD64" s="221"/>
      <c r="CE64" s="221"/>
      <c r="CF64" s="221"/>
      <c r="CG64" s="221"/>
      <c r="CH64" s="221"/>
      <c r="CI64" s="221"/>
      <c r="CJ64" s="221"/>
      <c r="CK64" s="221"/>
      <c r="CL64" s="222"/>
      <c r="CM64" s="218" t="s">
        <v>53</v>
      </c>
      <c r="CN64" s="218"/>
      <c r="CO64" s="218"/>
      <c r="CP64" s="218"/>
      <c r="CQ64" s="218">
        <v>9</v>
      </c>
      <c r="CR64" s="218"/>
      <c r="CS64" s="218"/>
      <c r="CT64" s="218"/>
      <c r="DA64" s="217">
        <v>10</v>
      </c>
      <c r="DB64" s="217"/>
      <c r="DC64" s="220" t="s">
        <v>61</v>
      </c>
      <c r="DD64" s="221"/>
      <c r="DE64" s="221"/>
      <c r="DF64" s="221"/>
      <c r="DG64" s="221"/>
      <c r="DH64" s="221"/>
      <c r="DI64" s="221"/>
      <c r="DJ64" s="221"/>
      <c r="DK64" s="221"/>
      <c r="DL64" s="221"/>
      <c r="DM64" s="221"/>
      <c r="DN64" s="221"/>
      <c r="DO64" s="221"/>
      <c r="DP64" s="221"/>
      <c r="DQ64" s="221"/>
      <c r="DR64" s="221"/>
      <c r="DS64" s="221"/>
      <c r="DT64" s="222"/>
      <c r="DU64" s="218" t="s">
        <v>28</v>
      </c>
      <c r="DV64" s="218"/>
      <c r="DW64" s="218"/>
      <c r="DX64" s="218"/>
      <c r="DY64" s="218">
        <v>9</v>
      </c>
      <c r="DZ64" s="218"/>
      <c r="EA64" s="218"/>
      <c r="EB64" s="218"/>
    </row>
    <row r="65" spans="7:132" ht="18.75" customHeight="1" x14ac:dyDescent="0.4">
      <c r="G65" s="230"/>
      <c r="H65" s="231"/>
      <c r="I65" s="231"/>
      <c r="J65" s="231"/>
      <c r="K65" s="231"/>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650"/>
      <c r="AV65" s="650"/>
      <c r="AW65" s="650"/>
      <c r="AX65" s="650"/>
      <c r="AY65" s="650"/>
      <c r="AZ65" s="650"/>
      <c r="BA65" s="650"/>
      <c r="BB65" s="228"/>
      <c r="BC65" s="228"/>
      <c r="BD65" s="228"/>
      <c r="BE65" s="228"/>
      <c r="BF65" s="228"/>
      <c r="BG65" s="228"/>
      <c r="BH65" s="229"/>
      <c r="BS65" s="217">
        <v>10</v>
      </c>
      <c r="BT65" s="217"/>
      <c r="BU65" s="220" t="s">
        <v>61</v>
      </c>
      <c r="BV65" s="221"/>
      <c r="BW65" s="221"/>
      <c r="BX65" s="221"/>
      <c r="BY65" s="221"/>
      <c r="BZ65" s="221"/>
      <c r="CA65" s="221"/>
      <c r="CB65" s="221"/>
      <c r="CC65" s="221"/>
      <c r="CD65" s="221"/>
      <c r="CE65" s="221"/>
      <c r="CF65" s="221"/>
      <c r="CG65" s="221"/>
      <c r="CH65" s="221"/>
      <c r="CI65" s="221"/>
      <c r="CJ65" s="221"/>
      <c r="CK65" s="221"/>
      <c r="CL65" s="222"/>
      <c r="CM65" s="218" t="s">
        <v>28</v>
      </c>
      <c r="CN65" s="218"/>
      <c r="CO65" s="218"/>
      <c r="CP65" s="218"/>
      <c r="CQ65" s="218">
        <v>10</v>
      </c>
      <c r="CR65" s="218"/>
      <c r="CS65" s="218"/>
      <c r="CT65" s="218"/>
      <c r="DA65" s="217">
        <v>11</v>
      </c>
      <c r="DB65" s="217"/>
      <c r="DC65" s="220" t="s">
        <v>31</v>
      </c>
      <c r="DD65" s="221"/>
      <c r="DE65" s="221"/>
      <c r="DF65" s="221"/>
      <c r="DG65" s="221"/>
      <c r="DH65" s="221"/>
      <c r="DI65" s="221"/>
      <c r="DJ65" s="221"/>
      <c r="DK65" s="221"/>
      <c r="DL65" s="221"/>
      <c r="DM65" s="221"/>
      <c r="DN65" s="221"/>
      <c r="DO65" s="221"/>
      <c r="DP65" s="221"/>
      <c r="DQ65" s="221"/>
      <c r="DR65" s="221"/>
      <c r="DS65" s="221"/>
      <c r="DT65" s="222"/>
      <c r="DU65" s="218" t="s">
        <v>65</v>
      </c>
      <c r="DV65" s="218"/>
      <c r="DW65" s="218"/>
      <c r="DX65" s="218"/>
      <c r="DY65" s="218">
        <v>10</v>
      </c>
      <c r="DZ65" s="218"/>
      <c r="EA65" s="218"/>
      <c r="EB65" s="218"/>
    </row>
    <row r="66" spans="7:132" ht="18.75" customHeight="1" x14ac:dyDescent="0.4">
      <c r="G66" s="230"/>
      <c r="H66" s="231"/>
      <c r="I66" s="231"/>
      <c r="J66" s="231"/>
      <c r="K66" s="231"/>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650"/>
      <c r="AV66" s="650"/>
      <c r="AW66" s="650"/>
      <c r="AX66" s="650"/>
      <c r="AY66" s="650"/>
      <c r="AZ66" s="650"/>
      <c r="BA66" s="650"/>
      <c r="BB66" s="228"/>
      <c r="BC66" s="228"/>
      <c r="BD66" s="228"/>
      <c r="BE66" s="228"/>
      <c r="BF66" s="228"/>
      <c r="BG66" s="228"/>
      <c r="BH66" s="229"/>
      <c r="BS66" s="217">
        <v>11</v>
      </c>
      <c r="BT66" s="217"/>
      <c r="BU66" s="220" t="s">
        <v>31</v>
      </c>
      <c r="BV66" s="221"/>
      <c r="BW66" s="221"/>
      <c r="BX66" s="221"/>
      <c r="BY66" s="221"/>
      <c r="BZ66" s="221"/>
      <c r="CA66" s="221"/>
      <c r="CB66" s="221"/>
      <c r="CC66" s="221"/>
      <c r="CD66" s="221"/>
      <c r="CE66" s="221"/>
      <c r="CF66" s="221"/>
      <c r="CG66" s="221"/>
      <c r="CH66" s="221"/>
      <c r="CI66" s="221"/>
      <c r="CJ66" s="221"/>
      <c r="CK66" s="221"/>
      <c r="CL66" s="222"/>
      <c r="CM66" s="218" t="s">
        <v>65</v>
      </c>
      <c r="CN66" s="218"/>
      <c r="CO66" s="218"/>
      <c r="CP66" s="218"/>
      <c r="CQ66" s="218">
        <v>11</v>
      </c>
      <c r="CR66" s="218"/>
      <c r="CS66" s="218"/>
      <c r="CT66" s="218"/>
      <c r="DA66" s="217">
        <v>12</v>
      </c>
      <c r="DB66" s="217"/>
      <c r="DC66" s="220" t="s">
        <v>18</v>
      </c>
      <c r="DD66" s="221"/>
      <c r="DE66" s="221"/>
      <c r="DF66" s="221"/>
      <c r="DG66" s="221"/>
      <c r="DH66" s="221"/>
      <c r="DI66" s="221"/>
      <c r="DJ66" s="221"/>
      <c r="DK66" s="221"/>
      <c r="DL66" s="221"/>
      <c r="DM66" s="221"/>
      <c r="DN66" s="221"/>
      <c r="DO66" s="221"/>
      <c r="DP66" s="221"/>
      <c r="DQ66" s="221"/>
      <c r="DR66" s="221"/>
      <c r="DS66" s="221"/>
      <c r="DT66" s="222"/>
      <c r="DU66" s="218" t="s">
        <v>71</v>
      </c>
      <c r="DV66" s="218"/>
      <c r="DW66" s="218"/>
      <c r="DX66" s="218"/>
      <c r="DY66" s="218">
        <v>11</v>
      </c>
      <c r="DZ66" s="218"/>
      <c r="EA66" s="218"/>
      <c r="EB66" s="218"/>
    </row>
    <row r="67" spans="7:132" ht="18.75" customHeight="1" x14ac:dyDescent="0.4">
      <c r="G67" s="230"/>
      <c r="H67" s="231"/>
      <c r="I67" s="231"/>
      <c r="J67" s="231"/>
      <c r="K67" s="231"/>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238"/>
      <c r="AN67" s="238"/>
      <c r="AO67" s="238"/>
      <c r="AP67" s="238"/>
      <c r="AQ67" s="238"/>
      <c r="AR67" s="238"/>
      <c r="AS67" s="238"/>
      <c r="AT67" s="238"/>
      <c r="AU67" s="650"/>
      <c r="AV67" s="650"/>
      <c r="AW67" s="650"/>
      <c r="AX67" s="650"/>
      <c r="AY67" s="650"/>
      <c r="AZ67" s="650"/>
      <c r="BA67" s="650"/>
      <c r="BB67" s="228"/>
      <c r="BC67" s="228"/>
      <c r="BD67" s="228"/>
      <c r="BE67" s="228"/>
      <c r="BF67" s="228"/>
      <c r="BG67" s="228"/>
      <c r="BH67" s="229"/>
      <c r="BS67" s="217">
        <v>12</v>
      </c>
      <c r="BT67" s="217"/>
      <c r="BU67" s="220" t="s">
        <v>18</v>
      </c>
      <c r="BV67" s="221"/>
      <c r="BW67" s="221"/>
      <c r="BX67" s="221"/>
      <c r="BY67" s="221"/>
      <c r="BZ67" s="221"/>
      <c r="CA67" s="221"/>
      <c r="CB67" s="221"/>
      <c r="CC67" s="221"/>
      <c r="CD67" s="221"/>
      <c r="CE67" s="221"/>
      <c r="CF67" s="221"/>
      <c r="CG67" s="221"/>
      <c r="CH67" s="221"/>
      <c r="CI67" s="221"/>
      <c r="CJ67" s="221"/>
      <c r="CK67" s="221"/>
      <c r="CL67" s="222"/>
      <c r="CM67" s="218" t="s">
        <v>71</v>
      </c>
      <c r="CN67" s="218"/>
      <c r="CO67" s="218"/>
      <c r="CP67" s="218"/>
      <c r="CQ67" s="218">
        <v>12</v>
      </c>
      <c r="CR67" s="218"/>
      <c r="CS67" s="218"/>
      <c r="CT67" s="218"/>
      <c r="DA67" s="217">
        <v>13</v>
      </c>
      <c r="DB67" s="217"/>
      <c r="DC67" s="220" t="s">
        <v>37</v>
      </c>
      <c r="DD67" s="221"/>
      <c r="DE67" s="221"/>
      <c r="DF67" s="221"/>
      <c r="DG67" s="221"/>
      <c r="DH67" s="221"/>
      <c r="DI67" s="221"/>
      <c r="DJ67" s="221"/>
      <c r="DK67" s="221"/>
      <c r="DL67" s="221"/>
      <c r="DM67" s="221"/>
      <c r="DN67" s="221"/>
      <c r="DO67" s="221"/>
      <c r="DP67" s="221"/>
      <c r="DQ67" s="221"/>
      <c r="DR67" s="221"/>
      <c r="DS67" s="221"/>
      <c r="DT67" s="222"/>
      <c r="DU67" s="218" t="s">
        <v>32</v>
      </c>
      <c r="DV67" s="218"/>
      <c r="DW67" s="218"/>
      <c r="DX67" s="218"/>
      <c r="DY67" s="218">
        <v>11</v>
      </c>
      <c r="DZ67" s="218"/>
      <c r="EA67" s="218"/>
      <c r="EB67" s="218"/>
    </row>
    <row r="68" spans="7:132" ht="18.75" customHeight="1" x14ac:dyDescent="0.4">
      <c r="G68" s="230"/>
      <c r="H68" s="231"/>
      <c r="I68" s="231"/>
      <c r="J68" s="231"/>
      <c r="K68" s="231"/>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c r="AN68" s="238"/>
      <c r="AO68" s="238"/>
      <c r="AP68" s="238"/>
      <c r="AQ68" s="238"/>
      <c r="AR68" s="238"/>
      <c r="AS68" s="238"/>
      <c r="AT68" s="238"/>
      <c r="AU68" s="650"/>
      <c r="AV68" s="650"/>
      <c r="AW68" s="650"/>
      <c r="AX68" s="650"/>
      <c r="AY68" s="650"/>
      <c r="AZ68" s="650"/>
      <c r="BA68" s="650"/>
      <c r="BB68" s="228"/>
      <c r="BC68" s="228"/>
      <c r="BD68" s="228"/>
      <c r="BE68" s="228"/>
      <c r="BF68" s="228"/>
      <c r="BG68" s="228"/>
      <c r="BH68" s="229"/>
      <c r="BS68" s="217">
        <v>13</v>
      </c>
      <c r="BT68" s="217"/>
      <c r="BU68" s="220" t="s">
        <v>37</v>
      </c>
      <c r="BV68" s="221"/>
      <c r="BW68" s="221"/>
      <c r="BX68" s="221"/>
      <c r="BY68" s="221"/>
      <c r="BZ68" s="221"/>
      <c r="CA68" s="221"/>
      <c r="CB68" s="221"/>
      <c r="CC68" s="221"/>
      <c r="CD68" s="221"/>
      <c r="CE68" s="221"/>
      <c r="CF68" s="221"/>
      <c r="CG68" s="221"/>
      <c r="CH68" s="221"/>
      <c r="CI68" s="221"/>
      <c r="CJ68" s="221"/>
      <c r="CK68" s="221"/>
      <c r="CL68" s="222"/>
      <c r="CM68" s="218" t="s">
        <v>32</v>
      </c>
      <c r="CN68" s="218"/>
      <c r="CO68" s="218"/>
      <c r="CP68" s="218"/>
      <c r="CQ68" s="218">
        <v>12</v>
      </c>
      <c r="CR68" s="218"/>
      <c r="CS68" s="218"/>
      <c r="CT68" s="218"/>
      <c r="DA68" s="217">
        <v>14</v>
      </c>
      <c r="DB68" s="217"/>
      <c r="DC68" s="220" t="s">
        <v>72</v>
      </c>
      <c r="DD68" s="221"/>
      <c r="DE68" s="221"/>
      <c r="DF68" s="221"/>
      <c r="DG68" s="221"/>
      <c r="DH68" s="221"/>
      <c r="DI68" s="221"/>
      <c r="DJ68" s="221"/>
      <c r="DK68" s="221"/>
      <c r="DL68" s="221"/>
      <c r="DM68" s="221"/>
      <c r="DN68" s="221"/>
      <c r="DO68" s="221"/>
      <c r="DP68" s="221"/>
      <c r="DQ68" s="221"/>
      <c r="DR68" s="221"/>
      <c r="DS68" s="221"/>
      <c r="DT68" s="222"/>
      <c r="DU68" s="218" t="s">
        <v>77</v>
      </c>
      <c r="DV68" s="218"/>
      <c r="DW68" s="218"/>
      <c r="DX68" s="218"/>
      <c r="DY68" s="218">
        <v>12</v>
      </c>
      <c r="DZ68" s="218"/>
      <c r="EA68" s="218"/>
      <c r="EB68" s="218"/>
    </row>
    <row r="69" spans="7:132" ht="18.75" customHeight="1" x14ac:dyDescent="0.4">
      <c r="G69" s="230"/>
      <c r="H69" s="231"/>
      <c r="I69" s="231"/>
      <c r="J69" s="231"/>
      <c r="K69" s="231"/>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238"/>
      <c r="AM69" s="238"/>
      <c r="AN69" s="238"/>
      <c r="AO69" s="238"/>
      <c r="AP69" s="238"/>
      <c r="AQ69" s="238"/>
      <c r="AR69" s="238"/>
      <c r="AS69" s="238"/>
      <c r="AT69" s="238"/>
      <c r="AU69" s="650"/>
      <c r="AV69" s="650"/>
      <c r="AW69" s="650"/>
      <c r="AX69" s="650"/>
      <c r="AY69" s="650"/>
      <c r="AZ69" s="650"/>
      <c r="BA69" s="650"/>
      <c r="BB69" s="228"/>
      <c r="BC69" s="228"/>
      <c r="BD69" s="228"/>
      <c r="BE69" s="228"/>
      <c r="BF69" s="228"/>
      <c r="BG69" s="228"/>
      <c r="BH69" s="229"/>
      <c r="BS69" s="217">
        <v>14</v>
      </c>
      <c r="BT69" s="217"/>
      <c r="BU69" s="220" t="s">
        <v>72</v>
      </c>
      <c r="BV69" s="221"/>
      <c r="BW69" s="221"/>
      <c r="BX69" s="221"/>
      <c r="BY69" s="221"/>
      <c r="BZ69" s="221"/>
      <c r="CA69" s="221"/>
      <c r="CB69" s="221"/>
      <c r="CC69" s="221"/>
      <c r="CD69" s="221"/>
      <c r="CE69" s="221"/>
      <c r="CF69" s="221"/>
      <c r="CG69" s="221"/>
      <c r="CH69" s="221"/>
      <c r="CI69" s="221"/>
      <c r="CJ69" s="221"/>
      <c r="CK69" s="221"/>
      <c r="CL69" s="222"/>
      <c r="CM69" s="218" t="s">
        <v>77</v>
      </c>
      <c r="CN69" s="218"/>
      <c r="CO69" s="218"/>
      <c r="CP69" s="218"/>
      <c r="CQ69" s="218">
        <v>13</v>
      </c>
      <c r="CR69" s="218"/>
      <c r="CS69" s="218"/>
      <c r="CT69" s="218"/>
      <c r="DA69" s="232">
        <v>15</v>
      </c>
      <c r="DB69" s="233"/>
      <c r="DC69" s="220" t="s">
        <v>79</v>
      </c>
      <c r="DD69" s="221"/>
      <c r="DE69" s="221"/>
      <c r="DF69" s="221"/>
      <c r="DG69" s="221"/>
      <c r="DH69" s="221"/>
      <c r="DI69" s="221"/>
      <c r="DJ69" s="221"/>
      <c r="DK69" s="221"/>
      <c r="DL69" s="221"/>
      <c r="DM69" s="221"/>
      <c r="DN69" s="221"/>
      <c r="DO69" s="221"/>
      <c r="DP69" s="221"/>
      <c r="DQ69" s="221"/>
      <c r="DR69" s="221"/>
      <c r="DS69" s="221"/>
      <c r="DT69" s="222"/>
      <c r="DU69" s="218" t="s">
        <v>83</v>
      </c>
      <c r="DV69" s="218"/>
      <c r="DW69" s="218"/>
      <c r="DX69" s="218"/>
      <c r="DY69" s="218">
        <v>13</v>
      </c>
      <c r="DZ69" s="218"/>
      <c r="EA69" s="218"/>
      <c r="EB69" s="218"/>
    </row>
    <row r="70" spans="7:132" ht="18.75" customHeight="1" x14ac:dyDescent="0.4">
      <c r="G70" s="230"/>
      <c r="H70" s="231"/>
      <c r="I70" s="231"/>
      <c r="J70" s="231"/>
      <c r="K70" s="231"/>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650"/>
      <c r="AV70" s="650"/>
      <c r="AW70" s="650"/>
      <c r="AX70" s="650"/>
      <c r="AY70" s="650"/>
      <c r="AZ70" s="650"/>
      <c r="BA70" s="650"/>
      <c r="BB70" s="228"/>
      <c r="BC70" s="228"/>
      <c r="BD70" s="228"/>
      <c r="BE70" s="228"/>
      <c r="BF70" s="228"/>
      <c r="BG70" s="228"/>
      <c r="BH70" s="229"/>
      <c r="BS70" s="232" t="s">
        <v>36</v>
      </c>
      <c r="BT70" s="233"/>
      <c r="BU70" s="220" t="s">
        <v>415</v>
      </c>
      <c r="BV70" s="221"/>
      <c r="BW70" s="221"/>
      <c r="BX70" s="221"/>
      <c r="BY70" s="221"/>
      <c r="BZ70" s="221"/>
      <c r="CA70" s="221"/>
      <c r="CB70" s="221"/>
      <c r="CC70" s="221"/>
      <c r="CD70" s="221"/>
      <c r="CE70" s="221"/>
      <c r="CF70" s="221"/>
      <c r="CG70" s="221"/>
      <c r="CH70" s="221"/>
      <c r="CI70" s="221"/>
      <c r="CJ70" s="221"/>
      <c r="CK70" s="221"/>
      <c r="CL70" s="222"/>
      <c r="CM70" s="218" t="s">
        <v>86</v>
      </c>
      <c r="CN70" s="218"/>
      <c r="CO70" s="218"/>
      <c r="CP70" s="218"/>
      <c r="CQ70" s="218">
        <v>14</v>
      </c>
      <c r="CR70" s="218"/>
      <c r="CS70" s="218"/>
      <c r="CT70" s="218"/>
      <c r="DA70" s="234" t="s">
        <v>36</v>
      </c>
      <c r="DB70" s="235"/>
      <c r="DC70" s="220" t="s">
        <v>416</v>
      </c>
      <c r="DD70" s="221"/>
      <c r="DE70" s="221"/>
      <c r="DF70" s="221"/>
      <c r="DG70" s="221"/>
      <c r="DH70" s="221"/>
      <c r="DI70" s="221"/>
      <c r="DJ70" s="221"/>
      <c r="DK70" s="221"/>
      <c r="DL70" s="221"/>
      <c r="DM70" s="221"/>
      <c r="DN70" s="221"/>
      <c r="DO70" s="221"/>
      <c r="DP70" s="221"/>
      <c r="DQ70" s="221"/>
      <c r="DR70" s="221"/>
      <c r="DS70" s="221"/>
      <c r="DT70" s="222"/>
      <c r="DU70" s="218" t="s">
        <v>3</v>
      </c>
      <c r="DV70" s="218"/>
      <c r="DW70" s="218"/>
      <c r="DX70" s="218"/>
      <c r="DY70" s="218" t="s">
        <v>56</v>
      </c>
      <c r="DZ70" s="218"/>
      <c r="EA70" s="218"/>
      <c r="EB70" s="218"/>
    </row>
    <row r="71" spans="7:132" ht="18.75" customHeight="1" x14ac:dyDescent="0.4">
      <c r="G71" s="230"/>
      <c r="H71" s="231"/>
      <c r="I71" s="231"/>
      <c r="J71" s="231"/>
      <c r="K71" s="231"/>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8"/>
      <c r="AN71" s="238"/>
      <c r="AO71" s="238"/>
      <c r="AP71" s="238"/>
      <c r="AQ71" s="238"/>
      <c r="AR71" s="238"/>
      <c r="AS71" s="238"/>
      <c r="AT71" s="238"/>
      <c r="AU71" s="650"/>
      <c r="AV71" s="650"/>
      <c r="AW71" s="650"/>
      <c r="AX71" s="650"/>
      <c r="AY71" s="650"/>
      <c r="AZ71" s="650"/>
      <c r="BA71" s="650"/>
      <c r="BB71" s="228"/>
      <c r="BC71" s="228"/>
      <c r="BD71" s="228"/>
      <c r="BE71" s="228"/>
      <c r="BF71" s="228"/>
      <c r="BG71" s="228"/>
      <c r="BH71" s="229"/>
      <c r="BS71" s="232" t="s">
        <v>36</v>
      </c>
      <c r="BT71" s="233"/>
      <c r="BU71" s="220" t="s">
        <v>54</v>
      </c>
      <c r="BV71" s="221"/>
      <c r="BW71" s="221"/>
      <c r="BX71" s="221"/>
      <c r="BY71" s="221"/>
      <c r="BZ71" s="221"/>
      <c r="CA71" s="221"/>
      <c r="CB71" s="221"/>
      <c r="CC71" s="221"/>
      <c r="CD71" s="221"/>
      <c r="CE71" s="221"/>
      <c r="CF71" s="221"/>
      <c r="CG71" s="221"/>
      <c r="CH71" s="221"/>
      <c r="CI71" s="221"/>
      <c r="CJ71" s="221"/>
      <c r="CK71" s="221"/>
      <c r="CL71" s="222"/>
      <c r="CM71" s="218" t="s">
        <v>27</v>
      </c>
      <c r="CN71" s="218"/>
      <c r="CO71" s="218"/>
      <c r="CP71" s="218"/>
      <c r="CQ71" s="218">
        <v>15</v>
      </c>
      <c r="CR71" s="218"/>
      <c r="CS71" s="218"/>
      <c r="CT71" s="218"/>
    </row>
    <row r="72" spans="7:132" ht="18.75" customHeight="1" x14ac:dyDescent="0.4">
      <c r="G72" s="230"/>
      <c r="H72" s="231"/>
      <c r="I72" s="231"/>
      <c r="J72" s="231"/>
      <c r="K72" s="231"/>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38"/>
      <c r="AM72" s="238"/>
      <c r="AN72" s="238"/>
      <c r="AO72" s="238"/>
      <c r="AP72" s="238"/>
      <c r="AQ72" s="238"/>
      <c r="AR72" s="238"/>
      <c r="AS72" s="238"/>
      <c r="AT72" s="238"/>
      <c r="AU72" s="650"/>
      <c r="AV72" s="650"/>
      <c r="AW72" s="650"/>
      <c r="AX72" s="650"/>
      <c r="AY72" s="650"/>
      <c r="AZ72" s="650"/>
      <c r="BA72" s="650"/>
      <c r="BB72" s="228"/>
      <c r="BC72" s="228"/>
      <c r="BD72" s="228"/>
      <c r="BE72" s="228"/>
      <c r="BF72" s="228"/>
      <c r="BG72" s="228"/>
      <c r="BH72" s="229"/>
      <c r="BS72" s="232" t="s">
        <v>36</v>
      </c>
      <c r="BT72" s="233"/>
      <c r="BU72" s="220" t="s">
        <v>89</v>
      </c>
      <c r="BV72" s="221"/>
      <c r="BW72" s="221"/>
      <c r="BX72" s="221"/>
      <c r="BY72" s="221"/>
      <c r="BZ72" s="221"/>
      <c r="CA72" s="221"/>
      <c r="CB72" s="221"/>
      <c r="CC72" s="221"/>
      <c r="CD72" s="221"/>
      <c r="CE72" s="221"/>
      <c r="CF72" s="221"/>
      <c r="CG72" s="221"/>
      <c r="CH72" s="221"/>
      <c r="CI72" s="221"/>
      <c r="CJ72" s="221"/>
      <c r="CK72" s="221"/>
      <c r="CL72" s="222"/>
      <c r="CM72" s="218" t="s">
        <v>91</v>
      </c>
      <c r="CN72" s="218"/>
      <c r="CO72" s="218"/>
      <c r="CP72" s="218"/>
      <c r="CQ72" s="218">
        <v>15</v>
      </c>
      <c r="CR72" s="218"/>
      <c r="CS72" s="218"/>
      <c r="CT72" s="218"/>
    </row>
    <row r="73" spans="7:132" ht="18.75" customHeight="1" x14ac:dyDescent="0.4">
      <c r="G73" s="236"/>
      <c r="H73" s="237"/>
      <c r="I73" s="237"/>
      <c r="J73" s="237"/>
      <c r="K73" s="237"/>
      <c r="L73" s="652"/>
      <c r="M73" s="652"/>
      <c r="N73" s="652"/>
      <c r="O73" s="652"/>
      <c r="P73" s="652"/>
      <c r="Q73" s="652"/>
      <c r="R73" s="652"/>
      <c r="S73" s="652"/>
      <c r="T73" s="652"/>
      <c r="U73" s="652"/>
      <c r="V73" s="652"/>
      <c r="W73" s="652"/>
      <c r="X73" s="652"/>
      <c r="Y73" s="652"/>
      <c r="Z73" s="652"/>
      <c r="AA73" s="652"/>
      <c r="AB73" s="652"/>
      <c r="AC73" s="652"/>
      <c r="AD73" s="652"/>
      <c r="AE73" s="652"/>
      <c r="AF73" s="652"/>
      <c r="AG73" s="652"/>
      <c r="AH73" s="652"/>
      <c r="AI73" s="652"/>
      <c r="AJ73" s="652"/>
      <c r="AK73" s="652"/>
      <c r="AL73" s="652"/>
      <c r="AM73" s="652"/>
      <c r="AN73" s="652"/>
      <c r="AO73" s="652"/>
      <c r="AP73" s="652"/>
      <c r="AQ73" s="652"/>
      <c r="AR73" s="652"/>
      <c r="AS73" s="652"/>
      <c r="AT73" s="652"/>
      <c r="AU73" s="651"/>
      <c r="AV73" s="651"/>
      <c r="AW73" s="651"/>
      <c r="AX73" s="651"/>
      <c r="AY73" s="651"/>
      <c r="AZ73" s="651"/>
      <c r="BA73" s="651"/>
      <c r="BB73" s="647"/>
      <c r="BC73" s="647"/>
      <c r="BD73" s="647"/>
      <c r="BE73" s="647"/>
      <c r="BF73" s="647"/>
      <c r="BG73" s="647"/>
      <c r="BH73" s="648"/>
      <c r="BS73" s="234" t="s">
        <v>36</v>
      </c>
      <c r="BT73" s="235"/>
      <c r="BU73" s="220" t="s">
        <v>416</v>
      </c>
      <c r="BV73" s="221"/>
      <c r="BW73" s="221"/>
      <c r="BX73" s="221"/>
      <c r="BY73" s="221"/>
      <c r="BZ73" s="221"/>
      <c r="CA73" s="221"/>
      <c r="CB73" s="221"/>
      <c r="CC73" s="221"/>
      <c r="CD73" s="221"/>
      <c r="CE73" s="221"/>
      <c r="CF73" s="221"/>
      <c r="CG73" s="221"/>
      <c r="CH73" s="221"/>
      <c r="CI73" s="221"/>
      <c r="CJ73" s="221"/>
      <c r="CK73" s="221"/>
      <c r="CL73" s="222"/>
      <c r="CM73" s="218" t="s">
        <v>3</v>
      </c>
      <c r="CN73" s="218"/>
      <c r="CO73" s="218"/>
      <c r="CP73" s="218"/>
      <c r="CQ73" s="218" t="s">
        <v>56</v>
      </c>
      <c r="CR73" s="218"/>
      <c r="CS73" s="218"/>
      <c r="CT73" s="218"/>
    </row>
    <row r="76" spans="7:132" ht="18.75" customHeight="1" x14ac:dyDescent="0.4">
      <c r="BR76" s="239" t="s">
        <v>271</v>
      </c>
      <c r="BS76" s="239"/>
      <c r="BT76" s="239"/>
      <c r="BU76" s="239"/>
      <c r="BV76" s="239"/>
      <c r="BW76" s="239"/>
      <c r="BX76" s="239"/>
      <c r="BY76" s="239"/>
      <c r="BZ76" s="239"/>
      <c r="CA76" s="239"/>
      <c r="CB76" s="239"/>
      <c r="CC76" s="239"/>
      <c r="CD76" s="239"/>
      <c r="CE76" s="239"/>
      <c r="CF76" s="239"/>
      <c r="CG76" s="239"/>
      <c r="CH76" s="239"/>
      <c r="CI76" s="239"/>
      <c r="CJ76" s="239"/>
      <c r="CK76" s="239"/>
      <c r="CL76" s="239"/>
      <c r="CM76" s="239"/>
      <c r="CN76" s="239"/>
      <c r="CO76" s="239"/>
      <c r="CP76" s="239"/>
      <c r="CQ76" s="239"/>
      <c r="CR76" s="239"/>
      <c r="CS76" s="239"/>
      <c r="CT76" s="239"/>
      <c r="CU76" s="239"/>
      <c r="CV76" s="239"/>
      <c r="CW76" s="239"/>
      <c r="CX76" s="239"/>
      <c r="CY76" s="239"/>
      <c r="CZ76" s="239"/>
      <c r="DA76" s="239"/>
      <c r="DB76" s="239"/>
      <c r="DC76" s="239"/>
      <c r="DD76" s="239"/>
      <c r="DE76" s="239"/>
      <c r="DF76" s="239"/>
      <c r="DG76" s="239"/>
      <c r="DH76" s="239"/>
      <c r="DI76" s="239"/>
      <c r="DJ76" s="239"/>
      <c r="DK76" s="239"/>
      <c r="DL76" s="239"/>
      <c r="DM76" s="239"/>
      <c r="DN76" s="239"/>
      <c r="DO76" s="239"/>
      <c r="DP76" s="239"/>
      <c r="DQ76" s="239"/>
      <c r="DR76" s="239"/>
      <c r="DS76" s="239"/>
      <c r="DT76" s="239"/>
      <c r="DU76" s="239"/>
      <c r="DV76" s="239"/>
      <c r="DW76" s="239"/>
      <c r="DX76" s="239"/>
      <c r="DY76" s="239"/>
      <c r="DZ76" s="239"/>
    </row>
    <row r="77" spans="7:132" ht="18.75" customHeight="1" x14ac:dyDescent="0.4">
      <c r="BR77" s="161"/>
      <c r="BS77" s="161"/>
      <c r="BT77" s="161"/>
      <c r="BU77" s="161"/>
      <c r="BV77" s="161"/>
      <c r="BW77" s="161"/>
      <c r="BX77" s="161"/>
      <c r="BY77" s="161"/>
      <c r="BZ77" s="161"/>
      <c r="CA77" s="161"/>
      <c r="CB77" s="161"/>
    </row>
    <row r="78" spans="7:132" ht="18.75" customHeight="1" x14ac:dyDescent="0.4">
      <c r="BR78" s="162" t="s">
        <v>261</v>
      </c>
      <c r="BS78" s="160"/>
      <c r="BT78" s="160"/>
      <c r="BU78" s="160"/>
      <c r="BV78" s="160"/>
      <c r="BW78" s="160"/>
      <c r="BX78" s="160"/>
      <c r="BY78" s="58"/>
      <c r="BZ78" s="58"/>
      <c r="CA78" s="58"/>
      <c r="CB78" s="58"/>
    </row>
    <row r="79" spans="7:132" ht="18.75" customHeight="1" x14ac:dyDescent="0.4">
      <c r="BR79" s="263" t="s">
        <v>217</v>
      </c>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c r="DM79" s="263"/>
      <c r="DN79" s="263"/>
      <c r="DO79" s="263"/>
      <c r="DP79" s="263"/>
      <c r="DQ79" s="263"/>
      <c r="DR79" s="263"/>
      <c r="DS79" s="263"/>
      <c r="DT79" s="263"/>
      <c r="DU79" s="263"/>
      <c r="DV79" s="263"/>
      <c r="DW79" s="263"/>
      <c r="DX79" s="263"/>
      <c r="DY79" s="263"/>
      <c r="DZ79" s="263"/>
    </row>
    <row r="80" spans="7:132" ht="18.75" customHeight="1" x14ac:dyDescent="0.4">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c r="DM80" s="263"/>
      <c r="DN80" s="263"/>
      <c r="DO80" s="263"/>
      <c r="DP80" s="263"/>
      <c r="DQ80" s="263"/>
      <c r="DR80" s="263"/>
      <c r="DS80" s="263"/>
      <c r="DT80" s="263"/>
      <c r="DU80" s="263"/>
      <c r="DV80" s="263"/>
      <c r="DW80" s="263"/>
      <c r="DX80" s="263"/>
      <c r="DY80" s="263"/>
      <c r="DZ80" s="263"/>
    </row>
    <row r="81" spans="1:163" ht="18.75" customHeight="1" x14ac:dyDescent="0.4">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c r="DM81" s="263"/>
      <c r="DN81" s="263"/>
      <c r="DO81" s="263"/>
      <c r="DP81" s="263"/>
      <c r="DQ81" s="263"/>
      <c r="DR81" s="263"/>
      <c r="DS81" s="263"/>
      <c r="DT81" s="263"/>
      <c r="DU81" s="263"/>
      <c r="DV81" s="263"/>
      <c r="DW81" s="263"/>
      <c r="DX81" s="263"/>
      <c r="DY81" s="263"/>
      <c r="DZ81" s="263"/>
    </row>
    <row r="82" spans="1:163" ht="18.75" customHeight="1" x14ac:dyDescent="0.4">
      <c r="BR82" s="162" t="s">
        <v>293</v>
      </c>
      <c r="BS82" s="165"/>
      <c r="BT82" s="165"/>
      <c r="BU82" s="165"/>
      <c r="BV82" s="165"/>
      <c r="BW82" s="165"/>
      <c r="BX82" s="165"/>
      <c r="BY82" s="58"/>
      <c r="BZ82" s="58"/>
      <c r="CA82" s="58"/>
      <c r="CB82" s="58"/>
    </row>
    <row r="83" spans="1:163" ht="18.75" customHeight="1" x14ac:dyDescent="0.4">
      <c r="BR83" s="239" t="s">
        <v>231</v>
      </c>
      <c r="BS83" s="239"/>
      <c r="BT83" s="239"/>
      <c r="BU83" s="239"/>
      <c r="BV83" s="239"/>
      <c r="BW83" s="239"/>
      <c r="BX83" s="239"/>
      <c r="BY83" s="239"/>
      <c r="BZ83" s="239"/>
      <c r="CA83" s="239"/>
      <c r="CB83" s="239"/>
      <c r="CC83" s="239"/>
      <c r="CD83" s="239"/>
      <c r="CE83" s="239"/>
      <c r="CF83" s="239"/>
      <c r="CG83" s="239"/>
      <c r="CH83" s="239"/>
      <c r="CI83" s="239"/>
      <c r="CJ83" s="239"/>
      <c r="CK83" s="239"/>
      <c r="CL83" s="239"/>
      <c r="CM83" s="239"/>
      <c r="CN83" s="239"/>
      <c r="CO83" s="239"/>
      <c r="CP83" s="239"/>
      <c r="CQ83" s="239"/>
      <c r="CR83" s="239"/>
      <c r="CS83" s="239"/>
      <c r="CT83" s="239"/>
      <c r="CU83" s="239"/>
      <c r="CV83" s="239"/>
      <c r="CW83" s="239"/>
      <c r="CX83" s="239"/>
      <c r="CY83" s="239"/>
      <c r="CZ83" s="239"/>
      <c r="DA83" s="239"/>
      <c r="DB83" s="239"/>
      <c r="DC83" s="239"/>
      <c r="DD83" s="239"/>
      <c r="DE83" s="239"/>
      <c r="DF83" s="239"/>
      <c r="DG83" s="239"/>
      <c r="DH83" s="239"/>
      <c r="DI83" s="239"/>
      <c r="DJ83" s="239"/>
      <c r="DK83" s="239"/>
      <c r="DL83" s="239"/>
      <c r="DM83" s="239"/>
      <c r="DN83" s="239"/>
      <c r="DO83" s="239"/>
      <c r="DP83" s="239"/>
      <c r="DQ83" s="239"/>
      <c r="DR83" s="239"/>
      <c r="DS83" s="239"/>
      <c r="DT83" s="239"/>
      <c r="DU83" s="239"/>
      <c r="DV83" s="239"/>
      <c r="DW83" s="239"/>
      <c r="DX83" s="239"/>
      <c r="DY83" s="239"/>
      <c r="DZ83" s="239"/>
    </row>
    <row r="84" spans="1:163" s="1" customFormat="1" ht="18.75" customHeight="1" x14ac:dyDescent="0.4">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60"/>
      <c r="BS84" s="160"/>
      <c r="BT84" s="160"/>
      <c r="BU84" s="160"/>
      <c r="BV84" s="160"/>
      <c r="BW84" s="160"/>
      <c r="BX84" s="160"/>
      <c r="BY84" s="160"/>
      <c r="BZ84" s="160"/>
      <c r="CA84" s="160"/>
      <c r="CB84" s="160"/>
      <c r="CC84" s="160"/>
      <c r="CD84" s="160"/>
      <c r="CE84" s="160"/>
      <c r="CF84" s="160"/>
      <c r="CG84" s="160"/>
      <c r="CH84" s="160"/>
      <c r="CI84" s="160"/>
      <c r="CJ84" s="160"/>
      <c r="CK84" s="160"/>
      <c r="CL84" s="160"/>
      <c r="CM84" s="160"/>
      <c r="CN84" s="160"/>
      <c r="CO84" s="160"/>
      <c r="CP84" s="160"/>
      <c r="CQ84" s="160"/>
      <c r="CR84" s="160"/>
      <c r="CS84" s="160"/>
      <c r="CT84" s="160"/>
      <c r="CU84" s="160"/>
      <c r="CV84" s="160"/>
      <c r="CW84" s="160"/>
      <c r="CX84" s="160"/>
      <c r="CY84" s="160"/>
      <c r="CZ84" s="160"/>
      <c r="DA84" s="160"/>
      <c r="DB84" s="160"/>
      <c r="DC84" s="160"/>
      <c r="DD84" s="160"/>
      <c r="DE84" s="160"/>
      <c r="DF84" s="160"/>
      <c r="DG84" s="160"/>
      <c r="DH84" s="160"/>
      <c r="DI84" s="160"/>
      <c r="DJ84" s="160"/>
      <c r="DK84" s="160"/>
      <c r="DL84" s="160"/>
      <c r="DM84" s="160"/>
      <c r="DN84" s="160"/>
      <c r="DO84" s="160"/>
      <c r="DP84" s="160"/>
      <c r="DQ84" s="160"/>
      <c r="DR84" s="160"/>
      <c r="DS84" s="160"/>
      <c r="DT84" s="160"/>
      <c r="DU84" s="160"/>
      <c r="DV84" s="160"/>
      <c r="DW84" s="160"/>
      <c r="DX84" s="160"/>
      <c r="DY84" s="160"/>
      <c r="DZ84" s="160"/>
      <c r="EA84" s="18"/>
      <c r="EB84" s="18"/>
      <c r="EC84" s="18"/>
      <c r="ED84" s="25"/>
      <c r="EE84" s="182"/>
    </row>
    <row r="85" spans="1:163" s="1" customFormat="1" ht="13.5" x14ac:dyDescent="0.4">
      <c r="A85" s="18"/>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240" t="s">
        <v>336</v>
      </c>
      <c r="BS85" s="241"/>
      <c r="BT85" s="241"/>
      <c r="BU85" s="241"/>
      <c r="BV85" s="241"/>
      <c r="BW85" s="241"/>
      <c r="BX85" s="241"/>
      <c r="BY85" s="241"/>
      <c r="BZ85" s="241"/>
      <c r="CA85" s="241"/>
      <c r="CB85" s="241"/>
      <c r="CC85" s="241"/>
      <c r="CD85" s="241"/>
      <c r="CE85" s="241"/>
      <c r="CF85" s="241"/>
      <c r="CG85" s="241"/>
      <c r="CH85" s="241"/>
      <c r="CI85" s="241"/>
      <c r="CJ85" s="241"/>
      <c r="CK85" s="241"/>
      <c r="CL85" s="241"/>
      <c r="CM85" s="241"/>
      <c r="CN85" s="241"/>
      <c r="CO85" s="241"/>
      <c r="CP85" s="241"/>
      <c r="CQ85" s="241"/>
      <c r="CR85" s="241"/>
      <c r="CS85" s="241"/>
      <c r="CT85" s="241"/>
      <c r="CU85" s="241"/>
      <c r="CV85" s="241"/>
      <c r="CW85" s="241"/>
      <c r="CX85" s="241"/>
      <c r="CY85" s="241"/>
      <c r="CZ85" s="241"/>
      <c r="DA85" s="241"/>
      <c r="DB85" s="241"/>
      <c r="DC85" s="241"/>
      <c r="DD85" s="241"/>
      <c r="DE85" s="241"/>
      <c r="DF85" s="241"/>
      <c r="DG85" s="241"/>
      <c r="DH85" s="241"/>
      <c r="DI85" s="241"/>
      <c r="DJ85" s="241"/>
      <c r="DK85" s="241"/>
      <c r="DL85" s="241"/>
      <c r="DM85" s="241"/>
      <c r="DN85" s="241"/>
      <c r="DO85" s="241"/>
      <c r="DP85" s="241"/>
      <c r="DQ85" s="241"/>
      <c r="DR85" s="241"/>
      <c r="DS85" s="241"/>
      <c r="DT85" s="241"/>
      <c r="DU85" s="241"/>
      <c r="DV85" s="241"/>
      <c r="DW85" s="241"/>
      <c r="DX85" s="241"/>
      <c r="DY85" s="242"/>
      <c r="DZ85" s="18"/>
      <c r="EA85" s="18"/>
      <c r="EB85" s="18"/>
      <c r="EC85" s="18"/>
      <c r="ED85" s="8"/>
      <c r="EE85" s="8"/>
      <c r="EF85" s="8"/>
      <c r="EG85" s="8"/>
      <c r="EH85" s="8"/>
      <c r="EI85" s="15"/>
      <c r="EJ85" s="15"/>
      <c r="EK85" s="15"/>
      <c r="EL85" s="15"/>
      <c r="EM85" s="15"/>
      <c r="EN85" s="8"/>
      <c r="EO85" s="15"/>
      <c r="EP85" s="15"/>
      <c r="EQ85" s="15"/>
      <c r="ER85" s="15"/>
      <c r="ES85" s="15"/>
      <c r="ET85" s="15"/>
      <c r="EU85" s="15"/>
      <c r="EV85" s="15"/>
      <c r="EW85" s="15"/>
      <c r="EX85" s="15"/>
      <c r="EY85" s="15"/>
      <c r="EZ85" s="15"/>
      <c r="FA85" s="15"/>
      <c r="FB85" s="15"/>
      <c r="FC85" s="15"/>
      <c r="FD85" s="15"/>
      <c r="FE85" s="15"/>
      <c r="FF85" s="15"/>
      <c r="FG85" s="15"/>
    </row>
    <row r="86" spans="1:163" s="1" customFormat="1" ht="14.25" customHeight="1" x14ac:dyDescent="0.4">
      <c r="A86" s="18"/>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63"/>
      <c r="BS86" s="26" t="s">
        <v>263</v>
      </c>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26" t="s">
        <v>338</v>
      </c>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76"/>
      <c r="DZ86" s="18"/>
      <c r="EA86" s="18"/>
      <c r="EB86" s="18"/>
      <c r="EC86" s="18"/>
      <c r="ED86" s="181"/>
      <c r="EE86" s="185"/>
      <c r="EF86" s="15"/>
      <c r="EG86" s="15"/>
      <c r="EH86" s="15"/>
      <c r="EI86" s="15"/>
      <c r="EJ86" s="15"/>
      <c r="EK86" s="15"/>
      <c r="EL86" s="15"/>
      <c r="EM86" s="15"/>
      <c r="EN86" s="8"/>
      <c r="EO86" s="8"/>
      <c r="EP86" s="8"/>
      <c r="EQ86" s="8"/>
      <c r="ER86" s="8"/>
      <c r="ES86" s="8"/>
      <c r="ET86" s="8"/>
      <c r="EU86" s="8"/>
      <c r="EV86" s="8"/>
      <c r="EW86" s="8"/>
      <c r="EX86" s="8"/>
      <c r="EY86" s="8"/>
      <c r="EZ86" s="8"/>
      <c r="FA86" s="8"/>
      <c r="FB86" s="8"/>
      <c r="FC86" s="8"/>
      <c r="FD86" s="8"/>
      <c r="FE86" s="8"/>
      <c r="FF86" s="8"/>
      <c r="FG86" s="8"/>
    </row>
    <row r="87" spans="1:163" s="1" customFormat="1"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63"/>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76"/>
      <c r="DZ87" s="18"/>
      <c r="EA87" s="18"/>
      <c r="EB87" s="18"/>
      <c r="EC87" s="18"/>
      <c r="ED87" s="181"/>
      <c r="EE87" s="185"/>
      <c r="EF87" s="15"/>
      <c r="EG87" s="15"/>
      <c r="EH87" s="15"/>
      <c r="EI87" s="15"/>
      <c r="EJ87" s="15"/>
      <c r="EK87" s="15"/>
      <c r="EL87" s="15"/>
      <c r="EM87" s="15"/>
      <c r="EN87" s="8"/>
      <c r="EO87" s="8"/>
      <c r="EP87" s="8"/>
      <c r="EQ87" s="8"/>
      <c r="ER87" s="8"/>
      <c r="ES87" s="8"/>
      <c r="ET87" s="8"/>
      <c r="EU87" s="8"/>
      <c r="EV87" s="8"/>
      <c r="EW87" s="8"/>
      <c r="EX87" s="8"/>
      <c r="EY87" s="8"/>
      <c r="EZ87" s="8"/>
      <c r="FA87" s="8"/>
      <c r="FB87" s="8"/>
      <c r="FC87" s="8"/>
      <c r="FD87" s="8"/>
      <c r="FE87" s="8"/>
      <c r="FF87" s="8"/>
      <c r="FG87" s="8"/>
    </row>
    <row r="88" spans="1:163" s="1" customFormat="1"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63"/>
      <c r="BS88" s="18"/>
      <c r="BT88" s="18"/>
      <c r="BU88" s="243" t="s">
        <v>255</v>
      </c>
      <c r="BV88" s="244"/>
      <c r="BW88" s="244"/>
      <c r="BX88" s="244"/>
      <c r="BY88" s="244"/>
      <c r="BZ88" s="244"/>
      <c r="CA88" s="244"/>
      <c r="CB88" s="244"/>
      <c r="CC88" s="244"/>
      <c r="CD88" s="244"/>
      <c r="CE88" s="245"/>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243" t="s">
        <v>255</v>
      </c>
      <c r="DD88" s="244"/>
      <c r="DE88" s="244"/>
      <c r="DF88" s="244"/>
      <c r="DG88" s="244"/>
      <c r="DH88" s="244"/>
      <c r="DI88" s="244"/>
      <c r="DJ88" s="244"/>
      <c r="DK88" s="244"/>
      <c r="DL88" s="244"/>
      <c r="DM88" s="245"/>
      <c r="DN88" s="18"/>
      <c r="DO88" s="18"/>
      <c r="DP88" s="18"/>
      <c r="DQ88" s="18"/>
      <c r="DR88" s="18"/>
      <c r="DS88" s="18"/>
      <c r="DT88" s="18"/>
      <c r="DU88" s="18"/>
      <c r="DV88" s="18"/>
      <c r="DW88" s="18"/>
      <c r="DX88" s="18"/>
      <c r="DY88" s="176"/>
      <c r="DZ88" s="18"/>
      <c r="EA88" s="18"/>
      <c r="EB88" s="18"/>
      <c r="EC88" s="18"/>
      <c r="ED88" s="181"/>
      <c r="EE88" s="185"/>
      <c r="EF88" s="15"/>
      <c r="EG88" s="15"/>
      <c r="EH88" s="15"/>
      <c r="EI88" s="15"/>
      <c r="EJ88" s="15"/>
      <c r="EK88" s="15"/>
      <c r="EL88" s="15"/>
      <c r="EM88" s="15"/>
      <c r="EN88" s="8"/>
      <c r="EO88" s="8"/>
      <c r="EP88" s="8"/>
      <c r="EQ88" s="8"/>
      <c r="ER88" s="8"/>
      <c r="ES88" s="8"/>
      <c r="ET88" s="8"/>
      <c r="EU88" s="8"/>
      <c r="EV88" s="8"/>
      <c r="EW88" s="8"/>
      <c r="EX88" s="8"/>
      <c r="EY88" s="8"/>
      <c r="EZ88" s="8"/>
      <c r="FA88" s="8"/>
      <c r="FB88" s="8"/>
      <c r="FC88" s="8"/>
      <c r="FD88" s="8"/>
      <c r="FE88" s="8"/>
      <c r="FF88" s="8"/>
      <c r="FG88" s="8"/>
    </row>
    <row r="89" spans="1:163" s="1" customFormat="1"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63"/>
      <c r="BS89" s="18"/>
      <c r="BT89" s="18"/>
      <c r="BU89" s="18"/>
      <c r="BV89" s="18"/>
      <c r="BW89" s="18"/>
      <c r="BX89" s="18"/>
      <c r="BY89" s="18"/>
      <c r="BZ89" s="53" t="s">
        <v>179</v>
      </c>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68"/>
      <c r="DH89" s="53"/>
      <c r="DI89" s="18"/>
      <c r="DJ89" s="18"/>
      <c r="DK89" s="18"/>
      <c r="DL89" s="18"/>
      <c r="DM89" s="18"/>
      <c r="DN89" s="18"/>
      <c r="DO89" s="18"/>
      <c r="DP89" s="18"/>
      <c r="DQ89" s="18"/>
      <c r="DR89" s="18"/>
      <c r="DS89" s="18"/>
      <c r="DT89" s="18"/>
      <c r="DU89" s="18"/>
      <c r="DV89" s="18"/>
      <c r="DW89" s="18"/>
      <c r="DX89" s="18"/>
      <c r="DY89" s="176"/>
      <c r="DZ89" s="18"/>
      <c r="EA89" s="18"/>
      <c r="EB89" s="18"/>
      <c r="EC89" s="18"/>
      <c r="ED89" s="25"/>
      <c r="EE89" s="182"/>
    </row>
    <row r="90" spans="1:163" s="1" customFormat="1"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63"/>
      <c r="BS90" s="18"/>
      <c r="BT90" s="18"/>
      <c r="BU90" s="243" t="s">
        <v>340</v>
      </c>
      <c r="BV90" s="244"/>
      <c r="BW90" s="244"/>
      <c r="BX90" s="244"/>
      <c r="BY90" s="244"/>
      <c r="BZ90" s="244"/>
      <c r="CA90" s="244"/>
      <c r="CB90" s="244"/>
      <c r="CC90" s="244"/>
      <c r="CD90" s="244"/>
      <c r="CE90" s="245"/>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69"/>
      <c r="DH90" s="18"/>
      <c r="DI90" s="18"/>
      <c r="DJ90" s="18"/>
      <c r="DK90" s="18"/>
      <c r="DL90" s="18"/>
      <c r="DM90" s="18"/>
      <c r="DN90" s="18"/>
      <c r="DO90" s="18"/>
      <c r="DP90" s="18"/>
      <c r="DQ90" s="18"/>
      <c r="DR90" s="18"/>
      <c r="DS90" s="18"/>
      <c r="DT90" s="18"/>
      <c r="DU90" s="18"/>
      <c r="DV90" s="18"/>
      <c r="DW90" s="18"/>
      <c r="DX90" s="18"/>
      <c r="DY90" s="176"/>
      <c r="DZ90" s="18"/>
      <c r="EA90" s="18"/>
      <c r="EB90" s="18"/>
      <c r="EC90" s="18"/>
      <c r="ED90" s="25"/>
      <c r="EE90" s="182"/>
    </row>
    <row r="91" spans="1:163" s="1" customFormat="1"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63"/>
      <c r="BS91" s="18"/>
      <c r="BT91" s="18"/>
      <c r="BU91" s="18"/>
      <c r="BV91" s="18"/>
      <c r="BW91" s="18"/>
      <c r="BX91" s="18"/>
      <c r="BY91" s="6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69"/>
      <c r="DH91" s="18"/>
      <c r="DI91" s="18"/>
      <c r="DJ91" s="18"/>
      <c r="DK91" s="18"/>
      <c r="DL91" s="18"/>
      <c r="DM91" s="18"/>
      <c r="DN91" s="18"/>
      <c r="DO91" s="18"/>
      <c r="DP91" s="18"/>
      <c r="DQ91" s="18"/>
      <c r="DR91" s="18"/>
      <c r="DS91" s="18"/>
      <c r="DT91" s="18"/>
      <c r="DU91" s="18"/>
      <c r="DV91" s="18"/>
      <c r="DW91" s="18"/>
      <c r="DX91" s="18"/>
      <c r="DY91" s="176"/>
      <c r="DZ91" s="18"/>
      <c r="EA91" s="18"/>
      <c r="EB91" s="18"/>
      <c r="EC91" s="18"/>
      <c r="ED91" s="25"/>
      <c r="EE91" s="182"/>
    </row>
    <row r="92" spans="1:163" s="1" customFormat="1"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63"/>
      <c r="BS92" s="18"/>
      <c r="BT92" s="18"/>
      <c r="BU92" s="18"/>
      <c r="BV92" s="18"/>
      <c r="BW92" s="18"/>
      <c r="BX92" s="18"/>
      <c r="BY92" s="70"/>
      <c r="BZ92" s="74"/>
      <c r="CA92" s="74"/>
      <c r="CB92" s="74"/>
      <c r="CC92" s="477" t="s">
        <v>341</v>
      </c>
      <c r="CD92" s="478"/>
      <c r="CE92" s="478"/>
      <c r="CF92" s="478"/>
      <c r="CG92" s="478"/>
      <c r="CH92" s="478"/>
      <c r="CI92" s="478"/>
      <c r="CJ92" s="478"/>
      <c r="CK92" s="478"/>
      <c r="CL92" s="478"/>
      <c r="CM92" s="479"/>
      <c r="CN92" s="18"/>
      <c r="CO92" s="18"/>
      <c r="CP92" s="18"/>
      <c r="CQ92" s="18"/>
      <c r="CR92" s="18"/>
      <c r="CS92" s="18"/>
      <c r="CT92" s="18"/>
      <c r="CU92" s="18"/>
      <c r="CV92" s="18"/>
      <c r="CW92" s="18"/>
      <c r="CX92" s="18"/>
      <c r="CY92" s="18"/>
      <c r="CZ92" s="18"/>
      <c r="DA92" s="18"/>
      <c r="DB92" s="18"/>
      <c r="DC92" s="18"/>
      <c r="DD92" s="18"/>
      <c r="DE92" s="18"/>
      <c r="DF92" s="18"/>
      <c r="DG92" s="70"/>
      <c r="DH92" s="74"/>
      <c r="DI92" s="74"/>
      <c r="DJ92" s="74"/>
      <c r="DK92" s="477" t="s">
        <v>159</v>
      </c>
      <c r="DL92" s="478"/>
      <c r="DM92" s="478"/>
      <c r="DN92" s="478"/>
      <c r="DO92" s="478"/>
      <c r="DP92" s="478"/>
      <c r="DQ92" s="478"/>
      <c r="DR92" s="478"/>
      <c r="DS92" s="478"/>
      <c r="DT92" s="478"/>
      <c r="DU92" s="479"/>
      <c r="DV92" s="18"/>
      <c r="DW92" s="18"/>
      <c r="DX92" s="18"/>
      <c r="DY92" s="176"/>
      <c r="DZ92" s="18"/>
      <c r="EA92" s="18"/>
      <c r="EB92" s="18"/>
      <c r="EC92" s="18"/>
      <c r="ED92" s="25"/>
      <c r="EE92" s="182"/>
    </row>
    <row r="93" spans="1:163" s="1" customFormat="1"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63"/>
      <c r="BS93" s="18"/>
      <c r="BT93" s="18"/>
      <c r="BU93" s="18"/>
      <c r="BV93" s="18"/>
      <c r="BW93" s="18"/>
      <c r="BX93" s="18"/>
      <c r="BY93" s="69"/>
      <c r="BZ93" s="18"/>
      <c r="CA93" s="18"/>
      <c r="CB93" s="18"/>
      <c r="CC93" s="480"/>
      <c r="CD93" s="481"/>
      <c r="CE93" s="481"/>
      <c r="CF93" s="481"/>
      <c r="CG93" s="481"/>
      <c r="CH93" s="481"/>
      <c r="CI93" s="481"/>
      <c r="CJ93" s="481"/>
      <c r="CK93" s="481"/>
      <c r="CL93" s="481"/>
      <c r="CM93" s="482"/>
      <c r="CN93" s="18"/>
      <c r="CO93" s="18"/>
      <c r="CP93" s="18"/>
      <c r="CQ93" s="18"/>
      <c r="CR93" s="18"/>
      <c r="CS93" s="18"/>
      <c r="CT93" s="18"/>
      <c r="CU93" s="18"/>
      <c r="CV93" s="18"/>
      <c r="CW93" s="18"/>
      <c r="CX93" s="18"/>
      <c r="CY93" s="18"/>
      <c r="CZ93" s="18"/>
      <c r="DA93" s="18"/>
      <c r="DB93" s="18"/>
      <c r="DC93" s="18"/>
      <c r="DD93" s="18"/>
      <c r="DE93" s="18"/>
      <c r="DF93" s="18"/>
      <c r="DG93" s="69"/>
      <c r="DH93" s="18"/>
      <c r="DI93" s="18"/>
      <c r="DJ93" s="18"/>
      <c r="DK93" s="480"/>
      <c r="DL93" s="481"/>
      <c r="DM93" s="481"/>
      <c r="DN93" s="481"/>
      <c r="DO93" s="481"/>
      <c r="DP93" s="481"/>
      <c r="DQ93" s="481"/>
      <c r="DR93" s="481"/>
      <c r="DS93" s="481"/>
      <c r="DT93" s="481"/>
      <c r="DU93" s="482"/>
      <c r="DV93" s="18"/>
      <c r="DW93" s="18"/>
      <c r="DX93" s="18"/>
      <c r="DY93" s="176"/>
      <c r="DZ93" s="18"/>
      <c r="EA93" s="18"/>
      <c r="EB93" s="18"/>
      <c r="EC93" s="18"/>
      <c r="ED93" s="25"/>
      <c r="EE93" s="182"/>
    </row>
    <row r="94" spans="1:163" s="1" customFormat="1"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63"/>
      <c r="BS94" s="18"/>
      <c r="BT94" s="18"/>
      <c r="BU94" s="18"/>
      <c r="BV94" s="18"/>
      <c r="BW94" s="18"/>
      <c r="BX94" s="18"/>
      <c r="BY94" s="69"/>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69"/>
      <c r="DH94" s="18"/>
      <c r="DI94" s="18"/>
      <c r="DJ94" s="18"/>
      <c r="DK94" s="18"/>
      <c r="DL94" s="18"/>
      <c r="DM94" s="18"/>
      <c r="DN94" s="18"/>
      <c r="DO94" s="18"/>
      <c r="DP94" s="18"/>
      <c r="DQ94" s="18"/>
      <c r="DR94" s="18"/>
      <c r="DS94" s="18"/>
      <c r="DT94" s="18"/>
      <c r="DU94" s="18"/>
      <c r="DV94" s="18"/>
      <c r="DW94" s="18"/>
      <c r="DX94" s="18"/>
      <c r="DY94" s="176"/>
      <c r="DZ94" s="18"/>
      <c r="EA94" s="18"/>
      <c r="EB94" s="18"/>
      <c r="EC94" s="18"/>
      <c r="ED94" s="25"/>
      <c r="EE94" s="182"/>
    </row>
    <row r="95" spans="1:163" s="1" customFormat="1"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63"/>
      <c r="BS95" s="18"/>
      <c r="BT95" s="18"/>
      <c r="BU95" s="18"/>
      <c r="BV95" s="18"/>
      <c r="BW95" s="18"/>
      <c r="BX95" s="18"/>
      <c r="BY95" s="70"/>
      <c r="BZ95" s="74"/>
      <c r="CA95" s="74"/>
      <c r="CB95" s="74"/>
      <c r="CC95" s="477" t="s">
        <v>342</v>
      </c>
      <c r="CD95" s="478"/>
      <c r="CE95" s="478"/>
      <c r="CF95" s="478"/>
      <c r="CG95" s="478"/>
      <c r="CH95" s="478"/>
      <c r="CI95" s="478"/>
      <c r="CJ95" s="478"/>
      <c r="CK95" s="478"/>
      <c r="CL95" s="478"/>
      <c r="CM95" s="479"/>
      <c r="CN95" s="18"/>
      <c r="CO95" s="18"/>
      <c r="CP95" s="18"/>
      <c r="CQ95" s="18"/>
      <c r="CR95" s="18"/>
      <c r="CS95" s="18"/>
      <c r="CT95" s="18"/>
      <c r="CU95" s="18"/>
      <c r="CV95" s="18"/>
      <c r="CW95" s="18"/>
      <c r="CX95" s="18"/>
      <c r="CY95" s="18"/>
      <c r="CZ95" s="18"/>
      <c r="DA95" s="18"/>
      <c r="DB95" s="18"/>
      <c r="DC95" s="18"/>
      <c r="DD95" s="18"/>
      <c r="DE95" s="18"/>
      <c r="DF95" s="18"/>
      <c r="DG95" s="70"/>
      <c r="DH95" s="74"/>
      <c r="DI95" s="74"/>
      <c r="DJ95" s="74"/>
      <c r="DK95" s="477" t="s">
        <v>343</v>
      </c>
      <c r="DL95" s="478"/>
      <c r="DM95" s="478"/>
      <c r="DN95" s="478"/>
      <c r="DO95" s="478"/>
      <c r="DP95" s="478"/>
      <c r="DQ95" s="478"/>
      <c r="DR95" s="478"/>
      <c r="DS95" s="478"/>
      <c r="DT95" s="478"/>
      <c r="DU95" s="479"/>
      <c r="DV95" s="18"/>
      <c r="DW95" s="18"/>
      <c r="DX95" s="18"/>
      <c r="DY95" s="176"/>
      <c r="DZ95" s="18"/>
      <c r="EA95" s="18"/>
      <c r="EB95" s="18"/>
      <c r="EC95" s="18"/>
      <c r="ED95" s="25"/>
      <c r="EE95" s="182"/>
    </row>
    <row r="96" spans="1:163" s="1" customFormat="1"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63"/>
      <c r="BS96" s="18"/>
      <c r="BT96" s="18"/>
      <c r="BU96" s="18"/>
      <c r="BV96" s="18"/>
      <c r="BW96" s="18"/>
      <c r="BX96" s="18"/>
      <c r="BY96" s="18"/>
      <c r="BZ96" s="18"/>
      <c r="CA96" s="18"/>
      <c r="CB96" s="18"/>
      <c r="CC96" s="480"/>
      <c r="CD96" s="481"/>
      <c r="CE96" s="481"/>
      <c r="CF96" s="481"/>
      <c r="CG96" s="481"/>
      <c r="CH96" s="481"/>
      <c r="CI96" s="481"/>
      <c r="CJ96" s="481"/>
      <c r="CK96" s="481"/>
      <c r="CL96" s="481"/>
      <c r="CM96" s="482"/>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480"/>
      <c r="DL96" s="481"/>
      <c r="DM96" s="481"/>
      <c r="DN96" s="481"/>
      <c r="DO96" s="481"/>
      <c r="DP96" s="481"/>
      <c r="DQ96" s="481"/>
      <c r="DR96" s="481"/>
      <c r="DS96" s="481"/>
      <c r="DT96" s="481"/>
      <c r="DU96" s="482"/>
      <c r="DV96" s="18"/>
      <c r="DW96" s="18"/>
      <c r="DX96" s="18"/>
      <c r="DY96" s="176"/>
      <c r="DZ96" s="18"/>
      <c r="EA96" s="18"/>
      <c r="EB96" s="18"/>
      <c r="EC96" s="18"/>
      <c r="ED96" s="25"/>
      <c r="EE96" s="182"/>
    </row>
    <row r="97" spans="1:159" s="1" customFormat="1"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64"/>
      <c r="BS97" s="166"/>
      <c r="BT97" s="166"/>
      <c r="BU97" s="166"/>
      <c r="BV97" s="166"/>
      <c r="BW97" s="166"/>
      <c r="BX97" s="166"/>
      <c r="BY97" s="166"/>
      <c r="BZ97" s="166"/>
      <c r="CA97" s="166"/>
      <c r="CB97" s="166"/>
      <c r="CC97" s="166"/>
      <c r="CD97" s="166"/>
      <c r="CE97" s="166"/>
      <c r="CF97" s="166"/>
      <c r="CG97" s="166"/>
      <c r="CH97" s="166"/>
      <c r="CI97" s="166"/>
      <c r="CJ97" s="166"/>
      <c r="CK97" s="166"/>
      <c r="CL97" s="166"/>
      <c r="CM97" s="166"/>
      <c r="CN97" s="166"/>
      <c r="CO97" s="166"/>
      <c r="CP97" s="166"/>
      <c r="CQ97" s="166"/>
      <c r="CR97" s="166"/>
      <c r="CS97" s="166"/>
      <c r="CT97" s="166"/>
      <c r="CU97" s="166"/>
      <c r="CV97" s="166"/>
      <c r="CW97" s="166"/>
      <c r="CX97" s="166"/>
      <c r="CY97" s="166"/>
      <c r="CZ97" s="166"/>
      <c r="DA97" s="166"/>
      <c r="DB97" s="166"/>
      <c r="DC97" s="166"/>
      <c r="DD97" s="166"/>
      <c r="DE97" s="166"/>
      <c r="DF97" s="166"/>
      <c r="DG97" s="166"/>
      <c r="DH97" s="166"/>
      <c r="DI97" s="166"/>
      <c r="DJ97" s="166"/>
      <c r="DK97" s="166"/>
      <c r="DL97" s="166"/>
      <c r="DM97" s="166"/>
      <c r="DN97" s="166"/>
      <c r="DO97" s="166"/>
      <c r="DP97" s="166"/>
      <c r="DQ97" s="166"/>
      <c r="DR97" s="166"/>
      <c r="DS97" s="166"/>
      <c r="DT97" s="166"/>
      <c r="DU97" s="166"/>
      <c r="DV97" s="166"/>
      <c r="DW97" s="166"/>
      <c r="DX97" s="166"/>
      <c r="DY97" s="177"/>
      <c r="DZ97" s="18"/>
      <c r="EA97" s="18"/>
      <c r="EB97" s="18"/>
      <c r="EC97" s="18"/>
      <c r="ED97" s="25"/>
      <c r="EE97" s="182"/>
    </row>
    <row r="98" spans="1:159" ht="18.75" customHeight="1" x14ac:dyDescent="0.4">
      <c r="BR98" s="161"/>
      <c r="BS98" s="161"/>
      <c r="BT98" s="161"/>
      <c r="BU98" s="161"/>
      <c r="BV98" s="161"/>
      <c r="BW98" s="161"/>
      <c r="BX98" s="161"/>
      <c r="BY98" s="161"/>
      <c r="BZ98" s="161"/>
      <c r="CA98" s="161"/>
      <c r="CB98" s="161"/>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274" t="s">
        <v>313</v>
      </c>
      <c r="BF100" s="275"/>
      <c r="BG100" s="275"/>
      <c r="BH100" s="275"/>
      <c r="BI100" s="275"/>
      <c r="BJ100" s="275"/>
      <c r="BK100" s="275"/>
      <c r="BL100" s="276"/>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274" t="s">
        <v>323</v>
      </c>
      <c r="DT100" s="275"/>
      <c r="DU100" s="275"/>
      <c r="DV100" s="275"/>
      <c r="DW100" s="275"/>
      <c r="DX100" s="275"/>
      <c r="DY100" s="275"/>
      <c r="DZ100" s="276"/>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277"/>
      <c r="BF101" s="278"/>
      <c r="BG101" s="278"/>
      <c r="BH101" s="278"/>
      <c r="BI101" s="278"/>
      <c r="BJ101" s="278"/>
      <c r="BK101" s="278"/>
      <c r="BL101" s="279"/>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277"/>
      <c r="DT101" s="278"/>
      <c r="DU101" s="278"/>
      <c r="DV101" s="278"/>
      <c r="DW101" s="278"/>
      <c r="DX101" s="278"/>
      <c r="DY101" s="278"/>
      <c r="DZ101" s="279"/>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8" t="s">
        <v>92</v>
      </c>
      <c r="D103" s="5"/>
      <c r="E103" s="5"/>
      <c r="F103" s="5"/>
      <c r="G103" s="5"/>
      <c r="H103" s="5"/>
      <c r="I103" s="5"/>
      <c r="J103" s="5"/>
      <c r="K103" s="5"/>
      <c r="L103" s="5"/>
      <c r="M103" s="5"/>
      <c r="N103" s="5"/>
      <c r="O103" s="5"/>
      <c r="P103" s="5"/>
      <c r="Q103" s="5"/>
      <c r="R103" s="5"/>
      <c r="S103" s="5"/>
      <c r="T103" s="5"/>
      <c r="U103" s="5"/>
      <c r="V103" s="5"/>
      <c r="W103" s="5"/>
      <c r="X103" s="5"/>
      <c r="BO103" s="5"/>
      <c r="BQ103" s="28" t="s">
        <v>92</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8"/>
      <c r="C104" s="26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263"/>
      <c r="E104" s="263"/>
      <c r="F104" s="263"/>
      <c r="G104" s="263"/>
      <c r="H104" s="263"/>
      <c r="I104" s="263"/>
      <c r="J104" s="263"/>
      <c r="K104" s="263"/>
      <c r="L104" s="263"/>
      <c r="M104" s="263"/>
      <c r="N104" s="263"/>
      <c r="O104" s="263"/>
      <c r="P104" s="263"/>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63"/>
      <c r="BK104" s="263"/>
      <c r="BL104" s="263"/>
      <c r="BO104" s="5"/>
      <c r="BP104" s="28"/>
      <c r="BQ104" s="263" t="s">
        <v>508</v>
      </c>
      <c r="BR104" s="263"/>
      <c r="BS104" s="263"/>
      <c r="BT104" s="263"/>
      <c r="BU104" s="263"/>
      <c r="BV104" s="263"/>
      <c r="BW104" s="263"/>
      <c r="BX104" s="263"/>
      <c r="BY104" s="263"/>
      <c r="BZ104" s="263"/>
      <c r="CA104" s="263"/>
      <c r="CB104" s="263"/>
      <c r="CC104" s="263"/>
      <c r="CD104" s="263"/>
      <c r="CE104" s="263"/>
      <c r="CF104" s="263"/>
      <c r="CG104" s="263"/>
      <c r="CH104" s="263"/>
      <c r="CI104" s="263"/>
      <c r="CJ104" s="263"/>
      <c r="CK104" s="263"/>
      <c r="CL104" s="263"/>
      <c r="CM104" s="263"/>
      <c r="CN104" s="263"/>
      <c r="CO104" s="263"/>
      <c r="CP104" s="263"/>
      <c r="CQ104" s="263"/>
      <c r="CR104" s="263"/>
      <c r="CS104" s="263"/>
      <c r="CT104" s="263"/>
      <c r="CU104" s="263"/>
      <c r="CV104" s="263"/>
      <c r="CW104" s="263"/>
      <c r="CX104" s="263"/>
      <c r="CY104" s="263"/>
      <c r="CZ104" s="263"/>
      <c r="DA104" s="263"/>
      <c r="DB104" s="263"/>
      <c r="DC104" s="263"/>
      <c r="DD104" s="263"/>
      <c r="DE104" s="263"/>
      <c r="DF104" s="263"/>
      <c r="DG104" s="263"/>
      <c r="DH104" s="263"/>
      <c r="DI104" s="263"/>
      <c r="DJ104" s="263"/>
      <c r="DK104" s="263"/>
      <c r="DL104" s="263"/>
      <c r="DM104" s="263"/>
      <c r="DN104" s="263"/>
      <c r="DO104" s="263"/>
      <c r="DP104" s="263"/>
      <c r="DQ104" s="263"/>
      <c r="DR104" s="263"/>
      <c r="DS104" s="263"/>
      <c r="DT104" s="263"/>
      <c r="DU104" s="263"/>
      <c r="DV104" s="263"/>
      <c r="DW104" s="263"/>
      <c r="DX104" s="263"/>
      <c r="DY104" s="263"/>
      <c r="DZ104" s="263"/>
      <c r="EP104" s="15"/>
      <c r="EQ104" s="15"/>
      <c r="ER104" s="15"/>
      <c r="ES104" s="15"/>
      <c r="ET104" s="15"/>
      <c r="EU104" s="15"/>
      <c r="EV104" s="15"/>
      <c r="EW104" s="15"/>
      <c r="EX104" s="15"/>
      <c r="EY104" s="15"/>
      <c r="EZ104" s="15"/>
      <c r="FA104" s="15"/>
      <c r="FB104" s="15"/>
      <c r="FC104" s="15"/>
    </row>
    <row r="105" spans="1:159" ht="18.75" customHeight="1" x14ac:dyDescent="0.4">
      <c r="A105" s="5"/>
      <c r="B105" s="28"/>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O105" s="5"/>
      <c r="BP105" s="28"/>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P105" s="15"/>
      <c r="EQ105" s="15"/>
      <c r="ER105" s="15"/>
      <c r="ES105" s="15"/>
      <c r="ET105" s="15"/>
      <c r="EU105" s="15"/>
      <c r="EV105" s="15"/>
      <c r="EW105" s="15"/>
      <c r="EX105" s="15"/>
      <c r="EY105" s="15"/>
      <c r="EZ105" s="15"/>
      <c r="FA105" s="15"/>
      <c r="FB105" s="15"/>
      <c r="FC105" s="15"/>
    </row>
    <row r="106" spans="1:159" ht="18.75" customHeight="1" x14ac:dyDescent="0.4">
      <c r="A106" s="5"/>
      <c r="B106" s="28"/>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O106" s="5"/>
      <c r="BP106" s="28"/>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P106" s="15"/>
      <c r="EQ106" s="15"/>
      <c r="ER106" s="15"/>
      <c r="ES106" s="15"/>
      <c r="ET106" s="15"/>
      <c r="EU106" s="15"/>
      <c r="EV106" s="15"/>
      <c r="EW106" s="15"/>
      <c r="EX106" s="15"/>
      <c r="EY106" s="15"/>
      <c r="EZ106" s="15"/>
      <c r="FA106" s="15"/>
      <c r="FB106" s="15"/>
      <c r="FC106" s="15"/>
    </row>
    <row r="107" spans="1:159" ht="18.75" customHeight="1" x14ac:dyDescent="0.4">
      <c r="A107" s="5"/>
      <c r="B107" s="28"/>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3"/>
      <c r="AV107" s="263"/>
      <c r="AW107" s="263"/>
      <c r="AX107" s="263"/>
      <c r="AY107" s="263"/>
      <c r="AZ107" s="263"/>
      <c r="BA107" s="263"/>
      <c r="BB107" s="263"/>
      <c r="BC107" s="263"/>
      <c r="BD107" s="263"/>
      <c r="BE107" s="263"/>
      <c r="BF107" s="263"/>
      <c r="BG107" s="263"/>
      <c r="BH107" s="263"/>
      <c r="BI107" s="263"/>
      <c r="BJ107" s="263"/>
      <c r="BK107" s="263"/>
      <c r="BL107" s="263"/>
      <c r="BO107" s="5"/>
      <c r="BP107" s="28"/>
      <c r="BQ107" s="263"/>
      <c r="BR107" s="263"/>
      <c r="BS107" s="263"/>
      <c r="BT107" s="263"/>
      <c r="BU107" s="263"/>
      <c r="BV107" s="263"/>
      <c r="BW107" s="263"/>
      <c r="BX107" s="263"/>
      <c r="BY107" s="263"/>
      <c r="BZ107" s="263"/>
      <c r="CA107" s="263"/>
      <c r="CB107" s="263"/>
      <c r="CC107" s="263"/>
      <c r="CD107" s="263"/>
      <c r="CE107" s="263"/>
      <c r="CF107" s="263"/>
      <c r="CG107" s="263"/>
      <c r="CH107" s="263"/>
      <c r="CI107" s="263"/>
      <c r="CJ107" s="263"/>
      <c r="CK107" s="263"/>
      <c r="CL107" s="263"/>
      <c r="CM107" s="263"/>
      <c r="CN107" s="263"/>
      <c r="CO107" s="263"/>
      <c r="CP107" s="263"/>
      <c r="CQ107" s="263"/>
      <c r="CR107" s="263"/>
      <c r="CS107" s="263"/>
      <c r="CT107" s="263"/>
      <c r="CU107" s="263"/>
      <c r="CV107" s="263"/>
      <c r="CW107" s="263"/>
      <c r="CX107" s="263"/>
      <c r="CY107" s="263"/>
      <c r="CZ107" s="263"/>
      <c r="DA107" s="263"/>
      <c r="DB107" s="263"/>
      <c r="DC107" s="263"/>
      <c r="DD107" s="263"/>
      <c r="DE107" s="263"/>
      <c r="DF107" s="263"/>
      <c r="DG107" s="263"/>
      <c r="DH107" s="263"/>
      <c r="DI107" s="263"/>
      <c r="DJ107" s="263"/>
      <c r="DK107" s="263"/>
      <c r="DL107" s="263"/>
      <c r="DM107" s="263"/>
      <c r="DN107" s="263"/>
      <c r="DO107" s="263"/>
      <c r="DP107" s="263"/>
      <c r="DQ107" s="263"/>
      <c r="DR107" s="263"/>
      <c r="DS107" s="263"/>
      <c r="DT107" s="263"/>
      <c r="DU107" s="263"/>
      <c r="DV107" s="263"/>
      <c r="DW107" s="263"/>
      <c r="DX107" s="263"/>
      <c r="DY107" s="263"/>
      <c r="DZ107" s="263"/>
      <c r="EP107" s="15"/>
      <c r="EQ107" s="15"/>
      <c r="ER107" s="15"/>
      <c r="ES107" s="15"/>
      <c r="ET107" s="15"/>
      <c r="EU107" s="15"/>
      <c r="EV107" s="15"/>
      <c r="EW107" s="15"/>
      <c r="EX107" s="15"/>
      <c r="EY107" s="15"/>
      <c r="EZ107" s="15"/>
      <c r="FA107" s="15"/>
      <c r="FB107" s="15"/>
      <c r="FC107" s="15"/>
    </row>
    <row r="108" spans="1:159" ht="18.75" customHeight="1" x14ac:dyDescent="0.4">
      <c r="A108" s="5"/>
      <c r="B108" s="28"/>
      <c r="C108" s="263"/>
      <c r="D108" s="263"/>
      <c r="E108" s="263"/>
      <c r="F108" s="263"/>
      <c r="G108" s="263"/>
      <c r="H108" s="263"/>
      <c r="I108" s="263"/>
      <c r="J108" s="263"/>
      <c r="K108" s="263"/>
      <c r="L108" s="263"/>
      <c r="M108" s="263"/>
      <c r="N108" s="263"/>
      <c r="O108" s="263"/>
      <c r="P108" s="263"/>
      <c r="Q108" s="263"/>
      <c r="R108" s="263"/>
      <c r="S108" s="263"/>
      <c r="T108" s="263"/>
      <c r="U108" s="263"/>
      <c r="V108" s="263"/>
      <c r="W108" s="263"/>
      <c r="X108" s="263"/>
      <c r="Y108" s="263"/>
      <c r="Z108" s="263"/>
      <c r="AA108" s="263"/>
      <c r="AB108" s="263"/>
      <c r="AC108" s="263"/>
      <c r="AD108" s="263"/>
      <c r="AE108" s="263"/>
      <c r="AF108" s="263"/>
      <c r="AG108" s="263"/>
      <c r="AH108" s="263"/>
      <c r="AI108" s="263"/>
      <c r="AJ108" s="263"/>
      <c r="AK108" s="263"/>
      <c r="AL108" s="263"/>
      <c r="AM108" s="263"/>
      <c r="AN108" s="263"/>
      <c r="AO108" s="263"/>
      <c r="AP108" s="263"/>
      <c r="AQ108" s="263"/>
      <c r="AR108" s="263"/>
      <c r="AS108" s="263"/>
      <c r="AT108" s="263"/>
      <c r="AU108" s="263"/>
      <c r="AV108" s="263"/>
      <c r="AW108" s="263"/>
      <c r="AX108" s="263"/>
      <c r="AY108" s="263"/>
      <c r="AZ108" s="263"/>
      <c r="BA108" s="263"/>
      <c r="BB108" s="263"/>
      <c r="BC108" s="263"/>
      <c r="BD108" s="263"/>
      <c r="BE108" s="263"/>
      <c r="BF108" s="263"/>
      <c r="BG108" s="263"/>
      <c r="BH108" s="263"/>
      <c r="BI108" s="263"/>
      <c r="BJ108" s="263"/>
      <c r="BK108" s="263"/>
      <c r="BL108" s="263"/>
      <c r="BO108" s="5"/>
      <c r="BP108" s="28"/>
      <c r="BQ108" s="263"/>
      <c r="BR108" s="263"/>
      <c r="BS108" s="263"/>
      <c r="BT108" s="263"/>
      <c r="BU108" s="263"/>
      <c r="BV108" s="263"/>
      <c r="BW108" s="263"/>
      <c r="BX108" s="263"/>
      <c r="BY108" s="263"/>
      <c r="BZ108" s="263"/>
      <c r="CA108" s="263"/>
      <c r="CB108" s="263"/>
      <c r="CC108" s="263"/>
      <c r="CD108" s="263"/>
      <c r="CE108" s="263"/>
      <c r="CF108" s="263"/>
      <c r="CG108" s="263"/>
      <c r="CH108" s="263"/>
      <c r="CI108" s="263"/>
      <c r="CJ108" s="263"/>
      <c r="CK108" s="263"/>
      <c r="CL108" s="263"/>
      <c r="CM108" s="263"/>
      <c r="CN108" s="263"/>
      <c r="CO108" s="263"/>
      <c r="CP108" s="263"/>
      <c r="CQ108" s="263"/>
      <c r="CR108" s="263"/>
      <c r="CS108" s="263"/>
      <c r="CT108" s="263"/>
      <c r="CU108" s="263"/>
      <c r="CV108" s="263"/>
      <c r="CW108" s="263"/>
      <c r="CX108" s="263"/>
      <c r="CY108" s="263"/>
      <c r="CZ108" s="263"/>
      <c r="DA108" s="263"/>
      <c r="DB108" s="263"/>
      <c r="DC108" s="263"/>
      <c r="DD108" s="263"/>
      <c r="DE108" s="263"/>
      <c r="DF108" s="263"/>
      <c r="DG108" s="263"/>
      <c r="DH108" s="263"/>
      <c r="DI108" s="263"/>
      <c r="DJ108" s="263"/>
      <c r="DK108" s="263"/>
      <c r="DL108" s="263"/>
      <c r="DM108" s="263"/>
      <c r="DN108" s="263"/>
      <c r="DO108" s="263"/>
      <c r="DP108" s="263"/>
      <c r="DQ108" s="263"/>
      <c r="DR108" s="263"/>
      <c r="DS108" s="263"/>
      <c r="DT108" s="263"/>
      <c r="DU108" s="263"/>
      <c r="DV108" s="263"/>
      <c r="DW108" s="263"/>
      <c r="DX108" s="263"/>
      <c r="DY108" s="263"/>
      <c r="DZ108" s="263"/>
      <c r="EP108" s="15"/>
      <c r="EQ108" s="15"/>
      <c r="ER108" s="15"/>
      <c r="ES108" s="15"/>
      <c r="ET108" s="15"/>
      <c r="EU108" s="15"/>
      <c r="EV108" s="15"/>
      <c r="EW108" s="15"/>
      <c r="EX108" s="15"/>
      <c r="EY108" s="15"/>
      <c r="EZ108" s="15"/>
      <c r="FA108" s="15"/>
      <c r="FB108" s="15"/>
      <c r="FC108" s="15"/>
    </row>
    <row r="109" spans="1:159" ht="18.75" customHeight="1" x14ac:dyDescent="0.4">
      <c r="A109" s="5"/>
      <c r="B109" s="28"/>
      <c r="C109" s="263"/>
      <c r="D109" s="263"/>
      <c r="E109" s="263"/>
      <c r="F109" s="263"/>
      <c r="G109" s="263"/>
      <c r="H109" s="263"/>
      <c r="I109" s="263"/>
      <c r="J109" s="263"/>
      <c r="K109" s="263"/>
      <c r="L109" s="263"/>
      <c r="M109" s="263"/>
      <c r="N109" s="263"/>
      <c r="O109" s="263"/>
      <c r="P109" s="263"/>
      <c r="Q109" s="263"/>
      <c r="R109" s="263"/>
      <c r="S109" s="263"/>
      <c r="T109" s="263"/>
      <c r="U109" s="263"/>
      <c r="V109" s="263"/>
      <c r="W109" s="263"/>
      <c r="X109" s="263"/>
      <c r="Y109" s="263"/>
      <c r="Z109" s="263"/>
      <c r="AA109" s="263"/>
      <c r="AB109" s="263"/>
      <c r="AC109" s="263"/>
      <c r="AD109" s="263"/>
      <c r="AE109" s="263"/>
      <c r="AF109" s="263"/>
      <c r="AG109" s="263"/>
      <c r="AH109" s="263"/>
      <c r="AI109" s="263"/>
      <c r="AJ109" s="263"/>
      <c r="AK109" s="263"/>
      <c r="AL109" s="263"/>
      <c r="AM109" s="263"/>
      <c r="AN109" s="263"/>
      <c r="AO109" s="263"/>
      <c r="AP109" s="263"/>
      <c r="AQ109" s="263"/>
      <c r="AR109" s="263"/>
      <c r="AS109" s="263"/>
      <c r="AT109" s="263"/>
      <c r="AU109" s="263"/>
      <c r="AV109" s="263"/>
      <c r="AW109" s="263"/>
      <c r="AX109" s="263"/>
      <c r="AY109" s="263"/>
      <c r="AZ109" s="263"/>
      <c r="BA109" s="263"/>
      <c r="BB109" s="263"/>
      <c r="BC109" s="263"/>
      <c r="BD109" s="263"/>
      <c r="BE109" s="263"/>
      <c r="BF109" s="263"/>
      <c r="BG109" s="263"/>
      <c r="BH109" s="263"/>
      <c r="BI109" s="263"/>
      <c r="BJ109" s="263"/>
      <c r="BK109" s="263"/>
      <c r="BL109" s="263"/>
      <c r="BO109" s="5"/>
      <c r="BP109" s="28"/>
      <c r="BQ109" s="263"/>
      <c r="BR109" s="263"/>
      <c r="BS109" s="263"/>
      <c r="BT109" s="263"/>
      <c r="BU109" s="263"/>
      <c r="BV109" s="263"/>
      <c r="BW109" s="263"/>
      <c r="BX109" s="263"/>
      <c r="BY109" s="263"/>
      <c r="BZ109" s="263"/>
      <c r="CA109" s="263"/>
      <c r="CB109" s="263"/>
      <c r="CC109" s="263"/>
      <c r="CD109" s="263"/>
      <c r="CE109" s="263"/>
      <c r="CF109" s="263"/>
      <c r="CG109" s="263"/>
      <c r="CH109" s="263"/>
      <c r="CI109" s="263"/>
      <c r="CJ109" s="263"/>
      <c r="CK109" s="263"/>
      <c r="CL109" s="263"/>
      <c r="CM109" s="263"/>
      <c r="CN109" s="263"/>
      <c r="CO109" s="263"/>
      <c r="CP109" s="263"/>
      <c r="CQ109" s="263"/>
      <c r="CR109" s="263"/>
      <c r="CS109" s="263"/>
      <c r="CT109" s="263"/>
      <c r="CU109" s="263"/>
      <c r="CV109" s="263"/>
      <c r="CW109" s="263"/>
      <c r="CX109" s="263"/>
      <c r="CY109" s="263"/>
      <c r="CZ109" s="263"/>
      <c r="DA109" s="263"/>
      <c r="DB109" s="263"/>
      <c r="DC109" s="263"/>
      <c r="DD109" s="263"/>
      <c r="DE109" s="263"/>
      <c r="DF109" s="263"/>
      <c r="DG109" s="263"/>
      <c r="DH109" s="263"/>
      <c r="DI109" s="263"/>
      <c r="DJ109" s="263"/>
      <c r="DK109" s="263"/>
      <c r="DL109" s="263"/>
      <c r="DM109" s="263"/>
      <c r="DN109" s="263"/>
      <c r="DO109" s="263"/>
      <c r="DP109" s="263"/>
      <c r="DQ109" s="263"/>
      <c r="DR109" s="263"/>
      <c r="DS109" s="263"/>
      <c r="DT109" s="263"/>
      <c r="DU109" s="263"/>
      <c r="DV109" s="263"/>
      <c r="DW109" s="263"/>
      <c r="DX109" s="263"/>
      <c r="DY109" s="263"/>
      <c r="DZ109" s="263"/>
      <c r="EP109" s="15"/>
      <c r="EQ109" s="15"/>
      <c r="ER109" s="15"/>
      <c r="ES109" s="15"/>
      <c r="ET109" s="15"/>
      <c r="EU109" s="15"/>
      <c r="EV109" s="15"/>
      <c r="EW109" s="15"/>
      <c r="EX109" s="15"/>
      <c r="EY109" s="15"/>
      <c r="EZ109" s="15"/>
      <c r="FA109" s="15"/>
      <c r="FB109" s="15"/>
      <c r="FC109" s="15"/>
    </row>
    <row r="110" spans="1:159" ht="18.75" customHeight="1" x14ac:dyDescent="0.4">
      <c r="A110" s="5"/>
      <c r="B110" s="5"/>
      <c r="C110" s="41" t="str">
        <f>IF(対象災害選択シート!BL35&lt;&gt;"",対象災害選択シート!BL35,"")</f>
        <v>関連法：水防法</v>
      </c>
      <c r="D110" s="5"/>
      <c r="E110" s="5"/>
      <c r="F110" s="5"/>
      <c r="G110" s="5"/>
      <c r="H110" s="5"/>
      <c r="I110" s="5"/>
      <c r="J110" s="5"/>
      <c r="K110" s="5"/>
      <c r="L110" s="5"/>
      <c r="M110" s="5"/>
      <c r="N110" s="5"/>
      <c r="O110" s="5"/>
      <c r="P110" s="5"/>
      <c r="Q110" s="5"/>
      <c r="R110" s="5"/>
      <c r="S110" s="5"/>
      <c r="T110" s="5"/>
      <c r="U110" s="5"/>
      <c r="V110" s="5"/>
      <c r="W110" s="5"/>
      <c r="X110" s="5"/>
      <c r="BO110" s="5"/>
      <c r="BP110" s="5"/>
      <c r="BQ110" s="5" t="s">
        <v>392</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8" t="s">
        <v>16</v>
      </c>
      <c r="D113" s="5"/>
      <c r="E113" s="5"/>
      <c r="F113" s="5"/>
      <c r="G113" s="5"/>
      <c r="H113" s="5"/>
      <c r="I113" s="5"/>
      <c r="J113" s="5"/>
      <c r="K113" s="5"/>
      <c r="L113" s="5"/>
      <c r="M113" s="5"/>
      <c r="N113" s="5"/>
      <c r="O113" s="5"/>
      <c r="P113" s="5"/>
      <c r="Q113" s="5"/>
      <c r="R113" s="5"/>
      <c r="S113" s="5"/>
      <c r="T113" s="5"/>
      <c r="U113" s="5"/>
      <c r="V113" s="5"/>
      <c r="W113" s="5"/>
      <c r="X113" s="5"/>
      <c r="BO113" s="5"/>
      <c r="BQ113" s="28" t="s">
        <v>16</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263" t="s">
        <v>226</v>
      </c>
      <c r="D114" s="263"/>
      <c r="E114" s="263"/>
      <c r="F114" s="263"/>
      <c r="G114" s="263"/>
      <c r="H114" s="263"/>
      <c r="I114" s="263"/>
      <c r="J114" s="263"/>
      <c r="K114" s="263"/>
      <c r="L114" s="263"/>
      <c r="M114" s="263"/>
      <c r="N114" s="263"/>
      <c r="O114" s="263"/>
      <c r="P114" s="263"/>
      <c r="Q114" s="263"/>
      <c r="R114" s="263"/>
      <c r="S114" s="263"/>
      <c r="T114" s="263"/>
      <c r="U114" s="263"/>
      <c r="V114" s="263"/>
      <c r="W114" s="263"/>
      <c r="X114" s="263"/>
      <c r="Y114" s="263"/>
      <c r="Z114" s="263"/>
      <c r="AA114" s="263"/>
      <c r="AB114" s="263"/>
      <c r="AC114" s="263"/>
      <c r="AD114" s="263"/>
      <c r="AE114" s="263"/>
      <c r="AF114" s="263"/>
      <c r="AG114" s="263"/>
      <c r="AH114" s="263"/>
      <c r="AI114" s="263"/>
      <c r="AJ114" s="263"/>
      <c r="AK114" s="263"/>
      <c r="AL114" s="263"/>
      <c r="AM114" s="263"/>
      <c r="AN114" s="263"/>
      <c r="AO114" s="263"/>
      <c r="AP114" s="263"/>
      <c r="AQ114" s="263"/>
      <c r="AR114" s="263"/>
      <c r="AS114" s="263"/>
      <c r="AT114" s="263"/>
      <c r="AU114" s="263"/>
      <c r="AV114" s="263"/>
      <c r="AW114" s="263"/>
      <c r="AX114" s="263"/>
      <c r="AY114" s="263"/>
      <c r="AZ114" s="263"/>
      <c r="BA114" s="263"/>
      <c r="BB114" s="263"/>
      <c r="BC114" s="263"/>
      <c r="BD114" s="263"/>
      <c r="BE114" s="263"/>
      <c r="BF114" s="263"/>
      <c r="BG114" s="263"/>
      <c r="BH114" s="263"/>
      <c r="BI114" s="263"/>
      <c r="BJ114" s="263"/>
      <c r="BK114" s="263"/>
      <c r="BL114" s="263"/>
      <c r="BO114" s="5"/>
      <c r="BP114" s="5"/>
      <c r="BQ114" s="263" t="s">
        <v>226</v>
      </c>
      <c r="BR114" s="263"/>
      <c r="BS114" s="263"/>
      <c r="BT114" s="263"/>
      <c r="BU114" s="263"/>
      <c r="BV114" s="263"/>
      <c r="BW114" s="263"/>
      <c r="BX114" s="263"/>
      <c r="BY114" s="263"/>
      <c r="BZ114" s="263"/>
      <c r="CA114" s="263"/>
      <c r="CB114" s="263"/>
      <c r="CC114" s="263"/>
      <c r="CD114" s="263"/>
      <c r="CE114" s="263"/>
      <c r="CF114" s="263"/>
      <c r="CG114" s="263"/>
      <c r="CH114" s="263"/>
      <c r="CI114" s="263"/>
      <c r="CJ114" s="263"/>
      <c r="CK114" s="263"/>
      <c r="CL114" s="263"/>
      <c r="CM114" s="263"/>
      <c r="CN114" s="263"/>
      <c r="CO114" s="263"/>
      <c r="CP114" s="263"/>
      <c r="CQ114" s="263"/>
      <c r="CR114" s="263"/>
      <c r="CS114" s="263"/>
      <c r="CT114" s="263"/>
      <c r="CU114" s="263"/>
      <c r="CV114" s="263"/>
      <c r="CW114" s="263"/>
      <c r="CX114" s="263"/>
      <c r="CY114" s="263"/>
      <c r="CZ114" s="263"/>
      <c r="DA114" s="263"/>
      <c r="DB114" s="263"/>
      <c r="DC114" s="263"/>
      <c r="DD114" s="263"/>
      <c r="DE114" s="263"/>
      <c r="DF114" s="263"/>
      <c r="DG114" s="263"/>
      <c r="DH114" s="263"/>
      <c r="DI114" s="263"/>
      <c r="DJ114" s="263"/>
      <c r="DK114" s="263"/>
      <c r="DL114" s="263"/>
      <c r="DM114" s="263"/>
      <c r="DN114" s="263"/>
      <c r="DO114" s="263"/>
      <c r="DP114" s="263"/>
      <c r="DQ114" s="263"/>
      <c r="DR114" s="263"/>
      <c r="DS114" s="263"/>
      <c r="DT114" s="263"/>
      <c r="DU114" s="263"/>
      <c r="DV114" s="263"/>
      <c r="DW114" s="263"/>
      <c r="DX114" s="263"/>
      <c r="DY114" s="263"/>
      <c r="DZ114" s="263"/>
      <c r="EP114" s="15"/>
      <c r="EQ114" s="15"/>
      <c r="ER114" s="15"/>
      <c r="ES114" s="15"/>
      <c r="ET114" s="15"/>
      <c r="EU114" s="15"/>
      <c r="EV114" s="15"/>
      <c r="EW114" s="15"/>
      <c r="EX114" s="15"/>
      <c r="EY114" s="15"/>
      <c r="EZ114" s="15"/>
      <c r="FA114" s="15"/>
    </row>
    <row r="115" spans="1:183" ht="18.75" customHeight="1" x14ac:dyDescent="0.4">
      <c r="A115" s="5"/>
      <c r="B115" s="5"/>
      <c r="C115" s="263"/>
      <c r="D115" s="263"/>
      <c r="E115" s="263"/>
      <c r="F115" s="263"/>
      <c r="G115" s="263"/>
      <c r="H115" s="263"/>
      <c r="I115" s="263"/>
      <c r="J115" s="263"/>
      <c r="K115" s="263"/>
      <c r="L115" s="263"/>
      <c r="M115" s="263"/>
      <c r="N115" s="263"/>
      <c r="O115" s="263"/>
      <c r="P115" s="263"/>
      <c r="Q115" s="263"/>
      <c r="R115" s="263"/>
      <c r="S115" s="263"/>
      <c r="T115" s="263"/>
      <c r="U115" s="263"/>
      <c r="V115" s="263"/>
      <c r="W115" s="263"/>
      <c r="X115" s="263"/>
      <c r="Y115" s="263"/>
      <c r="Z115" s="263"/>
      <c r="AA115" s="263"/>
      <c r="AB115" s="263"/>
      <c r="AC115" s="263"/>
      <c r="AD115" s="263"/>
      <c r="AE115" s="263"/>
      <c r="AF115" s="263"/>
      <c r="AG115" s="263"/>
      <c r="AH115" s="263"/>
      <c r="AI115" s="263"/>
      <c r="AJ115" s="263"/>
      <c r="AK115" s="263"/>
      <c r="AL115" s="263"/>
      <c r="AM115" s="263"/>
      <c r="AN115" s="263"/>
      <c r="AO115" s="263"/>
      <c r="AP115" s="263"/>
      <c r="AQ115" s="263"/>
      <c r="AR115" s="263"/>
      <c r="AS115" s="263"/>
      <c r="AT115" s="263"/>
      <c r="AU115" s="263"/>
      <c r="AV115" s="263"/>
      <c r="AW115" s="263"/>
      <c r="AX115" s="263"/>
      <c r="AY115" s="263"/>
      <c r="AZ115" s="263"/>
      <c r="BA115" s="263"/>
      <c r="BB115" s="263"/>
      <c r="BC115" s="263"/>
      <c r="BD115" s="263"/>
      <c r="BE115" s="263"/>
      <c r="BF115" s="263"/>
      <c r="BG115" s="263"/>
      <c r="BH115" s="263"/>
      <c r="BI115" s="263"/>
      <c r="BJ115" s="263"/>
      <c r="BK115" s="263"/>
      <c r="BL115" s="263"/>
      <c r="BO115" s="5"/>
      <c r="BP115" s="5"/>
      <c r="BQ115" s="263"/>
      <c r="BR115" s="263"/>
      <c r="BS115" s="263"/>
      <c r="BT115" s="263"/>
      <c r="BU115" s="263"/>
      <c r="BV115" s="263"/>
      <c r="BW115" s="263"/>
      <c r="BX115" s="263"/>
      <c r="BY115" s="263"/>
      <c r="BZ115" s="263"/>
      <c r="CA115" s="263"/>
      <c r="CB115" s="263"/>
      <c r="CC115" s="263"/>
      <c r="CD115" s="263"/>
      <c r="CE115" s="263"/>
      <c r="CF115" s="263"/>
      <c r="CG115" s="263"/>
      <c r="CH115" s="263"/>
      <c r="CI115" s="263"/>
      <c r="CJ115" s="263"/>
      <c r="CK115" s="263"/>
      <c r="CL115" s="263"/>
      <c r="CM115" s="263"/>
      <c r="CN115" s="263"/>
      <c r="CO115" s="263"/>
      <c r="CP115" s="263"/>
      <c r="CQ115" s="263"/>
      <c r="CR115" s="263"/>
      <c r="CS115" s="263"/>
      <c r="CT115" s="263"/>
      <c r="CU115" s="263"/>
      <c r="CV115" s="263"/>
      <c r="CW115" s="263"/>
      <c r="CX115" s="263"/>
      <c r="CY115" s="263"/>
      <c r="CZ115" s="263"/>
      <c r="DA115" s="263"/>
      <c r="DB115" s="263"/>
      <c r="DC115" s="263"/>
      <c r="DD115" s="263"/>
      <c r="DE115" s="263"/>
      <c r="DF115" s="263"/>
      <c r="DG115" s="263"/>
      <c r="DH115" s="263"/>
      <c r="DI115" s="263"/>
      <c r="DJ115" s="263"/>
      <c r="DK115" s="263"/>
      <c r="DL115" s="263"/>
      <c r="DM115" s="263"/>
      <c r="DN115" s="263"/>
      <c r="DO115" s="263"/>
      <c r="DP115" s="263"/>
      <c r="DQ115" s="263"/>
      <c r="DR115" s="263"/>
      <c r="DS115" s="263"/>
      <c r="DT115" s="263"/>
      <c r="DU115" s="263"/>
      <c r="DV115" s="263"/>
      <c r="DW115" s="263"/>
      <c r="DX115" s="263"/>
      <c r="DY115" s="263"/>
      <c r="DZ115" s="263"/>
      <c r="EP115" s="15"/>
      <c r="EQ115" s="15"/>
      <c r="ER115" s="15"/>
      <c r="ES115" s="15"/>
      <c r="ET115" s="15"/>
      <c r="EU115" s="15"/>
      <c r="EV115" s="15"/>
      <c r="EW115" s="15"/>
      <c r="EX115" s="15"/>
      <c r="EY115" s="15"/>
      <c r="EZ115" s="15"/>
      <c r="FA115" s="15"/>
    </row>
    <row r="116" spans="1:183" ht="18.75" customHeight="1" x14ac:dyDescent="0.4">
      <c r="A116" s="5"/>
      <c r="B116" s="5"/>
      <c r="C116" s="263"/>
      <c r="D116" s="263"/>
      <c r="E116" s="263"/>
      <c r="F116" s="263"/>
      <c r="G116" s="263"/>
      <c r="H116" s="263"/>
      <c r="I116" s="263"/>
      <c r="J116" s="263"/>
      <c r="K116" s="263"/>
      <c r="L116" s="263"/>
      <c r="M116" s="263"/>
      <c r="N116" s="263"/>
      <c r="O116" s="263"/>
      <c r="P116" s="263"/>
      <c r="Q116" s="263"/>
      <c r="R116" s="263"/>
      <c r="S116" s="263"/>
      <c r="T116" s="263"/>
      <c r="U116" s="263"/>
      <c r="V116" s="263"/>
      <c r="W116" s="263"/>
      <c r="X116" s="263"/>
      <c r="Y116" s="263"/>
      <c r="Z116" s="263"/>
      <c r="AA116" s="263"/>
      <c r="AB116" s="263"/>
      <c r="AC116" s="263"/>
      <c r="AD116" s="263"/>
      <c r="AE116" s="263"/>
      <c r="AF116" s="263"/>
      <c r="AG116" s="263"/>
      <c r="AH116" s="263"/>
      <c r="AI116" s="263"/>
      <c r="AJ116" s="263"/>
      <c r="AK116" s="263"/>
      <c r="AL116" s="263"/>
      <c r="AM116" s="263"/>
      <c r="AN116" s="263"/>
      <c r="AO116" s="263"/>
      <c r="AP116" s="263"/>
      <c r="AQ116" s="263"/>
      <c r="AR116" s="263"/>
      <c r="AS116" s="263"/>
      <c r="AT116" s="263"/>
      <c r="AU116" s="263"/>
      <c r="AV116" s="263"/>
      <c r="AW116" s="263"/>
      <c r="AX116" s="263"/>
      <c r="AY116" s="263"/>
      <c r="AZ116" s="263"/>
      <c r="BA116" s="263"/>
      <c r="BB116" s="263"/>
      <c r="BC116" s="263"/>
      <c r="BD116" s="263"/>
      <c r="BE116" s="263"/>
      <c r="BF116" s="263"/>
      <c r="BG116" s="263"/>
      <c r="BH116" s="263"/>
      <c r="BI116" s="263"/>
      <c r="BJ116" s="263"/>
      <c r="BK116" s="263"/>
      <c r="BL116" s="263"/>
      <c r="BO116" s="5"/>
      <c r="BP116" s="5"/>
      <c r="BQ116" s="263"/>
      <c r="BR116" s="263"/>
      <c r="BS116" s="263"/>
      <c r="BT116" s="263"/>
      <c r="BU116" s="263"/>
      <c r="BV116" s="263"/>
      <c r="BW116" s="263"/>
      <c r="BX116" s="263"/>
      <c r="BY116" s="263"/>
      <c r="BZ116" s="263"/>
      <c r="CA116" s="263"/>
      <c r="CB116" s="263"/>
      <c r="CC116" s="263"/>
      <c r="CD116" s="263"/>
      <c r="CE116" s="263"/>
      <c r="CF116" s="263"/>
      <c r="CG116" s="263"/>
      <c r="CH116" s="263"/>
      <c r="CI116" s="263"/>
      <c r="CJ116" s="263"/>
      <c r="CK116" s="263"/>
      <c r="CL116" s="263"/>
      <c r="CM116" s="263"/>
      <c r="CN116" s="263"/>
      <c r="CO116" s="263"/>
      <c r="CP116" s="263"/>
      <c r="CQ116" s="263"/>
      <c r="CR116" s="263"/>
      <c r="CS116" s="263"/>
      <c r="CT116" s="263"/>
      <c r="CU116" s="263"/>
      <c r="CV116" s="263"/>
      <c r="CW116" s="263"/>
      <c r="CX116" s="263"/>
      <c r="CY116" s="263"/>
      <c r="CZ116" s="263"/>
      <c r="DA116" s="263"/>
      <c r="DB116" s="263"/>
      <c r="DC116" s="263"/>
      <c r="DD116" s="263"/>
      <c r="DE116" s="263"/>
      <c r="DF116" s="263"/>
      <c r="DG116" s="263"/>
      <c r="DH116" s="263"/>
      <c r="DI116" s="263"/>
      <c r="DJ116" s="263"/>
      <c r="DK116" s="263"/>
      <c r="DL116" s="263"/>
      <c r="DM116" s="263"/>
      <c r="DN116" s="263"/>
      <c r="DO116" s="263"/>
      <c r="DP116" s="263"/>
      <c r="DQ116" s="263"/>
      <c r="DR116" s="263"/>
      <c r="DS116" s="263"/>
      <c r="DT116" s="263"/>
      <c r="DU116" s="263"/>
      <c r="DV116" s="263"/>
      <c r="DW116" s="263"/>
      <c r="DX116" s="263"/>
      <c r="DY116" s="263"/>
      <c r="DZ116" s="263"/>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8" t="s">
        <v>97</v>
      </c>
      <c r="D118" s="5"/>
      <c r="E118" s="5"/>
      <c r="F118" s="5"/>
      <c r="G118" s="5"/>
      <c r="H118" s="5"/>
      <c r="I118" s="5"/>
      <c r="J118" s="5"/>
      <c r="K118" s="5"/>
      <c r="L118" s="5"/>
      <c r="M118" s="5"/>
      <c r="N118" s="5"/>
      <c r="O118" s="5"/>
      <c r="P118" s="5"/>
      <c r="Q118" s="5"/>
      <c r="R118" s="5"/>
      <c r="S118" s="5"/>
      <c r="T118" s="5"/>
      <c r="U118" s="5"/>
      <c r="V118" s="5"/>
      <c r="W118" s="5"/>
      <c r="X118" s="5"/>
      <c r="BO118" s="5"/>
      <c r="BQ118" s="28" t="s">
        <v>97</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2" t="s">
        <v>94</v>
      </c>
      <c r="D119" s="5"/>
      <c r="E119" s="5"/>
      <c r="F119" s="5"/>
      <c r="G119" s="5"/>
      <c r="H119" s="5"/>
      <c r="I119" s="5"/>
      <c r="J119" s="5"/>
      <c r="K119" s="5"/>
      <c r="L119" s="5"/>
      <c r="M119" s="5"/>
      <c r="N119" s="5"/>
      <c r="O119" s="5"/>
      <c r="P119" s="5"/>
      <c r="Q119" s="5"/>
      <c r="R119" s="5"/>
      <c r="S119" s="5"/>
      <c r="T119" s="5"/>
      <c r="U119" s="5"/>
      <c r="V119" s="5"/>
      <c r="W119" s="5"/>
      <c r="X119" s="5"/>
      <c r="BO119" s="5"/>
      <c r="BP119" s="5"/>
      <c r="BQ119" s="42" t="s">
        <v>94</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246" t="s">
        <v>325</v>
      </c>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O122" s="5"/>
      <c r="BP122" s="5"/>
      <c r="BQ122" s="5"/>
      <c r="BR122" s="5"/>
      <c r="BS122" s="5"/>
      <c r="BT122" s="5"/>
      <c r="BU122" s="5"/>
      <c r="BV122" s="5"/>
      <c r="BW122" s="5"/>
      <c r="BX122" s="5"/>
      <c r="BY122" s="5"/>
      <c r="BZ122" s="246" t="s">
        <v>325</v>
      </c>
      <c r="CA122" s="246"/>
      <c r="CB122" s="246"/>
      <c r="CC122" s="246"/>
      <c r="CD122" s="246"/>
      <c r="CE122" s="246"/>
      <c r="CF122" s="246"/>
      <c r="CG122" s="246"/>
      <c r="CH122" s="246"/>
      <c r="CI122" s="246"/>
      <c r="CJ122" s="246"/>
      <c r="CK122" s="246"/>
      <c r="CL122" s="246"/>
      <c r="CM122" s="246"/>
      <c r="CN122" s="246"/>
      <c r="CO122" s="246"/>
      <c r="CP122" s="246"/>
      <c r="CQ122" s="246"/>
      <c r="CR122" s="246"/>
      <c r="CS122" s="246"/>
      <c r="CT122" s="246"/>
      <c r="CU122" s="246"/>
      <c r="CV122" s="246"/>
      <c r="CW122" s="246"/>
      <c r="CX122" s="246"/>
      <c r="CY122" s="246"/>
      <c r="CZ122" s="246"/>
      <c r="DA122" s="246"/>
      <c r="DB122" s="246"/>
      <c r="DC122" s="246"/>
      <c r="DD122" s="246"/>
      <c r="DE122" s="246"/>
      <c r="DF122" s="246"/>
      <c r="DG122" s="246"/>
      <c r="DH122" s="246"/>
      <c r="DI122" s="246"/>
      <c r="DJ122" s="246"/>
      <c r="DK122" s="246"/>
      <c r="DL122" s="246"/>
      <c r="DM122" s="246"/>
      <c r="DN122" s="246"/>
      <c r="DO122" s="246"/>
      <c r="DP122" s="246"/>
      <c r="DQ122" s="246"/>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row>
    <row r="123" spans="1:183" ht="18.75" customHeight="1" x14ac:dyDescent="0.4">
      <c r="A123" s="5"/>
      <c r="B123" s="29"/>
      <c r="C123" s="29"/>
      <c r="D123" s="29"/>
      <c r="E123" s="29"/>
      <c r="F123" s="29"/>
      <c r="G123" s="29"/>
      <c r="H123" s="29"/>
      <c r="I123" s="29"/>
      <c r="J123" s="29"/>
      <c r="K123" s="29"/>
      <c r="L123" s="483"/>
      <c r="M123" s="484"/>
      <c r="N123" s="484"/>
      <c r="O123" s="484"/>
      <c r="P123" s="484"/>
      <c r="Q123" s="484"/>
      <c r="R123" s="484"/>
      <c r="S123" s="484"/>
      <c r="T123" s="247" t="s">
        <v>331</v>
      </c>
      <c r="U123" s="248"/>
      <c r="V123" s="248"/>
      <c r="W123" s="248"/>
      <c r="X123" s="248"/>
      <c r="Y123" s="248"/>
      <c r="Z123" s="248"/>
      <c r="AA123" s="248"/>
      <c r="AB123" s="248"/>
      <c r="AC123" s="248"/>
      <c r="AD123" s="248"/>
      <c r="AE123" s="248"/>
      <c r="AF123" s="248"/>
      <c r="AG123" s="248"/>
      <c r="AH123" s="248"/>
      <c r="AI123" s="248"/>
      <c r="AJ123" s="248"/>
      <c r="AK123" s="249"/>
      <c r="AL123" s="247" t="s">
        <v>332</v>
      </c>
      <c r="AM123" s="248"/>
      <c r="AN123" s="248"/>
      <c r="AO123" s="248"/>
      <c r="AP123" s="248"/>
      <c r="AQ123" s="248"/>
      <c r="AR123" s="248"/>
      <c r="AS123" s="248"/>
      <c r="AT123" s="248"/>
      <c r="AU123" s="248"/>
      <c r="AV123" s="248"/>
      <c r="AW123" s="248"/>
      <c r="AX123" s="248"/>
      <c r="AY123" s="248"/>
      <c r="AZ123" s="248"/>
      <c r="BA123" s="248"/>
      <c r="BB123" s="248"/>
      <c r="BC123" s="250"/>
      <c r="BD123" s="29"/>
      <c r="BE123" s="29"/>
      <c r="BF123" s="29"/>
      <c r="BG123" s="29"/>
      <c r="BH123" s="29"/>
      <c r="BI123" s="29"/>
      <c r="BJ123" s="29"/>
      <c r="BK123" s="29"/>
      <c r="BL123" s="29"/>
      <c r="BM123" s="29"/>
      <c r="BN123" s="29"/>
      <c r="BO123" s="5"/>
      <c r="BP123" s="29"/>
      <c r="BQ123" s="29"/>
      <c r="BR123" s="29"/>
      <c r="BS123" s="29"/>
      <c r="BT123" s="29"/>
      <c r="BU123" s="29"/>
      <c r="BV123" s="29"/>
      <c r="BW123" s="29"/>
      <c r="BX123" s="29"/>
      <c r="BY123" s="29"/>
      <c r="BZ123" s="483"/>
      <c r="CA123" s="484"/>
      <c r="CB123" s="484"/>
      <c r="CC123" s="484"/>
      <c r="CD123" s="484"/>
      <c r="CE123" s="484"/>
      <c r="CF123" s="484"/>
      <c r="CG123" s="484"/>
      <c r="CH123" s="247" t="s">
        <v>331</v>
      </c>
      <c r="CI123" s="248"/>
      <c r="CJ123" s="248"/>
      <c r="CK123" s="248"/>
      <c r="CL123" s="248"/>
      <c r="CM123" s="248"/>
      <c r="CN123" s="248"/>
      <c r="CO123" s="248"/>
      <c r="CP123" s="248"/>
      <c r="CQ123" s="248"/>
      <c r="CR123" s="248"/>
      <c r="CS123" s="248"/>
      <c r="CT123" s="248"/>
      <c r="CU123" s="248"/>
      <c r="CV123" s="248"/>
      <c r="CW123" s="248"/>
      <c r="CX123" s="248"/>
      <c r="CY123" s="249"/>
      <c r="CZ123" s="247" t="s">
        <v>332</v>
      </c>
      <c r="DA123" s="248"/>
      <c r="DB123" s="248"/>
      <c r="DC123" s="248"/>
      <c r="DD123" s="248"/>
      <c r="DE123" s="248"/>
      <c r="DF123" s="248"/>
      <c r="DG123" s="248"/>
      <c r="DH123" s="248"/>
      <c r="DI123" s="248"/>
      <c r="DJ123" s="248"/>
      <c r="DK123" s="248"/>
      <c r="DL123" s="248"/>
      <c r="DM123" s="248"/>
      <c r="DN123" s="248"/>
      <c r="DO123" s="248"/>
      <c r="DP123" s="248"/>
      <c r="DQ123" s="250"/>
      <c r="DR123" s="29"/>
      <c r="DS123" s="29"/>
      <c r="DT123" s="29"/>
      <c r="DU123" s="29"/>
      <c r="DV123" s="29"/>
      <c r="DW123" s="29"/>
      <c r="DX123" s="29"/>
      <c r="DY123" s="29"/>
      <c r="DZ123" s="29"/>
      <c r="EA123" s="29"/>
      <c r="EB123" s="29"/>
      <c r="EC123" s="29"/>
      <c r="ED123" s="182"/>
    </row>
    <row r="124" spans="1:183" ht="18.75" customHeight="1" x14ac:dyDescent="0.4">
      <c r="A124" s="5"/>
      <c r="B124" s="29"/>
      <c r="C124" s="29"/>
      <c r="D124" s="29"/>
      <c r="E124" s="29"/>
      <c r="F124" s="29"/>
      <c r="G124" s="29"/>
      <c r="H124" s="29"/>
      <c r="I124" s="29"/>
      <c r="J124" s="29"/>
      <c r="K124" s="29"/>
      <c r="L124" s="253"/>
      <c r="M124" s="218"/>
      <c r="N124" s="218"/>
      <c r="O124" s="218"/>
      <c r="P124" s="218"/>
      <c r="Q124" s="218"/>
      <c r="R124" s="218"/>
      <c r="S124" s="218"/>
      <c r="T124" s="251" t="s">
        <v>350</v>
      </c>
      <c r="U124" s="251"/>
      <c r="V124" s="251"/>
      <c r="W124" s="251"/>
      <c r="X124" s="251"/>
      <c r="Y124" s="251"/>
      <c r="Z124" s="251"/>
      <c r="AA124" s="251"/>
      <c r="AB124" s="251"/>
      <c r="AC124" s="251" t="s">
        <v>333</v>
      </c>
      <c r="AD124" s="251"/>
      <c r="AE124" s="251"/>
      <c r="AF124" s="251"/>
      <c r="AG124" s="251"/>
      <c r="AH124" s="251"/>
      <c r="AI124" s="251"/>
      <c r="AJ124" s="251"/>
      <c r="AK124" s="251"/>
      <c r="AL124" s="251" t="s">
        <v>350</v>
      </c>
      <c r="AM124" s="251"/>
      <c r="AN124" s="251"/>
      <c r="AO124" s="251"/>
      <c r="AP124" s="251"/>
      <c r="AQ124" s="251"/>
      <c r="AR124" s="251"/>
      <c r="AS124" s="251"/>
      <c r="AT124" s="251"/>
      <c r="AU124" s="251" t="s">
        <v>333</v>
      </c>
      <c r="AV124" s="251"/>
      <c r="AW124" s="251"/>
      <c r="AX124" s="251"/>
      <c r="AY124" s="251"/>
      <c r="AZ124" s="251"/>
      <c r="BA124" s="251"/>
      <c r="BB124" s="251"/>
      <c r="BC124" s="252"/>
      <c r="BD124" s="29"/>
      <c r="BE124" s="29"/>
      <c r="BF124" s="29"/>
      <c r="BG124" s="29"/>
      <c r="BH124" s="29"/>
      <c r="BI124" s="29"/>
      <c r="BJ124" s="29"/>
      <c r="BK124" s="29"/>
      <c r="BL124" s="29"/>
      <c r="BM124" s="29"/>
      <c r="BN124" s="29"/>
      <c r="BO124" s="5"/>
      <c r="BP124" s="29"/>
      <c r="BQ124" s="29"/>
      <c r="BR124" s="29"/>
      <c r="BS124" s="29"/>
      <c r="BT124" s="29"/>
      <c r="BU124" s="29"/>
      <c r="BV124" s="29"/>
      <c r="BW124" s="29"/>
      <c r="BX124" s="29"/>
      <c r="BY124" s="29"/>
      <c r="BZ124" s="253"/>
      <c r="CA124" s="218"/>
      <c r="CB124" s="218"/>
      <c r="CC124" s="218"/>
      <c r="CD124" s="218"/>
      <c r="CE124" s="218"/>
      <c r="CF124" s="218"/>
      <c r="CG124" s="218"/>
      <c r="CH124" s="251" t="s">
        <v>350</v>
      </c>
      <c r="CI124" s="251"/>
      <c r="CJ124" s="251"/>
      <c r="CK124" s="251"/>
      <c r="CL124" s="251"/>
      <c r="CM124" s="251"/>
      <c r="CN124" s="251"/>
      <c r="CO124" s="251"/>
      <c r="CP124" s="251"/>
      <c r="CQ124" s="251" t="s">
        <v>333</v>
      </c>
      <c r="CR124" s="251"/>
      <c r="CS124" s="251"/>
      <c r="CT124" s="251"/>
      <c r="CU124" s="251"/>
      <c r="CV124" s="251"/>
      <c r="CW124" s="251"/>
      <c r="CX124" s="251"/>
      <c r="CY124" s="251"/>
      <c r="CZ124" s="251" t="s">
        <v>350</v>
      </c>
      <c r="DA124" s="251"/>
      <c r="DB124" s="251"/>
      <c r="DC124" s="251"/>
      <c r="DD124" s="251"/>
      <c r="DE124" s="251"/>
      <c r="DF124" s="251"/>
      <c r="DG124" s="251"/>
      <c r="DH124" s="251"/>
      <c r="DI124" s="251" t="s">
        <v>333</v>
      </c>
      <c r="DJ124" s="251"/>
      <c r="DK124" s="251"/>
      <c r="DL124" s="251"/>
      <c r="DM124" s="251"/>
      <c r="DN124" s="251"/>
      <c r="DO124" s="251"/>
      <c r="DP124" s="251"/>
      <c r="DQ124" s="252"/>
      <c r="DR124" s="29"/>
      <c r="DS124" s="29"/>
      <c r="DT124" s="29"/>
      <c r="DU124" s="29"/>
      <c r="DV124" s="29"/>
      <c r="DW124" s="29"/>
      <c r="DX124" s="29"/>
      <c r="DY124" s="29"/>
      <c r="DZ124" s="29"/>
      <c r="EA124" s="29"/>
      <c r="EB124" s="29"/>
      <c r="EC124" s="29"/>
      <c r="ED124" s="182"/>
    </row>
    <row r="125" spans="1:183" ht="18.75" customHeight="1" x14ac:dyDescent="0.4">
      <c r="A125" s="5"/>
      <c r="B125" s="29"/>
      <c r="C125" s="29"/>
      <c r="D125" s="29"/>
      <c r="E125" s="29"/>
      <c r="F125" s="29"/>
      <c r="G125" s="29"/>
      <c r="H125" s="29"/>
      <c r="I125" s="29"/>
      <c r="J125" s="29"/>
      <c r="K125" s="29"/>
      <c r="L125" s="253" t="s">
        <v>84</v>
      </c>
      <c r="M125" s="218"/>
      <c r="N125" s="218"/>
      <c r="O125" s="218"/>
      <c r="P125" s="218"/>
      <c r="Q125" s="218"/>
      <c r="R125" s="218"/>
      <c r="S125" s="218"/>
      <c r="T125" s="223" t="s">
        <v>286</v>
      </c>
      <c r="U125" s="224"/>
      <c r="V125" s="224"/>
      <c r="W125" s="254"/>
      <c r="X125" s="254"/>
      <c r="Y125" s="254"/>
      <c r="Z125" s="224" t="s">
        <v>158</v>
      </c>
      <c r="AA125" s="224"/>
      <c r="AB125" s="225"/>
      <c r="AC125" s="223" t="s">
        <v>286</v>
      </c>
      <c r="AD125" s="224"/>
      <c r="AE125" s="224"/>
      <c r="AF125" s="254"/>
      <c r="AG125" s="254"/>
      <c r="AH125" s="254"/>
      <c r="AI125" s="224" t="s">
        <v>158</v>
      </c>
      <c r="AJ125" s="224"/>
      <c r="AK125" s="225"/>
      <c r="AL125" s="223" t="s">
        <v>286</v>
      </c>
      <c r="AM125" s="224"/>
      <c r="AN125" s="224"/>
      <c r="AO125" s="254"/>
      <c r="AP125" s="254"/>
      <c r="AQ125" s="254"/>
      <c r="AR125" s="224" t="s">
        <v>158</v>
      </c>
      <c r="AS125" s="224"/>
      <c r="AT125" s="225"/>
      <c r="AU125" s="223" t="s">
        <v>286</v>
      </c>
      <c r="AV125" s="224"/>
      <c r="AW125" s="224"/>
      <c r="AX125" s="254"/>
      <c r="AY125" s="254"/>
      <c r="AZ125" s="254"/>
      <c r="BA125" s="224" t="s">
        <v>158</v>
      </c>
      <c r="BB125" s="224"/>
      <c r="BC125" s="255"/>
      <c r="BD125" s="29"/>
      <c r="BE125" s="29"/>
      <c r="BF125" s="29"/>
      <c r="BG125" s="29"/>
      <c r="BH125" s="29"/>
      <c r="BI125" s="29"/>
      <c r="BJ125" s="29"/>
      <c r="BK125" s="29"/>
      <c r="BL125" s="29"/>
      <c r="BM125" s="29"/>
      <c r="BN125" s="29"/>
      <c r="BO125" s="5"/>
      <c r="BP125" s="29"/>
      <c r="BQ125" s="29"/>
      <c r="BR125" s="29"/>
      <c r="BS125" s="29"/>
      <c r="BT125" s="29"/>
      <c r="BU125" s="29"/>
      <c r="BV125" s="29"/>
      <c r="BW125" s="29"/>
      <c r="BX125" s="29"/>
      <c r="BY125" s="29"/>
      <c r="BZ125" s="253" t="s">
        <v>84</v>
      </c>
      <c r="CA125" s="218"/>
      <c r="CB125" s="218"/>
      <c r="CC125" s="218"/>
      <c r="CD125" s="218"/>
      <c r="CE125" s="218"/>
      <c r="CF125" s="218"/>
      <c r="CG125" s="218"/>
      <c r="CH125" s="223" t="s">
        <v>286</v>
      </c>
      <c r="CI125" s="224"/>
      <c r="CJ125" s="224"/>
      <c r="CK125" s="254">
        <v>123</v>
      </c>
      <c r="CL125" s="254"/>
      <c r="CM125" s="254"/>
      <c r="CN125" s="224" t="s">
        <v>158</v>
      </c>
      <c r="CO125" s="224"/>
      <c r="CP125" s="225"/>
      <c r="CQ125" s="223" t="s">
        <v>286</v>
      </c>
      <c r="CR125" s="224"/>
      <c r="CS125" s="224"/>
      <c r="CT125" s="254">
        <v>57</v>
      </c>
      <c r="CU125" s="254"/>
      <c r="CV125" s="254"/>
      <c r="CW125" s="224" t="s">
        <v>158</v>
      </c>
      <c r="CX125" s="224"/>
      <c r="CY125" s="225"/>
      <c r="CZ125" s="223" t="s">
        <v>286</v>
      </c>
      <c r="DA125" s="224"/>
      <c r="DB125" s="224"/>
      <c r="DC125" s="254">
        <v>73</v>
      </c>
      <c r="DD125" s="254"/>
      <c r="DE125" s="254"/>
      <c r="DF125" s="224" t="s">
        <v>158</v>
      </c>
      <c r="DG125" s="224"/>
      <c r="DH125" s="225"/>
      <c r="DI125" s="223" t="s">
        <v>286</v>
      </c>
      <c r="DJ125" s="224"/>
      <c r="DK125" s="224"/>
      <c r="DL125" s="254">
        <v>7</v>
      </c>
      <c r="DM125" s="254"/>
      <c r="DN125" s="254"/>
      <c r="DO125" s="224" t="s">
        <v>158</v>
      </c>
      <c r="DP125" s="224"/>
      <c r="DQ125" s="255"/>
      <c r="DR125" s="29"/>
      <c r="DS125" s="29"/>
      <c r="DT125" s="29"/>
      <c r="DU125" s="29"/>
      <c r="DV125" s="29"/>
      <c r="DW125" s="29"/>
      <c r="DX125" s="29"/>
      <c r="DY125" s="29"/>
      <c r="DZ125" s="29"/>
      <c r="EA125" s="29"/>
      <c r="EB125" s="29"/>
      <c r="EC125" s="29"/>
      <c r="ED125" s="182"/>
    </row>
    <row r="126" spans="1:183" ht="18.75" customHeight="1" x14ac:dyDescent="0.4">
      <c r="A126" s="5"/>
      <c r="B126" s="29"/>
      <c r="C126" s="29"/>
      <c r="D126" s="29"/>
      <c r="E126" s="29"/>
      <c r="F126" s="29"/>
      <c r="G126" s="29"/>
      <c r="H126" s="29"/>
      <c r="I126" s="29"/>
      <c r="J126" s="29"/>
      <c r="K126" s="29"/>
      <c r="L126" s="256" t="s">
        <v>225</v>
      </c>
      <c r="M126" s="257"/>
      <c r="N126" s="257"/>
      <c r="O126" s="257"/>
      <c r="P126" s="257"/>
      <c r="Q126" s="257"/>
      <c r="R126" s="257"/>
      <c r="S126" s="257"/>
      <c r="T126" s="258" t="s">
        <v>286</v>
      </c>
      <c r="U126" s="259"/>
      <c r="V126" s="259"/>
      <c r="W126" s="260"/>
      <c r="X126" s="260"/>
      <c r="Y126" s="260"/>
      <c r="Z126" s="259" t="s">
        <v>158</v>
      </c>
      <c r="AA126" s="259"/>
      <c r="AB126" s="261"/>
      <c r="AC126" s="258" t="s">
        <v>286</v>
      </c>
      <c r="AD126" s="259"/>
      <c r="AE126" s="259"/>
      <c r="AF126" s="260"/>
      <c r="AG126" s="260"/>
      <c r="AH126" s="260"/>
      <c r="AI126" s="259" t="s">
        <v>158</v>
      </c>
      <c r="AJ126" s="259"/>
      <c r="AK126" s="261"/>
      <c r="AL126" s="258" t="s">
        <v>286</v>
      </c>
      <c r="AM126" s="259"/>
      <c r="AN126" s="259"/>
      <c r="AO126" s="260"/>
      <c r="AP126" s="260"/>
      <c r="AQ126" s="260"/>
      <c r="AR126" s="259" t="s">
        <v>158</v>
      </c>
      <c r="AS126" s="259"/>
      <c r="AT126" s="261"/>
      <c r="AU126" s="258" t="s">
        <v>286</v>
      </c>
      <c r="AV126" s="259"/>
      <c r="AW126" s="259"/>
      <c r="AX126" s="260"/>
      <c r="AY126" s="260"/>
      <c r="AZ126" s="260"/>
      <c r="BA126" s="259" t="s">
        <v>158</v>
      </c>
      <c r="BB126" s="259"/>
      <c r="BC126" s="262"/>
      <c r="BD126" s="29"/>
      <c r="BE126" s="29"/>
      <c r="BF126" s="29"/>
      <c r="BG126" s="29"/>
      <c r="BH126" s="29"/>
      <c r="BI126" s="29"/>
      <c r="BJ126" s="29"/>
      <c r="BK126" s="29"/>
      <c r="BL126" s="29"/>
      <c r="BM126" s="29"/>
      <c r="BN126" s="29"/>
      <c r="BO126" s="5"/>
      <c r="BP126" s="29"/>
      <c r="BQ126" s="29"/>
      <c r="BR126" s="29"/>
      <c r="BS126" s="29"/>
      <c r="BT126" s="29"/>
      <c r="BU126" s="29"/>
      <c r="BV126" s="29"/>
      <c r="BW126" s="29"/>
      <c r="BX126" s="29"/>
      <c r="BY126" s="29"/>
      <c r="BZ126" s="256" t="s">
        <v>225</v>
      </c>
      <c r="CA126" s="257"/>
      <c r="CB126" s="257"/>
      <c r="CC126" s="257"/>
      <c r="CD126" s="257"/>
      <c r="CE126" s="257"/>
      <c r="CF126" s="257"/>
      <c r="CG126" s="257"/>
      <c r="CH126" s="258" t="s">
        <v>286</v>
      </c>
      <c r="CI126" s="259"/>
      <c r="CJ126" s="259"/>
      <c r="CK126" s="260">
        <v>73</v>
      </c>
      <c r="CL126" s="260"/>
      <c r="CM126" s="260"/>
      <c r="CN126" s="259" t="s">
        <v>158</v>
      </c>
      <c r="CO126" s="259"/>
      <c r="CP126" s="261"/>
      <c r="CQ126" s="258" t="s">
        <v>286</v>
      </c>
      <c r="CR126" s="259"/>
      <c r="CS126" s="259"/>
      <c r="CT126" s="260">
        <v>7</v>
      </c>
      <c r="CU126" s="260"/>
      <c r="CV126" s="260"/>
      <c r="CW126" s="259" t="s">
        <v>158</v>
      </c>
      <c r="CX126" s="259"/>
      <c r="CY126" s="261"/>
      <c r="CZ126" s="258" t="s">
        <v>286</v>
      </c>
      <c r="DA126" s="259"/>
      <c r="DB126" s="259"/>
      <c r="DC126" s="260">
        <v>73</v>
      </c>
      <c r="DD126" s="260"/>
      <c r="DE126" s="260"/>
      <c r="DF126" s="259" t="s">
        <v>158</v>
      </c>
      <c r="DG126" s="259"/>
      <c r="DH126" s="261"/>
      <c r="DI126" s="258" t="s">
        <v>286</v>
      </c>
      <c r="DJ126" s="259"/>
      <c r="DK126" s="259"/>
      <c r="DL126" s="260">
        <v>7</v>
      </c>
      <c r="DM126" s="260"/>
      <c r="DN126" s="260"/>
      <c r="DO126" s="259" t="s">
        <v>158</v>
      </c>
      <c r="DP126" s="259"/>
      <c r="DQ126" s="262"/>
      <c r="DR126" s="29"/>
      <c r="DS126" s="29"/>
      <c r="DT126" s="29"/>
      <c r="DU126" s="29"/>
      <c r="DV126" s="29"/>
      <c r="DW126" s="29"/>
      <c r="DX126" s="29"/>
      <c r="DY126" s="29"/>
      <c r="DZ126" s="29"/>
      <c r="EA126" s="29"/>
      <c r="EB126" s="29"/>
      <c r="EC126" s="29"/>
      <c r="ED126" s="182"/>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88</v>
      </c>
      <c r="M128" s="5"/>
      <c r="N128" s="5"/>
      <c r="O128" s="5"/>
      <c r="P128" s="63"/>
      <c r="Q128" s="63"/>
      <c r="R128" s="63"/>
      <c r="S128" s="63"/>
      <c r="T128" s="63"/>
      <c r="U128" s="63"/>
      <c r="V128" s="63"/>
      <c r="W128" s="63"/>
      <c r="X128" s="63"/>
      <c r="BO128" s="5"/>
      <c r="BP128" s="5"/>
      <c r="BQ128" s="5"/>
      <c r="BR128" s="5"/>
      <c r="BU128" s="5"/>
      <c r="BV128" s="5"/>
      <c r="BW128" s="5"/>
      <c r="BX128" s="5"/>
      <c r="BY128" s="5"/>
      <c r="BZ128" s="5" t="s">
        <v>88</v>
      </c>
      <c r="CA128" s="5"/>
      <c r="CB128" s="5"/>
      <c r="CC128" s="5"/>
      <c r="CD128" s="63"/>
      <c r="CE128" s="63"/>
      <c r="CF128" s="63"/>
      <c r="CG128" s="63"/>
      <c r="CH128" s="63"/>
      <c r="CI128" s="63"/>
      <c r="CJ128" s="63"/>
      <c r="CK128" s="63"/>
      <c r="CL128" s="63"/>
    </row>
    <row r="129" spans="1:135" ht="18.75" customHeight="1" x14ac:dyDescent="0.4">
      <c r="A129" s="5"/>
      <c r="B129" s="5"/>
      <c r="C129" s="5"/>
      <c r="F129" s="5"/>
      <c r="G129" s="5"/>
      <c r="H129" s="5"/>
      <c r="I129" s="5"/>
      <c r="J129" s="5"/>
      <c r="K129" s="5"/>
      <c r="L129" s="5" t="s">
        <v>119</v>
      </c>
      <c r="M129" s="5"/>
      <c r="N129" s="5"/>
      <c r="O129" s="5"/>
      <c r="P129" s="63"/>
      <c r="Q129" s="63"/>
      <c r="R129" s="63"/>
      <c r="S129" s="63"/>
      <c r="T129" s="63"/>
      <c r="U129" s="63"/>
      <c r="V129" s="63"/>
      <c r="W129" s="63"/>
      <c r="X129" s="63"/>
      <c r="BO129" s="5"/>
      <c r="BP129" s="5"/>
      <c r="BQ129" s="5"/>
      <c r="BU129" s="5"/>
      <c r="BV129" s="5"/>
      <c r="BW129" s="5"/>
      <c r="BX129" s="5"/>
      <c r="BY129" s="5"/>
      <c r="BZ129" s="5" t="s">
        <v>119</v>
      </c>
      <c r="CA129" s="5"/>
      <c r="CB129" s="5"/>
      <c r="CC129" s="5"/>
      <c r="CD129" s="63"/>
      <c r="CE129" s="63"/>
      <c r="CF129" s="63"/>
      <c r="CG129" s="63"/>
      <c r="CH129" s="63"/>
      <c r="CI129" s="63"/>
      <c r="CJ129" s="63"/>
      <c r="CK129" s="63"/>
      <c r="CL129" s="63"/>
    </row>
    <row r="130" spans="1:135" ht="18.75" customHeight="1" x14ac:dyDescent="0.4">
      <c r="A130" s="5"/>
      <c r="B130" s="5"/>
      <c r="C130" s="5"/>
      <c r="F130" s="5"/>
      <c r="G130" s="5"/>
      <c r="H130" s="5"/>
      <c r="I130" s="5"/>
      <c r="J130" s="5"/>
      <c r="K130" s="5"/>
      <c r="L130" s="5" t="s">
        <v>143</v>
      </c>
      <c r="M130" s="5"/>
      <c r="N130" s="5"/>
      <c r="O130" s="5"/>
      <c r="P130" s="63"/>
      <c r="Q130" s="63"/>
      <c r="R130" s="63"/>
      <c r="S130" s="63"/>
      <c r="T130" s="63"/>
      <c r="U130" s="63"/>
      <c r="V130" s="63"/>
      <c r="W130" s="63"/>
      <c r="X130" s="63"/>
      <c r="BO130" s="5"/>
      <c r="BP130" s="5"/>
      <c r="BQ130" s="5"/>
      <c r="BU130" s="5"/>
      <c r="BV130" s="5"/>
      <c r="BW130" s="5"/>
      <c r="BX130" s="5"/>
      <c r="BY130" s="5"/>
      <c r="BZ130" s="5" t="s">
        <v>143</v>
      </c>
      <c r="CA130" s="5"/>
      <c r="CB130" s="5"/>
      <c r="CC130" s="5"/>
      <c r="CD130" s="63"/>
      <c r="CE130" s="63"/>
      <c r="CF130" s="63"/>
      <c r="CG130" s="63"/>
      <c r="CH130" s="63"/>
      <c r="CI130" s="63"/>
      <c r="CJ130" s="63"/>
      <c r="CK130" s="63"/>
      <c r="CL130" s="63"/>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394</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8" t="s">
        <v>233</v>
      </c>
      <c r="D133" s="5"/>
      <c r="E133" s="5"/>
      <c r="F133" s="5"/>
      <c r="G133" s="5"/>
      <c r="H133" s="5"/>
      <c r="I133" s="5"/>
      <c r="J133" s="5"/>
      <c r="K133" s="5"/>
      <c r="L133" s="5"/>
      <c r="M133" s="5"/>
      <c r="N133" s="5"/>
      <c r="O133" s="5"/>
      <c r="P133" s="5"/>
      <c r="Q133" s="5"/>
      <c r="R133" s="5"/>
      <c r="S133" s="5"/>
      <c r="T133" s="5"/>
      <c r="U133" s="5"/>
      <c r="V133" s="5"/>
      <c r="W133" s="5"/>
      <c r="X133" s="5"/>
      <c r="BO133" s="5"/>
      <c r="BQ133" s="28" t="s">
        <v>233</v>
      </c>
      <c r="BR133" s="5"/>
      <c r="BS133" s="5"/>
      <c r="BT133" s="5"/>
      <c r="BU133" s="5"/>
      <c r="BV133" s="5"/>
      <c r="BW133" s="5"/>
      <c r="BX133" s="5"/>
      <c r="BY133" s="5"/>
      <c r="BZ133" s="5"/>
      <c r="CA133" s="5"/>
      <c r="CB133" s="5"/>
      <c r="CC133" s="5"/>
      <c r="CD133" s="5"/>
      <c r="CE133" s="5"/>
      <c r="CF133" s="5"/>
      <c r="CG133" s="5"/>
      <c r="CH133" s="5"/>
      <c r="CI133" s="5"/>
      <c r="CJ133" s="5"/>
      <c r="CK133" s="5"/>
      <c r="CL133" s="5"/>
    </row>
    <row r="134" spans="1:135" s="1" customFormat="1" ht="18.75" customHeight="1" x14ac:dyDescent="0.4">
      <c r="A134" s="5"/>
      <c r="B134" s="5"/>
      <c r="C134" s="263" t="s">
        <v>516</v>
      </c>
      <c r="D134" s="263"/>
      <c r="E134" s="263"/>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3"/>
      <c r="AL134" s="263"/>
      <c r="AM134" s="263"/>
      <c r="AN134" s="263"/>
      <c r="AO134" s="263"/>
      <c r="AP134" s="263"/>
      <c r="AQ134" s="263"/>
      <c r="AR134" s="263"/>
      <c r="AS134" s="263"/>
      <c r="AT134" s="263"/>
      <c r="AU134" s="263"/>
      <c r="AV134" s="263"/>
      <c r="AW134" s="263"/>
      <c r="AX134" s="263"/>
      <c r="AY134" s="263"/>
      <c r="AZ134" s="263"/>
      <c r="BA134" s="263"/>
      <c r="BB134" s="263"/>
      <c r="BC134" s="263"/>
      <c r="BD134" s="263"/>
      <c r="BE134" s="263"/>
      <c r="BF134" s="263"/>
      <c r="BG134" s="263"/>
      <c r="BH134" s="263"/>
      <c r="BI134" s="263"/>
      <c r="BJ134" s="263"/>
      <c r="BK134" s="263"/>
      <c r="BL134" s="263"/>
      <c r="BM134" s="18"/>
      <c r="BN134" s="18"/>
      <c r="BO134" s="5"/>
      <c r="BP134" s="5"/>
      <c r="BQ134" s="263" t="s">
        <v>516</v>
      </c>
      <c r="BR134" s="263"/>
      <c r="BS134" s="263"/>
      <c r="BT134" s="263"/>
      <c r="BU134" s="263"/>
      <c r="BV134" s="263"/>
      <c r="BW134" s="263"/>
      <c r="BX134" s="263"/>
      <c r="BY134" s="263"/>
      <c r="BZ134" s="263"/>
      <c r="CA134" s="263"/>
      <c r="CB134" s="263"/>
      <c r="CC134" s="263"/>
      <c r="CD134" s="263"/>
      <c r="CE134" s="263"/>
      <c r="CF134" s="263"/>
      <c r="CG134" s="263"/>
      <c r="CH134" s="263"/>
      <c r="CI134" s="263"/>
      <c r="CJ134" s="263"/>
      <c r="CK134" s="263"/>
      <c r="CL134" s="263"/>
      <c r="CM134" s="263"/>
      <c r="CN134" s="263"/>
      <c r="CO134" s="263"/>
      <c r="CP134" s="263"/>
      <c r="CQ134" s="263"/>
      <c r="CR134" s="263"/>
      <c r="CS134" s="263"/>
      <c r="CT134" s="263"/>
      <c r="CU134" s="263"/>
      <c r="CV134" s="263"/>
      <c r="CW134" s="263"/>
      <c r="CX134" s="263"/>
      <c r="CY134" s="263"/>
      <c r="CZ134" s="263"/>
      <c r="DA134" s="263"/>
      <c r="DB134" s="263"/>
      <c r="DC134" s="263"/>
      <c r="DD134" s="263"/>
      <c r="DE134" s="263"/>
      <c r="DF134" s="263"/>
      <c r="DG134" s="263"/>
      <c r="DH134" s="263"/>
      <c r="DI134" s="263"/>
      <c r="DJ134" s="263"/>
      <c r="DK134" s="263"/>
      <c r="DL134" s="263"/>
      <c r="DM134" s="263"/>
      <c r="DN134" s="263"/>
      <c r="DO134" s="263"/>
      <c r="DP134" s="263"/>
      <c r="DQ134" s="263"/>
      <c r="DR134" s="263"/>
      <c r="DS134" s="263"/>
      <c r="DT134" s="263"/>
      <c r="DU134" s="263"/>
      <c r="DV134" s="263"/>
      <c r="DW134" s="263"/>
      <c r="DX134" s="263"/>
      <c r="DY134" s="263"/>
      <c r="DZ134" s="263"/>
      <c r="EA134" s="18"/>
      <c r="EB134" s="18"/>
      <c r="EC134" s="18"/>
      <c r="ED134" s="25"/>
      <c r="EE134" s="182"/>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8" t="s">
        <v>240</v>
      </c>
      <c r="D136" s="5"/>
      <c r="E136" s="5"/>
      <c r="F136" s="5"/>
      <c r="G136" s="5"/>
      <c r="H136" s="5"/>
      <c r="I136" s="5"/>
      <c r="J136" s="5"/>
      <c r="K136" s="5"/>
      <c r="L136" s="5"/>
      <c r="M136" s="5"/>
      <c r="N136" s="5"/>
      <c r="O136" s="5"/>
      <c r="P136" s="5"/>
      <c r="Q136" s="5"/>
      <c r="R136" s="5"/>
      <c r="S136" s="5"/>
      <c r="T136" s="5"/>
      <c r="U136" s="5"/>
      <c r="V136" s="5"/>
      <c r="W136" s="5"/>
      <c r="X136" s="5"/>
      <c r="BO136" s="5"/>
      <c r="BQ136" s="28" t="s">
        <v>240</v>
      </c>
      <c r="BR136" s="5"/>
      <c r="BS136" s="5"/>
      <c r="BT136" s="5"/>
      <c r="BU136" s="5"/>
      <c r="BV136" s="5"/>
      <c r="BW136" s="5"/>
      <c r="BX136" s="5"/>
      <c r="BY136" s="5"/>
      <c r="BZ136" s="5"/>
      <c r="CA136" s="5"/>
      <c r="CB136" s="5"/>
      <c r="CC136" s="5"/>
      <c r="CD136" s="5"/>
      <c r="CE136" s="5"/>
      <c r="CF136" s="5"/>
      <c r="CG136" s="5"/>
      <c r="CH136" s="5"/>
      <c r="CI136" s="5"/>
      <c r="CJ136" s="5"/>
      <c r="CK136" s="5"/>
      <c r="CL136" s="5"/>
    </row>
    <row r="137" spans="1:135" ht="18.75" customHeight="1" x14ac:dyDescent="0.4">
      <c r="A137" s="5"/>
      <c r="C137" s="5" t="s">
        <v>417</v>
      </c>
      <c r="D137" s="5"/>
      <c r="E137" s="5"/>
      <c r="F137" s="5"/>
      <c r="G137" s="5"/>
      <c r="H137" s="5"/>
      <c r="I137" s="5"/>
      <c r="J137" s="5"/>
      <c r="K137" s="5"/>
      <c r="L137" s="5"/>
      <c r="M137" s="5"/>
      <c r="N137" s="5"/>
      <c r="O137" s="5"/>
      <c r="P137" s="5"/>
      <c r="Q137" s="5"/>
      <c r="R137" s="5"/>
      <c r="S137" s="5"/>
      <c r="T137" s="5"/>
      <c r="U137" s="5"/>
      <c r="V137" s="5"/>
      <c r="W137" s="5"/>
      <c r="X137" s="5"/>
      <c r="BO137" s="5"/>
      <c r="BQ137" s="5" t="s">
        <v>417</v>
      </c>
      <c r="BR137" s="5"/>
      <c r="BS137" s="5"/>
      <c r="BT137" s="5"/>
      <c r="BU137" s="5"/>
      <c r="BV137" s="5"/>
      <c r="BW137" s="5"/>
      <c r="BX137" s="5"/>
      <c r="BY137" s="5"/>
      <c r="BZ137" s="5"/>
      <c r="CA137" s="5"/>
      <c r="CB137" s="5"/>
      <c r="CC137" s="5"/>
      <c r="CD137" s="5"/>
      <c r="CE137" s="5"/>
      <c r="CF137" s="5"/>
      <c r="CG137" s="5"/>
      <c r="CH137" s="5"/>
      <c r="CI137" s="5"/>
      <c r="CJ137" s="5"/>
      <c r="CK137" s="5"/>
      <c r="CL137" s="5"/>
    </row>
    <row r="138" spans="1:135" ht="18.75" customHeight="1" x14ac:dyDescent="0.4">
      <c r="A138" s="5"/>
      <c r="C138" s="5" t="s">
        <v>495</v>
      </c>
      <c r="D138" s="5"/>
      <c r="E138" s="5"/>
      <c r="F138" s="5"/>
      <c r="G138" s="5"/>
      <c r="H138" s="5"/>
      <c r="I138" s="5"/>
      <c r="J138" s="5"/>
      <c r="K138" s="5"/>
      <c r="L138" s="5"/>
      <c r="M138" s="5"/>
      <c r="N138" s="5"/>
      <c r="O138" s="5"/>
      <c r="P138" s="5"/>
      <c r="Q138" s="5"/>
      <c r="R138" s="5"/>
      <c r="S138" s="5"/>
      <c r="T138" s="5"/>
      <c r="U138" s="5"/>
      <c r="V138" s="5"/>
      <c r="W138" s="5"/>
      <c r="X138" s="5"/>
      <c r="BO138" s="5"/>
      <c r="BQ138" s="5" t="s">
        <v>495</v>
      </c>
      <c r="BR138" s="5"/>
      <c r="BS138" s="5"/>
      <c r="BT138" s="5"/>
      <c r="BU138" s="5"/>
      <c r="BV138" s="5"/>
      <c r="BW138" s="5"/>
      <c r="BX138" s="5"/>
      <c r="BY138" s="5"/>
      <c r="BZ138" s="5"/>
      <c r="CA138" s="5"/>
      <c r="CB138" s="5"/>
      <c r="CC138" s="5"/>
      <c r="CD138" s="5"/>
      <c r="CE138" s="5"/>
      <c r="CF138" s="5"/>
      <c r="CG138" s="5"/>
      <c r="CH138" s="5"/>
      <c r="CI138" s="5"/>
      <c r="CJ138" s="5"/>
      <c r="CK138" s="5"/>
      <c r="CL138" s="5"/>
    </row>
    <row r="139" spans="1:135" s="1" customFormat="1" ht="18.75" customHeight="1" x14ac:dyDescent="0.4">
      <c r="A139" s="5"/>
      <c r="B139" s="5"/>
      <c r="C139" s="5" t="s">
        <v>496</v>
      </c>
      <c r="D139" s="5"/>
      <c r="E139" s="63"/>
      <c r="F139" s="18"/>
      <c r="G139" s="18"/>
      <c r="H139" s="18"/>
      <c r="I139" s="18"/>
      <c r="J139" s="5"/>
      <c r="K139" s="264"/>
      <c r="L139" s="264"/>
      <c r="M139" s="5" t="s">
        <v>234</v>
      </c>
      <c r="N139" s="5"/>
      <c r="O139" s="5"/>
      <c r="P139" s="5"/>
      <c r="Q139" s="5"/>
      <c r="R139" s="5"/>
      <c r="S139" s="5"/>
      <c r="T139" s="5"/>
      <c r="U139" s="5"/>
      <c r="V139" s="5"/>
      <c r="W139" s="18"/>
      <c r="X139" s="18"/>
      <c r="Y139" s="18"/>
      <c r="Z139" s="18"/>
      <c r="AA139" s="18"/>
      <c r="AB139" s="264"/>
      <c r="AC139" s="264"/>
      <c r="AD139" s="264"/>
      <c r="AE139" s="264"/>
      <c r="AF139" s="264"/>
      <c r="AG139" s="264"/>
      <c r="AH139" s="264"/>
      <c r="AI139" s="264"/>
      <c r="AJ139" s="264"/>
      <c r="AK139" s="264"/>
      <c r="AL139" s="264"/>
      <c r="AM139" s="30" t="s">
        <v>259</v>
      </c>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5"/>
      <c r="BP139" s="5"/>
      <c r="BQ139" s="5" t="s">
        <v>496</v>
      </c>
      <c r="BR139" s="5"/>
      <c r="BS139" s="63"/>
      <c r="BT139" s="18"/>
      <c r="BU139" s="18"/>
      <c r="BV139" s="18"/>
      <c r="BW139" s="18"/>
      <c r="BX139" s="5"/>
      <c r="BY139" s="264">
        <v>8</v>
      </c>
      <c r="BZ139" s="264"/>
      <c r="CA139" s="5" t="s">
        <v>234</v>
      </c>
      <c r="CB139" s="5"/>
      <c r="CC139" s="5"/>
      <c r="CD139" s="5"/>
      <c r="CE139" s="5"/>
      <c r="CF139" s="5"/>
      <c r="CG139" s="5"/>
      <c r="CH139" s="5"/>
      <c r="CI139" s="5"/>
      <c r="CJ139" s="5"/>
      <c r="CK139" s="18"/>
      <c r="CL139" s="18"/>
      <c r="CM139" s="18"/>
      <c r="CN139" s="18"/>
      <c r="CO139" s="18"/>
      <c r="CP139" s="264" t="s">
        <v>110</v>
      </c>
      <c r="CQ139" s="264"/>
      <c r="CR139" s="264"/>
      <c r="CS139" s="264"/>
      <c r="CT139" s="264"/>
      <c r="CU139" s="264"/>
      <c r="CV139" s="264"/>
      <c r="CW139" s="264"/>
      <c r="CX139" s="264"/>
      <c r="CY139" s="264"/>
      <c r="CZ139" s="264"/>
      <c r="DA139" s="30" t="s">
        <v>259</v>
      </c>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25"/>
      <c r="EE139" s="182"/>
    </row>
    <row r="140" spans="1:135" ht="18.75" customHeight="1" x14ac:dyDescent="0.4">
      <c r="A140" s="5"/>
      <c r="B140" s="5"/>
      <c r="C140" s="5" t="s">
        <v>391</v>
      </c>
      <c r="D140" s="53"/>
      <c r="E140" s="5"/>
      <c r="F140" s="53"/>
      <c r="G140" s="5"/>
      <c r="H140" s="30"/>
      <c r="I140" s="5"/>
      <c r="J140" s="5"/>
      <c r="K140" s="5"/>
      <c r="L140" s="21"/>
      <c r="M140" s="21"/>
      <c r="N140" s="21"/>
      <c r="O140" s="21"/>
      <c r="P140" s="21"/>
      <c r="Q140" s="21"/>
      <c r="R140" s="21"/>
      <c r="S140" s="21"/>
      <c r="T140" s="21"/>
      <c r="U140" s="21"/>
      <c r="V140" s="21"/>
      <c r="W140" s="33"/>
      <c r="X140" s="5"/>
      <c r="BO140" s="5"/>
      <c r="BP140" s="5"/>
      <c r="BQ140" s="5" t="s">
        <v>391</v>
      </c>
      <c r="BR140" s="53"/>
      <c r="BS140" s="5"/>
      <c r="BT140" s="53"/>
      <c r="BU140" s="5"/>
      <c r="BV140" s="30"/>
      <c r="BW140" s="5"/>
      <c r="BX140" s="5"/>
      <c r="BY140" s="5"/>
      <c r="BZ140" s="21"/>
      <c r="CA140" s="21"/>
      <c r="CB140" s="21"/>
      <c r="CC140" s="21"/>
      <c r="CD140" s="21"/>
      <c r="CE140" s="21"/>
      <c r="CF140" s="21"/>
      <c r="CG140" s="21"/>
      <c r="CH140" s="21"/>
      <c r="CI140" s="21"/>
      <c r="CJ140" s="21"/>
      <c r="CK140" s="33"/>
      <c r="CL140" s="5"/>
    </row>
    <row r="141" spans="1:135" ht="18.75" customHeight="1" x14ac:dyDescent="0.4">
      <c r="A141" s="5"/>
      <c r="B141" s="5"/>
      <c r="C141" s="43"/>
      <c r="D141" s="43"/>
      <c r="E141" s="43"/>
      <c r="F141" s="43"/>
      <c r="G141" s="43"/>
      <c r="H141" s="43"/>
      <c r="I141" s="43"/>
      <c r="J141" s="43"/>
      <c r="K141" s="43"/>
      <c r="L141" s="43"/>
      <c r="M141" s="43"/>
      <c r="N141" s="43"/>
      <c r="O141" s="43"/>
      <c r="P141" s="43"/>
      <c r="Q141" s="43"/>
      <c r="R141" s="43"/>
      <c r="S141" s="43"/>
      <c r="T141" s="43"/>
      <c r="U141" s="43"/>
      <c r="V141" s="43"/>
      <c r="W141" s="43"/>
      <c r="X141" s="5"/>
      <c r="BO141" s="5"/>
      <c r="BP141" s="5"/>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5"/>
    </row>
    <row r="142" spans="1:135" ht="18.75" customHeight="1" x14ac:dyDescent="0.4">
      <c r="A142" s="5"/>
      <c r="B142" s="5"/>
      <c r="C142" s="43"/>
      <c r="D142" s="265"/>
      <c r="E142" s="265"/>
      <c r="F142" s="265"/>
      <c r="G142" s="265"/>
      <c r="H142" s="265"/>
      <c r="I142" s="265"/>
      <c r="J142" s="265"/>
      <c r="K142" s="265"/>
      <c r="L142" s="265"/>
      <c r="M142" s="265"/>
      <c r="N142" s="265"/>
      <c r="O142" s="265"/>
      <c r="P142" s="265"/>
      <c r="Q142" s="265"/>
      <c r="R142" s="265"/>
      <c r="S142" s="265"/>
      <c r="T142" s="265"/>
      <c r="U142" s="265"/>
      <c r="V142" s="265"/>
      <c r="W142" s="265"/>
      <c r="X142" s="5"/>
      <c r="BO142" s="5"/>
      <c r="BP142" s="5"/>
      <c r="BQ142" s="43"/>
      <c r="BR142" s="266" t="s">
        <v>122</v>
      </c>
      <c r="BS142" s="266"/>
      <c r="BT142" s="266"/>
      <c r="BU142" s="266"/>
      <c r="BV142" s="266"/>
      <c r="BW142" s="266"/>
      <c r="BX142" s="266"/>
      <c r="BY142" s="266"/>
      <c r="BZ142" s="266"/>
      <c r="CA142" s="266"/>
      <c r="CB142" s="266"/>
      <c r="CC142" s="266"/>
      <c r="CD142" s="266"/>
      <c r="CE142" s="266"/>
      <c r="CF142" s="266"/>
      <c r="CG142" s="266"/>
      <c r="CH142" s="266"/>
      <c r="CI142" s="266"/>
      <c r="CJ142" s="266"/>
      <c r="CK142" s="266"/>
      <c r="CL142" s="5"/>
    </row>
    <row r="143" spans="1:135" ht="18.75" customHeight="1" x14ac:dyDescent="0.4">
      <c r="A143" s="5"/>
      <c r="B143" s="5"/>
      <c r="C143" s="43"/>
      <c r="D143" s="265"/>
      <c r="E143" s="265"/>
      <c r="F143" s="265"/>
      <c r="G143" s="265"/>
      <c r="H143" s="265"/>
      <c r="I143" s="265"/>
      <c r="J143" s="265"/>
      <c r="K143" s="265"/>
      <c r="L143" s="265"/>
      <c r="M143" s="265"/>
      <c r="N143" s="265"/>
      <c r="O143" s="265"/>
      <c r="P143" s="265"/>
      <c r="Q143" s="265"/>
      <c r="R143" s="265"/>
      <c r="S143" s="265"/>
      <c r="T143" s="265"/>
      <c r="U143" s="265"/>
      <c r="V143" s="265"/>
      <c r="W143" s="265"/>
      <c r="X143" s="5"/>
      <c r="BO143" s="5"/>
      <c r="BP143" s="5"/>
      <c r="BQ143" s="43"/>
      <c r="BR143" s="266" t="s">
        <v>334</v>
      </c>
      <c r="BS143" s="266"/>
      <c r="BT143" s="266"/>
      <c r="BU143" s="266"/>
      <c r="BV143" s="266"/>
      <c r="BW143" s="266"/>
      <c r="BX143" s="266"/>
      <c r="BY143" s="266"/>
      <c r="BZ143" s="266"/>
      <c r="CA143" s="266"/>
      <c r="CB143" s="266"/>
      <c r="CC143" s="266"/>
      <c r="CD143" s="266"/>
      <c r="CE143" s="266"/>
      <c r="CF143" s="266"/>
      <c r="CG143" s="266"/>
      <c r="CH143" s="266"/>
      <c r="CI143" s="266"/>
      <c r="CJ143" s="266"/>
      <c r="CK143" s="266"/>
      <c r="CL143" s="5"/>
    </row>
    <row r="144" spans="1:135" ht="18.75" customHeight="1" x14ac:dyDescent="0.4">
      <c r="A144" s="5"/>
      <c r="B144" s="5"/>
      <c r="C144" s="43"/>
      <c r="D144" s="265"/>
      <c r="E144" s="265"/>
      <c r="F144" s="265"/>
      <c r="G144" s="265"/>
      <c r="H144" s="265"/>
      <c r="I144" s="265"/>
      <c r="J144" s="265"/>
      <c r="K144" s="265"/>
      <c r="L144" s="265"/>
      <c r="M144" s="265"/>
      <c r="N144" s="265"/>
      <c r="O144" s="265"/>
      <c r="P144" s="265"/>
      <c r="Q144" s="265"/>
      <c r="R144" s="265"/>
      <c r="S144" s="265"/>
      <c r="T144" s="265"/>
      <c r="U144" s="265"/>
      <c r="V144" s="265"/>
      <c r="W144" s="265"/>
      <c r="X144" s="5"/>
      <c r="BO144" s="5"/>
      <c r="BP144" s="5"/>
      <c r="BQ144" s="43"/>
      <c r="BR144" s="266" t="s">
        <v>176</v>
      </c>
      <c r="BS144" s="266"/>
      <c r="BT144" s="266"/>
      <c r="BU144" s="266"/>
      <c r="BV144" s="266"/>
      <c r="BW144" s="266"/>
      <c r="BX144" s="266"/>
      <c r="BY144" s="266"/>
      <c r="BZ144" s="266"/>
      <c r="CA144" s="266"/>
      <c r="CB144" s="266"/>
      <c r="CC144" s="266"/>
      <c r="CD144" s="266"/>
      <c r="CE144" s="266"/>
      <c r="CF144" s="266"/>
      <c r="CG144" s="266"/>
      <c r="CH144" s="266"/>
      <c r="CI144" s="266"/>
      <c r="CJ144" s="266"/>
      <c r="CK144" s="266"/>
      <c r="CL144" s="5"/>
    </row>
    <row r="145" spans="1:196" ht="18.75" customHeight="1" x14ac:dyDescent="0.4">
      <c r="A145" s="5"/>
      <c r="B145" s="5"/>
      <c r="C145" s="43"/>
      <c r="D145" s="267"/>
      <c r="E145" s="267"/>
      <c r="F145" s="267"/>
      <c r="G145" s="267"/>
      <c r="H145" s="267"/>
      <c r="I145" s="267"/>
      <c r="J145" s="267"/>
      <c r="K145" s="267"/>
      <c r="L145" s="267"/>
      <c r="M145" s="267"/>
      <c r="N145" s="267"/>
      <c r="O145" s="267"/>
      <c r="P145" s="267"/>
      <c r="Q145" s="267"/>
      <c r="R145" s="267"/>
      <c r="S145" s="267"/>
      <c r="T145" s="267"/>
      <c r="U145" s="267"/>
      <c r="V145" s="267"/>
      <c r="W145" s="267"/>
      <c r="X145" s="5"/>
      <c r="BO145" s="5"/>
      <c r="BP145" s="5"/>
      <c r="BQ145" s="43"/>
      <c r="BR145" s="266"/>
      <c r="BS145" s="266"/>
      <c r="BT145" s="266"/>
      <c r="BU145" s="266"/>
      <c r="BV145" s="266"/>
      <c r="BW145" s="266"/>
      <c r="BX145" s="266"/>
      <c r="BY145" s="266"/>
      <c r="BZ145" s="266"/>
      <c r="CA145" s="266"/>
      <c r="CB145" s="266"/>
      <c r="CC145" s="266"/>
      <c r="CD145" s="266"/>
      <c r="CE145" s="266"/>
      <c r="CF145" s="266"/>
      <c r="CG145" s="266"/>
      <c r="CH145" s="266"/>
      <c r="CI145" s="266"/>
      <c r="CJ145" s="266"/>
      <c r="CK145" s="266"/>
      <c r="CL145" s="5"/>
    </row>
    <row r="146" spans="1:196" ht="18.75" customHeight="1" x14ac:dyDescent="0.4">
      <c r="A146" s="5"/>
      <c r="B146" s="5"/>
      <c r="C146" s="43"/>
      <c r="D146" s="267"/>
      <c r="E146" s="267"/>
      <c r="F146" s="267"/>
      <c r="G146" s="267"/>
      <c r="H146" s="267"/>
      <c r="I146" s="267"/>
      <c r="J146" s="267"/>
      <c r="K146" s="267"/>
      <c r="L146" s="267"/>
      <c r="M146" s="267"/>
      <c r="N146" s="267"/>
      <c r="O146" s="267"/>
      <c r="P146" s="267"/>
      <c r="Q146" s="267"/>
      <c r="R146" s="267"/>
      <c r="S146" s="267"/>
      <c r="T146" s="267"/>
      <c r="U146" s="267"/>
      <c r="V146" s="267"/>
      <c r="W146" s="267"/>
      <c r="X146" s="5"/>
      <c r="BO146" s="5"/>
      <c r="BP146" s="5"/>
      <c r="BQ146" s="43"/>
      <c r="BR146" s="266"/>
      <c r="BS146" s="266"/>
      <c r="BT146" s="266"/>
      <c r="BU146" s="266"/>
      <c r="BV146" s="266"/>
      <c r="BW146" s="266"/>
      <c r="BX146" s="266"/>
      <c r="BY146" s="266"/>
      <c r="BZ146" s="266"/>
      <c r="CA146" s="266"/>
      <c r="CB146" s="266"/>
      <c r="CC146" s="266"/>
      <c r="CD146" s="266"/>
      <c r="CE146" s="266"/>
      <c r="CF146" s="266"/>
      <c r="CG146" s="266"/>
      <c r="CH146" s="266"/>
      <c r="CI146" s="266"/>
      <c r="CJ146" s="266"/>
      <c r="CK146" s="266"/>
      <c r="CL146" s="5"/>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c r="BR147" s="18" t="s">
        <v>445</v>
      </c>
    </row>
    <row r="148" spans="1:196" ht="18.7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196" ht="17.25" customHeight="1" x14ac:dyDescent="0.4">
      <c r="A149" s="5"/>
      <c r="B149" s="5"/>
      <c r="C149" s="5"/>
      <c r="D149" s="5"/>
      <c r="E149" s="5"/>
      <c r="F149" s="5"/>
      <c r="G149" s="5"/>
      <c r="H149" s="5"/>
      <c r="I149" s="5"/>
      <c r="J149" s="5"/>
      <c r="K149" s="5"/>
      <c r="L149" s="5"/>
      <c r="M149" s="5"/>
      <c r="N149" s="5"/>
      <c r="O149" s="5"/>
      <c r="P149" s="5"/>
      <c r="Q149" s="5"/>
      <c r="R149" s="5"/>
      <c r="S149" s="5"/>
      <c r="T149" s="5"/>
      <c r="U149" s="5"/>
      <c r="V149" s="5"/>
      <c r="W149" s="5"/>
      <c r="X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row>
    <row r="150" spans="1:196" ht="17.25" customHeight="1" x14ac:dyDescent="0.4">
      <c r="A150" s="5"/>
      <c r="B150" s="5"/>
      <c r="C150" s="44" t="s">
        <v>69</v>
      </c>
      <c r="D150" s="54"/>
      <c r="E150" s="54"/>
      <c r="F150" s="54"/>
      <c r="G150" s="54"/>
      <c r="H150" s="54"/>
      <c r="I150" s="54"/>
      <c r="J150" s="54"/>
      <c r="K150" s="54"/>
      <c r="L150" s="54"/>
      <c r="M150" s="54"/>
      <c r="N150" s="54"/>
      <c r="O150" s="54"/>
      <c r="P150" s="54"/>
      <c r="Q150" s="54"/>
      <c r="R150" s="54"/>
      <c r="S150" s="54"/>
      <c r="T150" s="54"/>
      <c r="U150" s="54"/>
      <c r="V150" s="54"/>
      <c r="W150" s="54"/>
      <c r="X150" s="5"/>
      <c r="Y150" s="5"/>
      <c r="Z150" s="5"/>
      <c r="AA150" s="5"/>
      <c r="AB150" s="5"/>
      <c r="AC150" s="5"/>
      <c r="AD150" s="5"/>
      <c r="BE150" s="274" t="s">
        <v>335</v>
      </c>
      <c r="BF150" s="275"/>
      <c r="BG150" s="275"/>
      <c r="BH150" s="275"/>
      <c r="BI150" s="275"/>
      <c r="BJ150" s="275"/>
      <c r="BK150" s="275"/>
      <c r="BL150" s="276"/>
      <c r="BO150" s="5"/>
      <c r="BP150" s="5"/>
      <c r="BQ150" s="44" t="s">
        <v>69</v>
      </c>
      <c r="BR150" s="54"/>
      <c r="BS150" s="54"/>
      <c r="BT150" s="54"/>
      <c r="BU150" s="54"/>
      <c r="BV150" s="54"/>
      <c r="BW150" s="54"/>
      <c r="BX150" s="54"/>
      <c r="BY150" s="54"/>
      <c r="BZ150" s="54"/>
      <c r="CA150" s="54"/>
      <c r="CB150" s="54"/>
      <c r="CC150" s="54"/>
      <c r="CD150" s="54"/>
      <c r="CE150" s="54"/>
      <c r="CF150" s="54"/>
      <c r="CG150" s="54"/>
      <c r="CH150" s="54"/>
      <c r="CI150" s="54"/>
      <c r="CJ150" s="54"/>
      <c r="CK150" s="54"/>
      <c r="CL150" s="5"/>
      <c r="CM150" s="5"/>
      <c r="CN150" s="5"/>
      <c r="CO150" s="5"/>
      <c r="CP150" s="5"/>
      <c r="CQ150" s="5"/>
      <c r="CR150" s="5"/>
      <c r="DS150" s="274" t="s">
        <v>323</v>
      </c>
      <c r="DT150" s="275"/>
      <c r="DU150" s="275"/>
      <c r="DV150" s="275"/>
      <c r="DW150" s="275"/>
      <c r="DX150" s="275"/>
      <c r="DY150" s="275"/>
      <c r="DZ150" s="276"/>
    </row>
    <row r="151" spans="1:196" ht="17.25" customHeight="1" x14ac:dyDescent="0.4">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BE151" s="277"/>
      <c r="BF151" s="278"/>
      <c r="BG151" s="278"/>
      <c r="BH151" s="278"/>
      <c r="BI151" s="278"/>
      <c r="BJ151" s="278"/>
      <c r="BK151" s="278"/>
      <c r="BL151" s="279"/>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DS151" s="277"/>
      <c r="DT151" s="278"/>
      <c r="DU151" s="278"/>
      <c r="DV151" s="278"/>
      <c r="DW151" s="278"/>
      <c r="DX151" s="278"/>
      <c r="DY151" s="278"/>
      <c r="DZ151" s="279"/>
    </row>
    <row r="152" spans="1:196" ht="17.25" customHeight="1" x14ac:dyDescent="0.4">
      <c r="A152" s="5"/>
      <c r="B152" s="5"/>
      <c r="C152" s="28" t="s">
        <v>14</v>
      </c>
      <c r="D152" s="28"/>
      <c r="E152" s="28"/>
      <c r="F152" s="28"/>
      <c r="G152" s="28"/>
      <c r="H152" s="28"/>
      <c r="I152" s="28"/>
      <c r="J152" s="28"/>
      <c r="K152" s="28"/>
      <c r="L152" s="28"/>
      <c r="M152" s="5"/>
      <c r="N152" s="28"/>
      <c r="O152" s="28"/>
      <c r="P152" s="28"/>
      <c r="Q152" s="28"/>
      <c r="R152" s="28"/>
      <c r="S152" s="5"/>
      <c r="T152" s="5"/>
      <c r="U152" s="5"/>
      <c r="V152" s="5"/>
      <c r="W152" s="5"/>
      <c r="X152" s="5"/>
      <c r="Y152" s="5"/>
      <c r="Z152" s="5"/>
      <c r="AA152" s="5"/>
      <c r="AB152" s="5"/>
      <c r="AC152" s="5"/>
      <c r="AD152" s="5"/>
      <c r="BO152" s="5"/>
      <c r="BP152" s="5"/>
      <c r="BQ152" s="28" t="s">
        <v>14</v>
      </c>
      <c r="BR152" s="28"/>
      <c r="BS152" s="28"/>
      <c r="BT152" s="28"/>
      <c r="BU152" s="28"/>
      <c r="BV152" s="28"/>
      <c r="BW152" s="28"/>
      <c r="BX152" s="28"/>
      <c r="BY152" s="28"/>
      <c r="BZ152" s="28"/>
      <c r="CA152" s="5"/>
      <c r="CB152" s="28"/>
      <c r="CC152" s="28"/>
      <c r="CD152" s="28"/>
      <c r="CE152" s="28"/>
      <c r="CF152" s="28"/>
      <c r="CG152" s="5"/>
      <c r="CH152" s="5"/>
      <c r="CI152" s="5"/>
      <c r="CJ152" s="5"/>
      <c r="CK152" s="5"/>
      <c r="CL152" s="5"/>
      <c r="CM152" s="5"/>
      <c r="CN152" s="5"/>
      <c r="CO152" s="5"/>
      <c r="CP152" s="5"/>
      <c r="CQ152" s="5"/>
      <c r="CR152" s="5"/>
    </row>
    <row r="153" spans="1:196" ht="17.25" customHeight="1" x14ac:dyDescent="0.4">
      <c r="A153" s="5"/>
      <c r="B153" s="5"/>
      <c r="C153" s="28"/>
      <c r="D153" s="28"/>
      <c r="E153" s="28"/>
      <c r="F153" s="28"/>
      <c r="G153" s="28"/>
      <c r="H153" s="28"/>
      <c r="I153" s="28"/>
      <c r="J153" s="28"/>
      <c r="K153" s="28"/>
      <c r="L153" s="28"/>
      <c r="M153" s="5"/>
      <c r="N153" s="28"/>
      <c r="O153" s="28"/>
      <c r="P153" s="28"/>
      <c r="Q153" s="28"/>
      <c r="R153" s="28"/>
      <c r="S153" s="5"/>
      <c r="T153" s="5"/>
      <c r="U153" s="5"/>
      <c r="V153" s="5"/>
      <c r="W153" s="5"/>
      <c r="X153" s="5"/>
      <c r="Y153" s="5"/>
      <c r="Z153" s="5"/>
      <c r="AA153" s="5"/>
      <c r="AB153" s="5"/>
      <c r="AC153" s="5"/>
      <c r="AD153" s="5"/>
      <c r="BO153" s="5"/>
      <c r="BP153" s="5"/>
      <c r="BQ153" s="28"/>
      <c r="BR153" s="28"/>
      <c r="BS153" s="28"/>
      <c r="BT153" s="28"/>
      <c r="BU153" s="28"/>
      <c r="BV153" s="28"/>
      <c r="BW153" s="28"/>
      <c r="BX153" s="28"/>
      <c r="BY153" s="28"/>
      <c r="BZ153" s="28"/>
      <c r="CA153" s="5"/>
      <c r="CB153" s="28"/>
      <c r="CC153" s="28"/>
      <c r="CD153" s="28"/>
      <c r="CE153" s="28"/>
      <c r="CF153" s="28"/>
      <c r="CG153" s="5"/>
      <c r="CH153" s="5"/>
      <c r="CI153" s="5"/>
      <c r="CJ153" s="5"/>
      <c r="CK153" s="5"/>
      <c r="CL153" s="5"/>
      <c r="CM153" s="5"/>
      <c r="CN153" s="5"/>
      <c r="CO153" s="5"/>
      <c r="CP153" s="5"/>
      <c r="CQ153" s="5"/>
      <c r="CR153" s="5"/>
    </row>
    <row r="154" spans="1:196" ht="17.25" customHeight="1" x14ac:dyDescent="0.4">
      <c r="A154" s="5"/>
      <c r="B154" s="5"/>
      <c r="C154" s="28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280"/>
      <c r="E154" s="280"/>
      <c r="F154" s="280"/>
      <c r="G154" s="280"/>
      <c r="H154" s="280"/>
      <c r="I154" s="280"/>
      <c r="J154" s="280"/>
      <c r="K154" s="280"/>
      <c r="L154" s="280"/>
      <c r="M154" s="280"/>
      <c r="N154" s="280"/>
      <c r="O154" s="280"/>
      <c r="P154" s="280"/>
      <c r="Q154" s="280"/>
      <c r="R154" s="280"/>
      <c r="S154" s="280"/>
      <c r="T154" s="280"/>
      <c r="U154" s="280"/>
      <c r="V154" s="280"/>
      <c r="W154" s="280"/>
      <c r="X154" s="280"/>
      <c r="Y154" s="280"/>
      <c r="Z154" s="280"/>
      <c r="AA154" s="280"/>
      <c r="AB154" s="280"/>
      <c r="AC154" s="280"/>
      <c r="AD154" s="280"/>
      <c r="AE154" s="280"/>
      <c r="AF154" s="280"/>
      <c r="AG154" s="280"/>
      <c r="AH154" s="280"/>
      <c r="AI154" s="280"/>
      <c r="AJ154" s="280"/>
      <c r="AK154" s="280"/>
      <c r="AL154" s="280"/>
      <c r="AM154" s="280"/>
      <c r="AN154" s="280"/>
      <c r="AO154" s="280"/>
      <c r="AP154" s="280"/>
      <c r="AQ154" s="280"/>
      <c r="AR154" s="280"/>
      <c r="AS154" s="280"/>
      <c r="AT154" s="280"/>
      <c r="AU154" s="280"/>
      <c r="AV154" s="280"/>
      <c r="AW154" s="280"/>
      <c r="AX154" s="280"/>
      <c r="AY154" s="280"/>
      <c r="AZ154" s="280"/>
      <c r="BA154" s="280"/>
      <c r="BB154" s="280"/>
      <c r="BC154" s="280"/>
      <c r="BD154" s="280"/>
      <c r="BE154" s="280"/>
      <c r="BF154" s="280"/>
      <c r="BG154" s="280"/>
      <c r="BH154" s="280"/>
      <c r="BI154" s="280"/>
      <c r="BJ154" s="280"/>
      <c r="BK154" s="280"/>
      <c r="BL154" s="35"/>
      <c r="BO154" s="5"/>
      <c r="BP154" s="5"/>
      <c r="BQ154" s="280" t="s">
        <v>418</v>
      </c>
      <c r="BR154" s="280"/>
      <c r="BS154" s="280"/>
      <c r="BT154" s="280"/>
      <c r="BU154" s="280"/>
      <c r="BV154" s="280"/>
      <c r="BW154" s="280"/>
      <c r="BX154" s="280"/>
      <c r="BY154" s="280"/>
      <c r="BZ154" s="280"/>
      <c r="CA154" s="280"/>
      <c r="CB154" s="280"/>
      <c r="CC154" s="280"/>
      <c r="CD154" s="280"/>
      <c r="CE154" s="280"/>
      <c r="CF154" s="280"/>
      <c r="CG154" s="280"/>
      <c r="CH154" s="280"/>
      <c r="CI154" s="280"/>
      <c r="CJ154" s="280"/>
      <c r="CK154" s="280"/>
      <c r="CL154" s="280"/>
      <c r="CM154" s="280"/>
      <c r="CN154" s="280"/>
      <c r="CO154" s="280"/>
      <c r="CP154" s="280"/>
      <c r="CQ154" s="280"/>
      <c r="CR154" s="280"/>
      <c r="CS154" s="280"/>
      <c r="CT154" s="280"/>
      <c r="CU154" s="280"/>
      <c r="CV154" s="280"/>
      <c r="CW154" s="280"/>
      <c r="CX154" s="280"/>
      <c r="CY154" s="280"/>
      <c r="CZ154" s="280"/>
      <c r="DA154" s="280"/>
      <c r="DB154" s="280"/>
      <c r="DC154" s="280"/>
      <c r="DD154" s="280"/>
      <c r="DE154" s="280"/>
      <c r="DF154" s="280"/>
      <c r="DG154" s="280"/>
      <c r="DH154" s="280"/>
      <c r="DI154" s="280"/>
      <c r="DJ154" s="280"/>
      <c r="DK154" s="280"/>
      <c r="DL154" s="280"/>
      <c r="DM154" s="280"/>
      <c r="DN154" s="280"/>
      <c r="DO154" s="280"/>
      <c r="DP154" s="280"/>
      <c r="DQ154" s="280"/>
      <c r="DR154" s="280"/>
      <c r="DS154" s="280"/>
      <c r="DT154" s="280"/>
      <c r="DU154" s="280"/>
      <c r="DV154" s="280"/>
      <c r="DW154" s="280"/>
      <c r="DX154" s="280"/>
      <c r="DY154" s="280"/>
      <c r="DZ154" s="280"/>
      <c r="GN154" s="10"/>
    </row>
    <row r="155" spans="1:196" ht="17.25" customHeight="1" x14ac:dyDescent="0.4">
      <c r="A155" s="5"/>
      <c r="B155" s="28"/>
      <c r="C155" s="280"/>
      <c r="D155" s="280"/>
      <c r="E155" s="280"/>
      <c r="F155" s="280"/>
      <c r="G155" s="280"/>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c r="AH155" s="280"/>
      <c r="AI155" s="280"/>
      <c r="AJ155" s="280"/>
      <c r="AK155" s="280"/>
      <c r="AL155" s="280"/>
      <c r="AM155" s="280"/>
      <c r="AN155" s="280"/>
      <c r="AO155" s="280"/>
      <c r="AP155" s="280"/>
      <c r="AQ155" s="280"/>
      <c r="AR155" s="280"/>
      <c r="AS155" s="280"/>
      <c r="AT155" s="280"/>
      <c r="AU155" s="280"/>
      <c r="AV155" s="280"/>
      <c r="AW155" s="280"/>
      <c r="AX155" s="280"/>
      <c r="AY155" s="280"/>
      <c r="AZ155" s="280"/>
      <c r="BA155" s="280"/>
      <c r="BB155" s="280"/>
      <c r="BC155" s="280"/>
      <c r="BD155" s="280"/>
      <c r="BE155" s="280"/>
      <c r="BF155" s="280"/>
      <c r="BG155" s="280"/>
      <c r="BH155" s="280"/>
      <c r="BI155" s="280"/>
      <c r="BJ155" s="280"/>
      <c r="BK155" s="280"/>
      <c r="BL155" s="35"/>
      <c r="BO155" s="5"/>
      <c r="BP155" s="28"/>
      <c r="BQ155" s="280"/>
      <c r="BR155" s="280"/>
      <c r="BS155" s="280"/>
      <c r="BT155" s="280"/>
      <c r="BU155" s="280"/>
      <c r="BV155" s="280"/>
      <c r="BW155" s="280"/>
      <c r="BX155" s="280"/>
      <c r="BY155" s="280"/>
      <c r="BZ155" s="280"/>
      <c r="CA155" s="280"/>
      <c r="CB155" s="280"/>
      <c r="CC155" s="280"/>
      <c r="CD155" s="280"/>
      <c r="CE155" s="280"/>
      <c r="CF155" s="280"/>
      <c r="CG155" s="280"/>
      <c r="CH155" s="280"/>
      <c r="CI155" s="280"/>
      <c r="CJ155" s="280"/>
      <c r="CK155" s="280"/>
      <c r="CL155" s="280"/>
      <c r="CM155" s="280"/>
      <c r="CN155" s="280"/>
      <c r="CO155" s="280"/>
      <c r="CP155" s="280"/>
      <c r="CQ155" s="280"/>
      <c r="CR155" s="280"/>
      <c r="CS155" s="280"/>
      <c r="CT155" s="280"/>
      <c r="CU155" s="280"/>
      <c r="CV155" s="280"/>
      <c r="CW155" s="280"/>
      <c r="CX155" s="280"/>
      <c r="CY155" s="280"/>
      <c r="CZ155" s="280"/>
      <c r="DA155" s="280"/>
      <c r="DB155" s="280"/>
      <c r="DC155" s="280"/>
      <c r="DD155" s="280"/>
      <c r="DE155" s="280"/>
      <c r="DF155" s="280"/>
      <c r="DG155" s="280"/>
      <c r="DH155" s="280"/>
      <c r="DI155" s="280"/>
      <c r="DJ155" s="280"/>
      <c r="DK155" s="280"/>
      <c r="DL155" s="280"/>
      <c r="DM155" s="280"/>
      <c r="DN155" s="280"/>
      <c r="DO155" s="280"/>
      <c r="DP155" s="280"/>
      <c r="DQ155" s="280"/>
      <c r="DR155" s="280"/>
      <c r="DS155" s="280"/>
      <c r="DT155" s="280"/>
      <c r="DU155" s="280"/>
      <c r="DV155" s="280"/>
      <c r="DW155" s="280"/>
      <c r="DX155" s="280"/>
      <c r="DY155" s="280"/>
      <c r="DZ155" s="280"/>
      <c r="GN155" s="10"/>
    </row>
    <row r="156" spans="1:196" ht="17.25" customHeight="1" x14ac:dyDescent="0.4">
      <c r="A156" s="5"/>
      <c r="B156" s="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O156" s="5"/>
      <c r="BP156" s="5"/>
      <c r="BQ156" s="280"/>
      <c r="BR156" s="280"/>
      <c r="BS156" s="280"/>
      <c r="BT156" s="280"/>
      <c r="BU156" s="280"/>
      <c r="BV156" s="280"/>
      <c r="BW156" s="280"/>
      <c r="BX156" s="280"/>
      <c r="BY156" s="280"/>
      <c r="BZ156" s="280"/>
      <c r="CA156" s="280"/>
      <c r="CB156" s="280"/>
      <c r="CC156" s="280"/>
      <c r="CD156" s="280"/>
      <c r="CE156" s="280"/>
      <c r="CF156" s="280"/>
      <c r="CG156" s="280"/>
      <c r="CH156" s="280"/>
      <c r="CI156" s="280"/>
      <c r="CJ156" s="280"/>
      <c r="CK156" s="280"/>
      <c r="CL156" s="280"/>
      <c r="CM156" s="280"/>
      <c r="CN156" s="280"/>
      <c r="CO156" s="280"/>
      <c r="CP156" s="280"/>
      <c r="CQ156" s="280"/>
      <c r="CR156" s="280"/>
      <c r="CS156" s="280"/>
      <c r="CT156" s="280"/>
      <c r="CU156" s="280"/>
      <c r="CV156" s="280"/>
      <c r="CW156" s="280"/>
      <c r="CX156" s="280"/>
      <c r="CY156" s="280"/>
      <c r="CZ156" s="280"/>
      <c r="DA156" s="280"/>
      <c r="DB156" s="280"/>
      <c r="DC156" s="280"/>
      <c r="DD156" s="280"/>
      <c r="DE156" s="280"/>
      <c r="DF156" s="280"/>
      <c r="DG156" s="280"/>
      <c r="DH156" s="280"/>
      <c r="DI156" s="280"/>
      <c r="DJ156" s="280"/>
      <c r="DK156" s="280"/>
      <c r="DL156" s="280"/>
      <c r="DM156" s="280"/>
      <c r="DN156" s="280"/>
      <c r="DO156" s="280"/>
      <c r="DP156" s="280"/>
      <c r="DQ156" s="280"/>
      <c r="DR156" s="280"/>
      <c r="DS156" s="280"/>
      <c r="DT156" s="280"/>
      <c r="DU156" s="280"/>
      <c r="DV156" s="280"/>
      <c r="DW156" s="280"/>
      <c r="DX156" s="280"/>
      <c r="DY156" s="280"/>
      <c r="DZ156" s="280"/>
    </row>
    <row r="157" spans="1:196" ht="17.25" customHeight="1" x14ac:dyDescent="0.4">
      <c r="A157" s="5"/>
      <c r="B157" s="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O157" s="5"/>
      <c r="BP157" s="5"/>
      <c r="BQ157" s="280"/>
      <c r="BR157" s="280"/>
      <c r="BS157" s="280"/>
      <c r="BT157" s="280"/>
      <c r="BU157" s="280"/>
      <c r="BV157" s="280"/>
      <c r="BW157" s="280"/>
      <c r="BX157" s="280"/>
      <c r="BY157" s="280"/>
      <c r="BZ157" s="280"/>
      <c r="CA157" s="280"/>
      <c r="CB157" s="280"/>
      <c r="CC157" s="280"/>
      <c r="CD157" s="280"/>
      <c r="CE157" s="280"/>
      <c r="CF157" s="280"/>
      <c r="CG157" s="280"/>
      <c r="CH157" s="280"/>
      <c r="CI157" s="280"/>
      <c r="CJ157" s="280"/>
      <c r="CK157" s="280"/>
      <c r="CL157" s="280"/>
      <c r="CM157" s="280"/>
      <c r="CN157" s="280"/>
      <c r="CO157" s="280"/>
      <c r="CP157" s="280"/>
      <c r="CQ157" s="280"/>
      <c r="CR157" s="280"/>
      <c r="CS157" s="280"/>
      <c r="CT157" s="280"/>
      <c r="CU157" s="280"/>
      <c r="CV157" s="280"/>
      <c r="CW157" s="280"/>
      <c r="CX157" s="280"/>
      <c r="CY157" s="280"/>
      <c r="CZ157" s="280"/>
      <c r="DA157" s="280"/>
      <c r="DB157" s="280"/>
      <c r="DC157" s="280"/>
      <c r="DD157" s="280"/>
      <c r="DE157" s="280"/>
      <c r="DF157" s="280"/>
      <c r="DG157" s="280"/>
      <c r="DH157" s="280"/>
      <c r="DI157" s="280"/>
      <c r="DJ157" s="280"/>
      <c r="DK157" s="280"/>
      <c r="DL157" s="280"/>
      <c r="DM157" s="280"/>
      <c r="DN157" s="280"/>
      <c r="DO157" s="280"/>
      <c r="DP157" s="280"/>
      <c r="DQ157" s="280"/>
      <c r="DR157" s="280"/>
      <c r="DS157" s="280"/>
      <c r="DT157" s="280"/>
      <c r="DU157" s="280"/>
      <c r="DV157" s="280"/>
      <c r="DW157" s="280"/>
      <c r="DX157" s="280"/>
      <c r="DY157" s="280"/>
      <c r="DZ157" s="280"/>
    </row>
    <row r="158" spans="1:196" ht="17.25" customHeight="1" x14ac:dyDescent="0.4">
      <c r="A158" s="5"/>
      <c r="B158" s="28"/>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O158" s="5"/>
      <c r="BP158" s="28"/>
      <c r="BQ158" s="280"/>
      <c r="BR158" s="280"/>
      <c r="BS158" s="280"/>
      <c r="BT158" s="280"/>
      <c r="BU158" s="280"/>
      <c r="BV158" s="280"/>
      <c r="BW158" s="280"/>
      <c r="BX158" s="280"/>
      <c r="BY158" s="280"/>
      <c r="BZ158" s="280"/>
      <c r="CA158" s="280"/>
      <c r="CB158" s="280"/>
      <c r="CC158" s="280"/>
      <c r="CD158" s="280"/>
      <c r="CE158" s="280"/>
      <c r="CF158" s="280"/>
      <c r="CG158" s="280"/>
      <c r="CH158" s="280"/>
      <c r="CI158" s="280"/>
      <c r="CJ158" s="280"/>
      <c r="CK158" s="280"/>
      <c r="CL158" s="280"/>
      <c r="CM158" s="280"/>
      <c r="CN158" s="280"/>
      <c r="CO158" s="280"/>
      <c r="CP158" s="280"/>
      <c r="CQ158" s="280"/>
      <c r="CR158" s="280"/>
      <c r="CS158" s="280"/>
      <c r="CT158" s="280"/>
      <c r="CU158" s="280"/>
      <c r="CV158" s="280"/>
      <c r="CW158" s="280"/>
      <c r="CX158" s="280"/>
      <c r="CY158" s="280"/>
      <c r="CZ158" s="280"/>
      <c r="DA158" s="280"/>
      <c r="DB158" s="280"/>
      <c r="DC158" s="280"/>
      <c r="DD158" s="280"/>
      <c r="DE158" s="280"/>
      <c r="DF158" s="280"/>
      <c r="DG158" s="280"/>
      <c r="DH158" s="280"/>
      <c r="DI158" s="280"/>
      <c r="DJ158" s="280"/>
      <c r="DK158" s="280"/>
      <c r="DL158" s="280"/>
      <c r="DM158" s="280"/>
      <c r="DN158" s="280"/>
      <c r="DO158" s="280"/>
      <c r="DP158" s="280"/>
      <c r="DQ158" s="280"/>
      <c r="DR158" s="280"/>
      <c r="DS158" s="280"/>
      <c r="DT158" s="280"/>
      <c r="DU158" s="280"/>
      <c r="DV158" s="280"/>
      <c r="DW158" s="280"/>
      <c r="DX158" s="280"/>
      <c r="DY158" s="280"/>
      <c r="DZ158" s="280"/>
    </row>
    <row r="159" spans="1:196" ht="17.25" customHeight="1" x14ac:dyDescent="0.4">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row>
    <row r="160" spans="1:196" ht="18.75" customHeight="1" x14ac:dyDescent="0.4">
      <c r="A160" s="5"/>
      <c r="B160" s="5"/>
      <c r="C160" s="32" t="s">
        <v>99</v>
      </c>
      <c r="D160" s="5"/>
      <c r="E160" s="5"/>
      <c r="F160" s="5"/>
      <c r="G160" s="5"/>
      <c r="H160" s="5"/>
      <c r="I160" s="5"/>
      <c r="J160" s="5"/>
      <c r="K160" s="5"/>
      <c r="L160" s="5"/>
      <c r="M160" s="5"/>
      <c r="N160" s="5"/>
      <c r="O160" s="5"/>
      <c r="P160" s="5"/>
      <c r="Q160" s="5"/>
      <c r="R160" s="60"/>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26"/>
      <c r="BE160" s="5"/>
      <c r="BF160" s="5"/>
      <c r="BG160" s="5"/>
      <c r="BH160" s="5"/>
      <c r="BI160" s="5"/>
      <c r="BK160" s="155"/>
      <c r="BO160" s="5"/>
      <c r="BP160" s="5"/>
      <c r="BQ160" s="32" t="s">
        <v>99</v>
      </c>
      <c r="BR160" s="5"/>
      <c r="BS160" s="5"/>
      <c r="BT160" s="5"/>
      <c r="BU160" s="5"/>
      <c r="BV160" s="5"/>
      <c r="BW160" s="5"/>
      <c r="BX160" s="5"/>
      <c r="BY160" s="5"/>
      <c r="BZ160" s="5"/>
      <c r="CA160" s="5"/>
      <c r="CB160" s="5"/>
      <c r="CC160" s="5"/>
      <c r="CD160" s="5"/>
      <c r="CE160" s="5"/>
      <c r="CF160" s="60"/>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26"/>
      <c r="DS160" s="5"/>
      <c r="DT160" s="5"/>
      <c r="DU160" s="5"/>
      <c r="DV160" s="5"/>
      <c r="DW160" s="5"/>
      <c r="DY160" s="151"/>
    </row>
    <row r="161" spans="2:131" ht="18.75" customHeight="1" x14ac:dyDescent="0.4">
      <c r="B161" s="5"/>
      <c r="C161" s="46"/>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149"/>
      <c r="BL161" s="5"/>
      <c r="BM161" s="5"/>
      <c r="BP161" s="5"/>
      <c r="BQ161" s="46"/>
      <c r="BR161" s="55"/>
      <c r="BS161" s="55"/>
      <c r="BT161" s="55"/>
      <c r="BU161" s="55"/>
      <c r="BV161" s="55"/>
      <c r="BW161" s="55"/>
      <c r="BX161" s="55"/>
      <c r="BY161" s="55"/>
      <c r="BZ161" s="55"/>
      <c r="CA161" s="55"/>
      <c r="CB161" s="55"/>
      <c r="CC161" s="55"/>
      <c r="CD161" s="55"/>
      <c r="CE161" s="55"/>
      <c r="CF161" s="55"/>
      <c r="CG161" s="55"/>
      <c r="CH161" s="55"/>
      <c r="CI161" s="55"/>
      <c r="CJ161" s="55"/>
      <c r="CK161" s="55"/>
      <c r="CL161" s="55"/>
      <c r="CM161" s="55"/>
      <c r="CN161" s="55"/>
      <c r="CO161" s="55"/>
      <c r="CP161" s="55"/>
      <c r="CQ161" s="55"/>
      <c r="CR161" s="55"/>
      <c r="CS161" s="55"/>
      <c r="CT161" s="55"/>
      <c r="CU161" s="55"/>
      <c r="CV161" s="55"/>
      <c r="CW161" s="55"/>
      <c r="CX161" s="55"/>
      <c r="CY161" s="55"/>
      <c r="CZ161" s="55"/>
      <c r="DA161" s="55"/>
      <c r="DB161" s="55"/>
      <c r="DC161" s="55"/>
      <c r="DD161" s="55"/>
      <c r="DE161" s="55"/>
      <c r="DF161" s="55"/>
      <c r="DG161" s="55"/>
      <c r="DH161" s="55"/>
      <c r="DI161" s="55"/>
      <c r="DJ161" s="55"/>
      <c r="DK161" s="55"/>
      <c r="DL161" s="55"/>
      <c r="DM161" s="55"/>
      <c r="DN161" s="55"/>
      <c r="DO161" s="55"/>
      <c r="DP161" s="55"/>
      <c r="DQ161" s="55"/>
      <c r="DR161" s="55"/>
      <c r="DS161" s="55"/>
      <c r="DT161" s="55"/>
      <c r="DU161" s="55"/>
      <c r="DV161" s="55"/>
      <c r="DW161" s="55"/>
      <c r="DX161" s="55"/>
      <c r="DY161" s="149"/>
      <c r="DZ161" s="5"/>
      <c r="EA161" s="5"/>
    </row>
    <row r="162" spans="2:131" ht="18.75" customHeight="1" x14ac:dyDescent="0.4">
      <c r="B162" s="5"/>
      <c r="C162" s="47"/>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133"/>
      <c r="BL162" s="5"/>
      <c r="BM162" s="5"/>
      <c r="BP162" s="5"/>
      <c r="BQ162" s="47"/>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133"/>
      <c r="DZ162" s="5"/>
      <c r="EA162" s="5"/>
    </row>
    <row r="163" spans="2:131" ht="15" customHeight="1" x14ac:dyDescent="0.4">
      <c r="B163" s="5"/>
      <c r="C163" s="47"/>
      <c r="D163" s="268"/>
      <c r="E163" s="269"/>
      <c r="F163" s="269"/>
      <c r="G163" s="269"/>
      <c r="H163" s="269"/>
      <c r="I163" s="269"/>
      <c r="J163" s="269"/>
      <c r="K163" s="269"/>
      <c r="L163" s="269"/>
      <c r="M163" s="269"/>
      <c r="N163" s="269"/>
      <c r="O163" s="269"/>
      <c r="P163" s="269"/>
      <c r="Q163" s="269"/>
      <c r="R163" s="270"/>
      <c r="S163" s="5"/>
      <c r="T163" s="5"/>
      <c r="U163" s="5"/>
      <c r="V163" s="5"/>
      <c r="W163" s="5"/>
      <c r="X163" s="5"/>
      <c r="Y163" s="5"/>
      <c r="Z163" s="5"/>
      <c r="AA163" s="5"/>
      <c r="AB163" s="5"/>
      <c r="AC163" s="5"/>
      <c r="AD163" s="268"/>
      <c r="AE163" s="269"/>
      <c r="AF163" s="269"/>
      <c r="AG163" s="269"/>
      <c r="AH163" s="269"/>
      <c r="AI163" s="269"/>
      <c r="AJ163" s="269"/>
      <c r="AK163" s="269"/>
      <c r="AL163" s="269"/>
      <c r="AM163" s="269"/>
      <c r="AN163" s="269"/>
      <c r="AO163" s="269"/>
      <c r="AP163" s="269"/>
      <c r="AQ163" s="269"/>
      <c r="AR163" s="270"/>
      <c r="AS163" s="5"/>
      <c r="AT163" s="268"/>
      <c r="AU163" s="269"/>
      <c r="AV163" s="269"/>
      <c r="AW163" s="269"/>
      <c r="AX163" s="269"/>
      <c r="AY163" s="269"/>
      <c r="AZ163" s="269"/>
      <c r="BA163" s="269"/>
      <c r="BB163" s="269"/>
      <c r="BC163" s="269"/>
      <c r="BD163" s="269"/>
      <c r="BE163" s="269"/>
      <c r="BF163" s="269"/>
      <c r="BG163" s="269"/>
      <c r="BH163" s="269"/>
      <c r="BI163" s="269"/>
      <c r="BJ163" s="270"/>
      <c r="BK163" s="133"/>
      <c r="BL163" s="5"/>
      <c r="BM163" s="5"/>
      <c r="BP163" s="5"/>
      <c r="BQ163" s="47"/>
      <c r="BR163" s="268" t="s">
        <v>421</v>
      </c>
      <c r="BS163" s="269"/>
      <c r="BT163" s="269"/>
      <c r="BU163" s="269"/>
      <c r="BV163" s="269"/>
      <c r="BW163" s="269"/>
      <c r="BX163" s="269"/>
      <c r="BY163" s="269"/>
      <c r="BZ163" s="269"/>
      <c r="CA163" s="269"/>
      <c r="CB163" s="269"/>
      <c r="CC163" s="269"/>
      <c r="CD163" s="269"/>
      <c r="CE163" s="269"/>
      <c r="CF163" s="270"/>
      <c r="CG163" s="5"/>
      <c r="CH163" s="5"/>
      <c r="CI163" s="5"/>
      <c r="CJ163" s="5"/>
      <c r="CK163" s="5"/>
      <c r="CL163" s="5"/>
      <c r="CM163" s="5"/>
      <c r="CN163" s="5"/>
      <c r="CO163" s="5"/>
      <c r="CP163" s="5"/>
      <c r="CQ163" s="5"/>
      <c r="CR163" s="268" t="s">
        <v>422</v>
      </c>
      <c r="CS163" s="269"/>
      <c r="CT163" s="269"/>
      <c r="CU163" s="269"/>
      <c r="CV163" s="269"/>
      <c r="CW163" s="269"/>
      <c r="CX163" s="269"/>
      <c r="CY163" s="269"/>
      <c r="CZ163" s="269"/>
      <c r="DA163" s="269"/>
      <c r="DB163" s="269"/>
      <c r="DC163" s="269"/>
      <c r="DD163" s="269"/>
      <c r="DE163" s="269"/>
      <c r="DF163" s="270"/>
      <c r="DG163" s="5"/>
      <c r="DH163" s="268" t="s">
        <v>165</v>
      </c>
      <c r="DI163" s="269"/>
      <c r="DJ163" s="269"/>
      <c r="DK163" s="269"/>
      <c r="DL163" s="269"/>
      <c r="DM163" s="269"/>
      <c r="DN163" s="269"/>
      <c r="DO163" s="269"/>
      <c r="DP163" s="269"/>
      <c r="DQ163" s="269"/>
      <c r="DR163" s="269"/>
      <c r="DS163" s="269"/>
      <c r="DT163" s="269"/>
      <c r="DU163" s="269"/>
      <c r="DV163" s="269"/>
      <c r="DW163" s="269"/>
      <c r="DX163" s="270"/>
      <c r="DY163" s="133"/>
      <c r="DZ163" s="5"/>
      <c r="EA163" s="5"/>
    </row>
    <row r="164" spans="2:131" ht="15" customHeight="1" x14ac:dyDescent="0.4">
      <c r="B164" s="5"/>
      <c r="C164" s="47"/>
      <c r="D164" s="271"/>
      <c r="E164" s="272"/>
      <c r="F164" s="272"/>
      <c r="G164" s="272"/>
      <c r="H164" s="272"/>
      <c r="I164" s="272"/>
      <c r="J164" s="272"/>
      <c r="K164" s="272"/>
      <c r="L164" s="272"/>
      <c r="M164" s="272"/>
      <c r="N164" s="272"/>
      <c r="O164" s="272"/>
      <c r="P164" s="272"/>
      <c r="Q164" s="272"/>
      <c r="R164" s="273"/>
      <c r="S164" s="5"/>
      <c r="T164" s="5"/>
      <c r="U164" s="5"/>
      <c r="V164" s="5"/>
      <c r="W164" s="5"/>
      <c r="X164" s="5"/>
      <c r="Y164" s="5"/>
      <c r="Z164" s="5"/>
      <c r="AA164" s="5"/>
      <c r="AB164" s="5"/>
      <c r="AC164" s="5"/>
      <c r="AD164" s="271"/>
      <c r="AE164" s="272"/>
      <c r="AF164" s="272"/>
      <c r="AG164" s="272"/>
      <c r="AH164" s="272"/>
      <c r="AI164" s="272"/>
      <c r="AJ164" s="272"/>
      <c r="AK164" s="272"/>
      <c r="AL164" s="272"/>
      <c r="AM164" s="272"/>
      <c r="AN164" s="272"/>
      <c r="AO164" s="272"/>
      <c r="AP164" s="272"/>
      <c r="AQ164" s="272"/>
      <c r="AR164" s="273"/>
      <c r="AS164" s="5"/>
      <c r="AT164" s="271"/>
      <c r="AU164" s="272"/>
      <c r="AV164" s="272"/>
      <c r="AW164" s="272"/>
      <c r="AX164" s="272"/>
      <c r="AY164" s="272"/>
      <c r="AZ164" s="272"/>
      <c r="BA164" s="272"/>
      <c r="BB164" s="272"/>
      <c r="BC164" s="272"/>
      <c r="BD164" s="272"/>
      <c r="BE164" s="272"/>
      <c r="BF164" s="272"/>
      <c r="BG164" s="272"/>
      <c r="BH164" s="272"/>
      <c r="BI164" s="272"/>
      <c r="BJ164" s="273"/>
      <c r="BK164" s="133"/>
      <c r="BL164" s="5"/>
      <c r="BM164" s="5"/>
      <c r="BP164" s="5"/>
      <c r="BQ164" s="47"/>
      <c r="BR164" s="271" t="s">
        <v>423</v>
      </c>
      <c r="BS164" s="272"/>
      <c r="BT164" s="272"/>
      <c r="BU164" s="272"/>
      <c r="BV164" s="272"/>
      <c r="BW164" s="272"/>
      <c r="BX164" s="272"/>
      <c r="BY164" s="272"/>
      <c r="BZ164" s="272"/>
      <c r="CA164" s="272"/>
      <c r="CB164" s="272"/>
      <c r="CC164" s="272"/>
      <c r="CD164" s="272"/>
      <c r="CE164" s="272"/>
      <c r="CF164" s="273"/>
      <c r="CG164" s="5"/>
      <c r="CH164" s="5"/>
      <c r="CI164" s="5"/>
      <c r="CJ164" s="5"/>
      <c r="CK164" s="5"/>
      <c r="CL164" s="5"/>
      <c r="CM164" s="5"/>
      <c r="CN164" s="5"/>
      <c r="CO164" s="5"/>
      <c r="CP164" s="5"/>
      <c r="CQ164" s="5"/>
      <c r="CR164" s="271"/>
      <c r="CS164" s="272"/>
      <c r="CT164" s="272"/>
      <c r="CU164" s="272"/>
      <c r="CV164" s="272"/>
      <c r="CW164" s="272"/>
      <c r="CX164" s="272"/>
      <c r="CY164" s="272"/>
      <c r="CZ164" s="272"/>
      <c r="DA164" s="272"/>
      <c r="DB164" s="272"/>
      <c r="DC164" s="272"/>
      <c r="DD164" s="272"/>
      <c r="DE164" s="272"/>
      <c r="DF164" s="273"/>
      <c r="DG164" s="5"/>
      <c r="DH164" s="271"/>
      <c r="DI164" s="272"/>
      <c r="DJ164" s="272"/>
      <c r="DK164" s="272"/>
      <c r="DL164" s="272"/>
      <c r="DM164" s="272"/>
      <c r="DN164" s="272"/>
      <c r="DO164" s="272"/>
      <c r="DP164" s="272"/>
      <c r="DQ164" s="272"/>
      <c r="DR164" s="272"/>
      <c r="DS164" s="272"/>
      <c r="DT164" s="272"/>
      <c r="DU164" s="272"/>
      <c r="DV164" s="272"/>
      <c r="DW164" s="272"/>
      <c r="DX164" s="273"/>
      <c r="DY164" s="133"/>
      <c r="DZ164" s="5"/>
      <c r="EA164" s="5"/>
    </row>
    <row r="165" spans="2:131" ht="15" customHeight="1" x14ac:dyDescent="0.4">
      <c r="B165" s="5"/>
      <c r="C165" s="47"/>
      <c r="D165" s="271"/>
      <c r="E165" s="272"/>
      <c r="F165" s="272"/>
      <c r="G165" s="272"/>
      <c r="H165" s="272"/>
      <c r="I165" s="272"/>
      <c r="J165" s="272"/>
      <c r="K165" s="272"/>
      <c r="L165" s="272"/>
      <c r="M165" s="272"/>
      <c r="N165" s="272"/>
      <c r="O165" s="272"/>
      <c r="P165" s="272"/>
      <c r="Q165" s="272"/>
      <c r="R165" s="273"/>
      <c r="S165" s="5"/>
      <c r="T165" s="5"/>
      <c r="U165" s="5"/>
      <c r="V165" s="5"/>
      <c r="W165" s="5"/>
      <c r="X165" s="5"/>
      <c r="Y165" s="5"/>
      <c r="Z165" s="5"/>
      <c r="AA165" s="5"/>
      <c r="AB165" s="5"/>
      <c r="AC165" s="5"/>
      <c r="AD165" s="271"/>
      <c r="AE165" s="272"/>
      <c r="AF165" s="272"/>
      <c r="AG165" s="272"/>
      <c r="AH165" s="272"/>
      <c r="AI165" s="272"/>
      <c r="AJ165" s="272"/>
      <c r="AK165" s="272"/>
      <c r="AL165" s="272"/>
      <c r="AM165" s="272"/>
      <c r="AN165" s="272"/>
      <c r="AO165" s="272"/>
      <c r="AP165" s="272"/>
      <c r="AQ165" s="272"/>
      <c r="AR165" s="273"/>
      <c r="AS165" s="5"/>
      <c r="AT165" s="271"/>
      <c r="AU165" s="272"/>
      <c r="AV165" s="272"/>
      <c r="AW165" s="272"/>
      <c r="AX165" s="272"/>
      <c r="AY165" s="272"/>
      <c r="AZ165" s="272"/>
      <c r="BA165" s="272"/>
      <c r="BB165" s="272"/>
      <c r="BC165" s="272"/>
      <c r="BD165" s="272"/>
      <c r="BE165" s="272"/>
      <c r="BF165" s="272"/>
      <c r="BG165" s="272"/>
      <c r="BH165" s="272"/>
      <c r="BI165" s="272"/>
      <c r="BJ165" s="273"/>
      <c r="BK165" s="133"/>
      <c r="BL165" s="5"/>
      <c r="BM165" s="5"/>
      <c r="BP165" s="5"/>
      <c r="BQ165" s="47"/>
      <c r="BR165" s="271" t="s">
        <v>57</v>
      </c>
      <c r="BS165" s="272"/>
      <c r="BT165" s="272"/>
      <c r="BU165" s="272"/>
      <c r="BV165" s="272"/>
      <c r="BW165" s="272"/>
      <c r="BX165" s="272"/>
      <c r="BY165" s="272"/>
      <c r="BZ165" s="272"/>
      <c r="CA165" s="272"/>
      <c r="CB165" s="272"/>
      <c r="CC165" s="272"/>
      <c r="CD165" s="272"/>
      <c r="CE165" s="272"/>
      <c r="CF165" s="273"/>
      <c r="CG165" s="5"/>
      <c r="CH165" s="5"/>
      <c r="CI165" s="5"/>
      <c r="CJ165" s="5"/>
      <c r="CK165" s="5"/>
      <c r="CL165" s="5"/>
      <c r="CM165" s="5"/>
      <c r="CN165" s="5"/>
      <c r="CO165" s="5"/>
      <c r="CP165" s="5"/>
      <c r="CQ165" s="5"/>
      <c r="CR165" s="271"/>
      <c r="CS165" s="272"/>
      <c r="CT165" s="272"/>
      <c r="CU165" s="272"/>
      <c r="CV165" s="272"/>
      <c r="CW165" s="272"/>
      <c r="CX165" s="272"/>
      <c r="CY165" s="272"/>
      <c r="CZ165" s="272"/>
      <c r="DA165" s="272"/>
      <c r="DB165" s="272"/>
      <c r="DC165" s="272"/>
      <c r="DD165" s="272"/>
      <c r="DE165" s="272"/>
      <c r="DF165" s="273"/>
      <c r="DG165" s="5"/>
      <c r="DH165" s="271"/>
      <c r="DI165" s="272"/>
      <c r="DJ165" s="272"/>
      <c r="DK165" s="272"/>
      <c r="DL165" s="272"/>
      <c r="DM165" s="272"/>
      <c r="DN165" s="272"/>
      <c r="DO165" s="272"/>
      <c r="DP165" s="272"/>
      <c r="DQ165" s="272"/>
      <c r="DR165" s="272"/>
      <c r="DS165" s="272"/>
      <c r="DT165" s="272"/>
      <c r="DU165" s="272"/>
      <c r="DV165" s="272"/>
      <c r="DW165" s="272"/>
      <c r="DX165" s="273"/>
      <c r="DY165" s="133"/>
      <c r="DZ165" s="5"/>
      <c r="EA165" s="5"/>
    </row>
    <row r="166" spans="2:131" ht="15" customHeight="1" x14ac:dyDescent="0.4">
      <c r="B166" s="5"/>
      <c r="C166" s="47"/>
      <c r="D166" s="271"/>
      <c r="E166" s="272"/>
      <c r="F166" s="272"/>
      <c r="G166" s="272"/>
      <c r="H166" s="272"/>
      <c r="I166" s="272"/>
      <c r="J166" s="272"/>
      <c r="K166" s="272"/>
      <c r="L166" s="272"/>
      <c r="M166" s="272"/>
      <c r="N166" s="272"/>
      <c r="O166" s="272"/>
      <c r="P166" s="272"/>
      <c r="Q166" s="272"/>
      <c r="R166" s="273"/>
      <c r="S166" s="5"/>
      <c r="T166" s="5"/>
      <c r="U166" s="5"/>
      <c r="V166" s="5"/>
      <c r="W166" s="5"/>
      <c r="X166" s="5"/>
      <c r="Y166" s="5"/>
      <c r="Z166" s="5"/>
      <c r="AA166" s="5"/>
      <c r="AB166" s="5"/>
      <c r="AC166" s="5"/>
      <c r="AD166" s="271"/>
      <c r="AE166" s="272"/>
      <c r="AF166" s="272"/>
      <c r="AG166" s="272"/>
      <c r="AH166" s="272"/>
      <c r="AI166" s="272"/>
      <c r="AJ166" s="272"/>
      <c r="AK166" s="272"/>
      <c r="AL166" s="272"/>
      <c r="AM166" s="272"/>
      <c r="AN166" s="272"/>
      <c r="AO166" s="272"/>
      <c r="AP166" s="272"/>
      <c r="AQ166" s="272"/>
      <c r="AR166" s="273"/>
      <c r="AS166" s="5"/>
      <c r="AT166" s="271"/>
      <c r="AU166" s="272"/>
      <c r="AV166" s="272"/>
      <c r="AW166" s="272"/>
      <c r="AX166" s="272"/>
      <c r="AY166" s="272"/>
      <c r="AZ166" s="272"/>
      <c r="BA166" s="272"/>
      <c r="BB166" s="272"/>
      <c r="BC166" s="272"/>
      <c r="BD166" s="272"/>
      <c r="BE166" s="272"/>
      <c r="BF166" s="272"/>
      <c r="BG166" s="272"/>
      <c r="BH166" s="272"/>
      <c r="BI166" s="272"/>
      <c r="BJ166" s="273"/>
      <c r="BK166" s="133"/>
      <c r="BL166" s="5"/>
      <c r="BM166" s="5"/>
      <c r="BP166" s="5"/>
      <c r="BQ166" s="47"/>
      <c r="BR166" s="271" t="s">
        <v>425</v>
      </c>
      <c r="BS166" s="272"/>
      <c r="BT166" s="272"/>
      <c r="BU166" s="272"/>
      <c r="BV166" s="272"/>
      <c r="BW166" s="272"/>
      <c r="BX166" s="272"/>
      <c r="BY166" s="272"/>
      <c r="BZ166" s="272"/>
      <c r="CA166" s="272"/>
      <c r="CB166" s="272"/>
      <c r="CC166" s="272"/>
      <c r="CD166" s="272"/>
      <c r="CE166" s="272"/>
      <c r="CF166" s="273"/>
      <c r="CG166" s="5"/>
      <c r="CH166" s="5"/>
      <c r="CI166" s="5"/>
      <c r="CJ166" s="5"/>
      <c r="CK166" s="5"/>
      <c r="CL166" s="5"/>
      <c r="CM166" s="5"/>
      <c r="CN166" s="5"/>
      <c r="CO166" s="5"/>
      <c r="CP166" s="5"/>
      <c r="CQ166" s="5"/>
      <c r="CR166" s="271"/>
      <c r="CS166" s="272"/>
      <c r="CT166" s="272"/>
      <c r="CU166" s="272"/>
      <c r="CV166" s="272"/>
      <c r="CW166" s="272"/>
      <c r="CX166" s="272"/>
      <c r="CY166" s="272"/>
      <c r="CZ166" s="272"/>
      <c r="DA166" s="272"/>
      <c r="DB166" s="272"/>
      <c r="DC166" s="272"/>
      <c r="DD166" s="272"/>
      <c r="DE166" s="272"/>
      <c r="DF166" s="273"/>
      <c r="DG166" s="5"/>
      <c r="DH166" s="271"/>
      <c r="DI166" s="272"/>
      <c r="DJ166" s="272"/>
      <c r="DK166" s="272"/>
      <c r="DL166" s="272"/>
      <c r="DM166" s="272"/>
      <c r="DN166" s="272"/>
      <c r="DO166" s="272"/>
      <c r="DP166" s="272"/>
      <c r="DQ166" s="272"/>
      <c r="DR166" s="272"/>
      <c r="DS166" s="272"/>
      <c r="DT166" s="272"/>
      <c r="DU166" s="272"/>
      <c r="DV166" s="272"/>
      <c r="DW166" s="272"/>
      <c r="DX166" s="273"/>
      <c r="DY166" s="133"/>
      <c r="DZ166" s="5"/>
      <c r="EA166" s="5"/>
    </row>
    <row r="167" spans="2:131" ht="15" customHeight="1" x14ac:dyDescent="0.4">
      <c r="B167" s="5"/>
      <c r="C167" s="47"/>
      <c r="D167" s="271"/>
      <c r="E167" s="272"/>
      <c r="F167" s="272"/>
      <c r="G167" s="272"/>
      <c r="H167" s="272"/>
      <c r="I167" s="272"/>
      <c r="J167" s="272"/>
      <c r="K167" s="272"/>
      <c r="L167" s="272"/>
      <c r="M167" s="272"/>
      <c r="N167" s="272"/>
      <c r="O167" s="272"/>
      <c r="P167" s="272"/>
      <c r="Q167" s="272"/>
      <c r="R167" s="273"/>
      <c r="S167" s="5"/>
      <c r="T167" s="5"/>
      <c r="U167" s="5"/>
      <c r="V167" s="5"/>
      <c r="W167" s="5"/>
      <c r="X167" s="5"/>
      <c r="Y167" s="5"/>
      <c r="Z167" s="5"/>
      <c r="AA167" s="5"/>
      <c r="AB167" s="5"/>
      <c r="AC167" s="5"/>
      <c r="AD167" s="271"/>
      <c r="AE167" s="272"/>
      <c r="AF167" s="272"/>
      <c r="AG167" s="272"/>
      <c r="AH167" s="272"/>
      <c r="AI167" s="272"/>
      <c r="AJ167" s="272"/>
      <c r="AK167" s="272"/>
      <c r="AL167" s="272"/>
      <c r="AM167" s="272"/>
      <c r="AN167" s="272"/>
      <c r="AO167" s="272"/>
      <c r="AP167" s="272"/>
      <c r="AQ167" s="272"/>
      <c r="AR167" s="273"/>
      <c r="AS167" s="5"/>
      <c r="AT167" s="271"/>
      <c r="AU167" s="272"/>
      <c r="AV167" s="272"/>
      <c r="AW167" s="272"/>
      <c r="AX167" s="272"/>
      <c r="AY167" s="272"/>
      <c r="AZ167" s="272"/>
      <c r="BA167" s="272"/>
      <c r="BB167" s="272"/>
      <c r="BC167" s="272"/>
      <c r="BD167" s="272"/>
      <c r="BE167" s="272"/>
      <c r="BF167" s="272"/>
      <c r="BG167" s="272"/>
      <c r="BH167" s="272"/>
      <c r="BI167" s="272"/>
      <c r="BJ167" s="273"/>
      <c r="BK167" s="133"/>
      <c r="BL167" s="5"/>
      <c r="BM167" s="5"/>
      <c r="BP167" s="5"/>
      <c r="BQ167" s="47"/>
      <c r="BR167" s="271"/>
      <c r="BS167" s="272"/>
      <c r="BT167" s="272"/>
      <c r="BU167" s="272"/>
      <c r="BV167" s="272"/>
      <c r="BW167" s="272"/>
      <c r="BX167" s="272"/>
      <c r="BY167" s="272"/>
      <c r="BZ167" s="272"/>
      <c r="CA167" s="272"/>
      <c r="CB167" s="272"/>
      <c r="CC167" s="272"/>
      <c r="CD167" s="272"/>
      <c r="CE167" s="272"/>
      <c r="CF167" s="273"/>
      <c r="CG167" s="5"/>
      <c r="CH167" s="5"/>
      <c r="CI167" s="5"/>
      <c r="CJ167" s="5"/>
      <c r="CK167" s="5"/>
      <c r="CL167" s="5"/>
      <c r="CM167" s="5"/>
      <c r="CN167" s="5"/>
      <c r="CO167" s="5"/>
      <c r="CP167" s="5"/>
      <c r="CQ167" s="5"/>
      <c r="CR167" s="271"/>
      <c r="CS167" s="272"/>
      <c r="CT167" s="272"/>
      <c r="CU167" s="272"/>
      <c r="CV167" s="272"/>
      <c r="CW167" s="272"/>
      <c r="CX167" s="272"/>
      <c r="CY167" s="272"/>
      <c r="CZ167" s="272"/>
      <c r="DA167" s="272"/>
      <c r="DB167" s="272"/>
      <c r="DC167" s="272"/>
      <c r="DD167" s="272"/>
      <c r="DE167" s="272"/>
      <c r="DF167" s="273"/>
      <c r="DG167" s="5"/>
      <c r="DH167" s="271"/>
      <c r="DI167" s="272"/>
      <c r="DJ167" s="272"/>
      <c r="DK167" s="272"/>
      <c r="DL167" s="272"/>
      <c r="DM167" s="272"/>
      <c r="DN167" s="272"/>
      <c r="DO167" s="272"/>
      <c r="DP167" s="272"/>
      <c r="DQ167" s="272"/>
      <c r="DR167" s="272"/>
      <c r="DS167" s="272"/>
      <c r="DT167" s="272"/>
      <c r="DU167" s="272"/>
      <c r="DV167" s="272"/>
      <c r="DW167" s="272"/>
      <c r="DX167" s="273"/>
      <c r="DY167" s="133"/>
      <c r="DZ167" s="5"/>
      <c r="EA167" s="5"/>
    </row>
    <row r="168" spans="2:131" ht="15" customHeight="1" x14ac:dyDescent="0.4">
      <c r="B168" s="5"/>
      <c r="C168" s="47"/>
      <c r="D168" s="271"/>
      <c r="E168" s="272"/>
      <c r="F168" s="272"/>
      <c r="G168" s="272"/>
      <c r="H168" s="272"/>
      <c r="I168" s="272"/>
      <c r="J168" s="272"/>
      <c r="K168" s="272"/>
      <c r="L168" s="272"/>
      <c r="M168" s="272"/>
      <c r="N168" s="272"/>
      <c r="O168" s="272"/>
      <c r="P168" s="272"/>
      <c r="Q168" s="272"/>
      <c r="R168" s="273"/>
      <c r="S168" s="5"/>
      <c r="T168" s="5"/>
      <c r="U168" s="5"/>
      <c r="V168" s="5"/>
      <c r="W168" s="5"/>
      <c r="X168" s="5"/>
      <c r="Y168" s="5"/>
      <c r="Z168" s="5"/>
      <c r="AA168" s="5"/>
      <c r="AB168" s="5"/>
      <c r="AC168" s="5"/>
      <c r="AD168" s="271"/>
      <c r="AE168" s="272"/>
      <c r="AF168" s="272"/>
      <c r="AG168" s="272"/>
      <c r="AH168" s="272"/>
      <c r="AI168" s="272"/>
      <c r="AJ168" s="272"/>
      <c r="AK168" s="272"/>
      <c r="AL168" s="272"/>
      <c r="AM168" s="272"/>
      <c r="AN168" s="272"/>
      <c r="AO168" s="272"/>
      <c r="AP168" s="272"/>
      <c r="AQ168" s="272"/>
      <c r="AR168" s="273"/>
      <c r="AS168" s="5"/>
      <c r="AT168" s="271"/>
      <c r="AU168" s="272"/>
      <c r="AV168" s="272"/>
      <c r="AW168" s="272"/>
      <c r="AX168" s="272"/>
      <c r="AY168" s="272"/>
      <c r="AZ168" s="272"/>
      <c r="BA168" s="272"/>
      <c r="BB168" s="272"/>
      <c r="BC168" s="272"/>
      <c r="BD168" s="272"/>
      <c r="BE168" s="272"/>
      <c r="BF168" s="272"/>
      <c r="BG168" s="272"/>
      <c r="BH168" s="272"/>
      <c r="BI168" s="272"/>
      <c r="BJ168" s="273"/>
      <c r="BK168" s="133"/>
      <c r="BL168" s="5"/>
      <c r="BM168" s="5"/>
      <c r="BP168" s="5"/>
      <c r="BQ168" s="47"/>
      <c r="BR168" s="271"/>
      <c r="BS168" s="272"/>
      <c r="BT168" s="272"/>
      <c r="BU168" s="272"/>
      <c r="BV168" s="272"/>
      <c r="BW168" s="272"/>
      <c r="BX168" s="272"/>
      <c r="BY168" s="272"/>
      <c r="BZ168" s="272"/>
      <c r="CA168" s="272"/>
      <c r="CB168" s="272"/>
      <c r="CC168" s="272"/>
      <c r="CD168" s="272"/>
      <c r="CE168" s="272"/>
      <c r="CF168" s="273"/>
      <c r="CG168" s="5"/>
      <c r="CH168" s="5"/>
      <c r="CI168" s="5"/>
      <c r="CJ168" s="5"/>
      <c r="CK168" s="5"/>
      <c r="CL168" s="5"/>
      <c r="CM168" s="5"/>
      <c r="CN168" s="5"/>
      <c r="CO168" s="5"/>
      <c r="CP168" s="5"/>
      <c r="CQ168" s="5"/>
      <c r="CR168" s="271"/>
      <c r="CS168" s="272"/>
      <c r="CT168" s="272"/>
      <c r="CU168" s="272"/>
      <c r="CV168" s="272"/>
      <c r="CW168" s="272"/>
      <c r="CX168" s="272"/>
      <c r="CY168" s="272"/>
      <c r="CZ168" s="272"/>
      <c r="DA168" s="272"/>
      <c r="DB168" s="272"/>
      <c r="DC168" s="272"/>
      <c r="DD168" s="272"/>
      <c r="DE168" s="272"/>
      <c r="DF168" s="273"/>
      <c r="DG168" s="5"/>
      <c r="DH168" s="271"/>
      <c r="DI168" s="272"/>
      <c r="DJ168" s="272"/>
      <c r="DK168" s="272"/>
      <c r="DL168" s="272"/>
      <c r="DM168" s="272"/>
      <c r="DN168" s="272"/>
      <c r="DO168" s="272"/>
      <c r="DP168" s="272"/>
      <c r="DQ168" s="272"/>
      <c r="DR168" s="272"/>
      <c r="DS168" s="272"/>
      <c r="DT168" s="272"/>
      <c r="DU168" s="272"/>
      <c r="DV168" s="272"/>
      <c r="DW168" s="272"/>
      <c r="DX168" s="273"/>
      <c r="DY168" s="133"/>
      <c r="DZ168" s="5"/>
      <c r="EA168" s="5"/>
    </row>
    <row r="169" spans="2:131" ht="15" customHeight="1" x14ac:dyDescent="0.4">
      <c r="B169" s="5"/>
      <c r="C169" s="47"/>
      <c r="D169" s="271"/>
      <c r="E169" s="272"/>
      <c r="F169" s="272"/>
      <c r="G169" s="272"/>
      <c r="H169" s="272"/>
      <c r="I169" s="272"/>
      <c r="J169" s="272"/>
      <c r="K169" s="272"/>
      <c r="L169" s="272"/>
      <c r="M169" s="272"/>
      <c r="N169" s="272"/>
      <c r="O169" s="272"/>
      <c r="P169" s="272"/>
      <c r="Q169" s="272"/>
      <c r="R169" s="273"/>
      <c r="S169" s="5"/>
      <c r="T169" s="5"/>
      <c r="U169" s="5"/>
      <c r="V169" s="5"/>
      <c r="W169" s="5"/>
      <c r="X169" s="5"/>
      <c r="Y169" s="5"/>
      <c r="Z169" s="5"/>
      <c r="AA169" s="5"/>
      <c r="AB169" s="5"/>
      <c r="AC169" s="5"/>
      <c r="AD169" s="271"/>
      <c r="AE169" s="272"/>
      <c r="AF169" s="272"/>
      <c r="AG169" s="272"/>
      <c r="AH169" s="272"/>
      <c r="AI169" s="272"/>
      <c r="AJ169" s="272"/>
      <c r="AK169" s="272"/>
      <c r="AL169" s="272"/>
      <c r="AM169" s="272"/>
      <c r="AN169" s="272"/>
      <c r="AO169" s="272"/>
      <c r="AP169" s="272"/>
      <c r="AQ169" s="272"/>
      <c r="AR169" s="273"/>
      <c r="AS169" s="5"/>
      <c r="AT169" s="271"/>
      <c r="AU169" s="272"/>
      <c r="AV169" s="272"/>
      <c r="AW169" s="272"/>
      <c r="AX169" s="272"/>
      <c r="AY169" s="272"/>
      <c r="AZ169" s="272"/>
      <c r="BA169" s="272"/>
      <c r="BB169" s="272"/>
      <c r="BC169" s="272"/>
      <c r="BD169" s="272"/>
      <c r="BE169" s="272"/>
      <c r="BF169" s="272"/>
      <c r="BG169" s="272"/>
      <c r="BH169" s="272"/>
      <c r="BI169" s="272"/>
      <c r="BJ169" s="273"/>
      <c r="BK169" s="133"/>
      <c r="BL169" s="5"/>
      <c r="BM169" s="5"/>
      <c r="BP169" s="5"/>
      <c r="BQ169" s="47"/>
      <c r="BR169" s="271"/>
      <c r="BS169" s="272"/>
      <c r="BT169" s="272"/>
      <c r="BU169" s="272"/>
      <c r="BV169" s="272"/>
      <c r="BW169" s="272"/>
      <c r="BX169" s="272"/>
      <c r="BY169" s="272"/>
      <c r="BZ169" s="272"/>
      <c r="CA169" s="272"/>
      <c r="CB169" s="272"/>
      <c r="CC169" s="272"/>
      <c r="CD169" s="272"/>
      <c r="CE169" s="272"/>
      <c r="CF169" s="273"/>
      <c r="CG169" s="5"/>
      <c r="CH169" s="5"/>
      <c r="CI169" s="5"/>
      <c r="CJ169" s="5"/>
      <c r="CK169" s="5"/>
      <c r="CL169" s="5"/>
      <c r="CM169" s="5"/>
      <c r="CN169" s="5"/>
      <c r="CO169" s="5"/>
      <c r="CP169" s="5"/>
      <c r="CQ169" s="5"/>
      <c r="CR169" s="271"/>
      <c r="CS169" s="272"/>
      <c r="CT169" s="272"/>
      <c r="CU169" s="272"/>
      <c r="CV169" s="272"/>
      <c r="CW169" s="272"/>
      <c r="CX169" s="272"/>
      <c r="CY169" s="272"/>
      <c r="CZ169" s="272"/>
      <c r="DA169" s="272"/>
      <c r="DB169" s="272"/>
      <c r="DC169" s="272"/>
      <c r="DD169" s="272"/>
      <c r="DE169" s="272"/>
      <c r="DF169" s="273"/>
      <c r="DG169" s="5"/>
      <c r="DH169" s="271"/>
      <c r="DI169" s="272"/>
      <c r="DJ169" s="272"/>
      <c r="DK169" s="272"/>
      <c r="DL169" s="272"/>
      <c r="DM169" s="272"/>
      <c r="DN169" s="272"/>
      <c r="DO169" s="272"/>
      <c r="DP169" s="272"/>
      <c r="DQ169" s="272"/>
      <c r="DR169" s="272"/>
      <c r="DS169" s="272"/>
      <c r="DT169" s="272"/>
      <c r="DU169" s="272"/>
      <c r="DV169" s="272"/>
      <c r="DW169" s="272"/>
      <c r="DX169" s="273"/>
      <c r="DY169" s="133"/>
      <c r="DZ169" s="5"/>
      <c r="EA169" s="5"/>
    </row>
    <row r="170" spans="2:131" ht="15" customHeight="1" x14ac:dyDescent="0.4">
      <c r="B170" s="5"/>
      <c r="C170" s="47"/>
      <c r="D170" s="281"/>
      <c r="E170" s="282"/>
      <c r="F170" s="282"/>
      <c r="G170" s="282"/>
      <c r="H170" s="282"/>
      <c r="I170" s="282"/>
      <c r="J170" s="282"/>
      <c r="K170" s="282"/>
      <c r="L170" s="282"/>
      <c r="M170" s="282"/>
      <c r="N170" s="282"/>
      <c r="O170" s="282"/>
      <c r="P170" s="282"/>
      <c r="Q170" s="282"/>
      <c r="R170" s="283"/>
      <c r="S170" s="5"/>
      <c r="T170" s="5"/>
      <c r="U170" s="5"/>
      <c r="V170" s="5"/>
      <c r="W170" s="5"/>
      <c r="X170" s="5"/>
      <c r="Y170" s="5"/>
      <c r="Z170" s="5"/>
      <c r="AA170" s="5"/>
      <c r="AB170" s="5"/>
      <c r="AC170" s="5"/>
      <c r="AD170" s="281"/>
      <c r="AE170" s="282"/>
      <c r="AF170" s="282"/>
      <c r="AG170" s="282"/>
      <c r="AH170" s="282"/>
      <c r="AI170" s="282"/>
      <c r="AJ170" s="282"/>
      <c r="AK170" s="282"/>
      <c r="AL170" s="282"/>
      <c r="AM170" s="282"/>
      <c r="AN170" s="282"/>
      <c r="AO170" s="282"/>
      <c r="AP170" s="282"/>
      <c r="AQ170" s="282"/>
      <c r="AR170" s="283"/>
      <c r="AS170" s="5"/>
      <c r="AT170" s="281"/>
      <c r="AU170" s="282"/>
      <c r="AV170" s="282"/>
      <c r="AW170" s="282"/>
      <c r="AX170" s="282"/>
      <c r="AY170" s="282"/>
      <c r="AZ170" s="282"/>
      <c r="BA170" s="282"/>
      <c r="BB170" s="282"/>
      <c r="BC170" s="282"/>
      <c r="BD170" s="282"/>
      <c r="BE170" s="282"/>
      <c r="BF170" s="282"/>
      <c r="BG170" s="282"/>
      <c r="BH170" s="282"/>
      <c r="BI170" s="282"/>
      <c r="BJ170" s="283"/>
      <c r="BK170" s="133"/>
      <c r="BL170" s="5"/>
      <c r="BM170" s="5"/>
      <c r="BP170" s="5"/>
      <c r="BQ170" s="47"/>
      <c r="BR170" s="281"/>
      <c r="BS170" s="282"/>
      <c r="BT170" s="282"/>
      <c r="BU170" s="282"/>
      <c r="BV170" s="282"/>
      <c r="BW170" s="282"/>
      <c r="BX170" s="282"/>
      <c r="BY170" s="282"/>
      <c r="BZ170" s="282"/>
      <c r="CA170" s="282"/>
      <c r="CB170" s="282"/>
      <c r="CC170" s="282"/>
      <c r="CD170" s="282"/>
      <c r="CE170" s="282"/>
      <c r="CF170" s="283"/>
      <c r="CG170" s="5"/>
      <c r="CH170" s="5"/>
      <c r="CI170" s="5"/>
      <c r="CJ170" s="5"/>
      <c r="CK170" s="5"/>
      <c r="CL170" s="5"/>
      <c r="CM170" s="5"/>
      <c r="CN170" s="5"/>
      <c r="CO170" s="5"/>
      <c r="CP170" s="5"/>
      <c r="CQ170" s="5"/>
      <c r="CR170" s="281"/>
      <c r="CS170" s="282"/>
      <c r="CT170" s="282"/>
      <c r="CU170" s="282"/>
      <c r="CV170" s="282"/>
      <c r="CW170" s="282"/>
      <c r="CX170" s="282"/>
      <c r="CY170" s="282"/>
      <c r="CZ170" s="282"/>
      <c r="DA170" s="282"/>
      <c r="DB170" s="282"/>
      <c r="DC170" s="282"/>
      <c r="DD170" s="282"/>
      <c r="DE170" s="282"/>
      <c r="DF170" s="283"/>
      <c r="DG170" s="5"/>
      <c r="DH170" s="281"/>
      <c r="DI170" s="282"/>
      <c r="DJ170" s="282"/>
      <c r="DK170" s="282"/>
      <c r="DL170" s="282"/>
      <c r="DM170" s="282"/>
      <c r="DN170" s="282"/>
      <c r="DO170" s="282"/>
      <c r="DP170" s="282"/>
      <c r="DQ170" s="282"/>
      <c r="DR170" s="282"/>
      <c r="DS170" s="282"/>
      <c r="DT170" s="282"/>
      <c r="DU170" s="282"/>
      <c r="DV170" s="282"/>
      <c r="DW170" s="282"/>
      <c r="DX170" s="283"/>
      <c r="DY170" s="133"/>
      <c r="DZ170" s="5"/>
      <c r="EA170" s="5"/>
    </row>
    <row r="171" spans="2:131" ht="18.75" customHeight="1" x14ac:dyDescent="0.4">
      <c r="B171" s="5"/>
      <c r="C171" s="47"/>
      <c r="D171" s="56"/>
      <c r="E171" s="56"/>
      <c r="F171" s="56"/>
      <c r="G171" s="56"/>
      <c r="H171" s="56"/>
      <c r="I171" s="56"/>
      <c r="J171" s="56"/>
      <c r="K171" s="56"/>
      <c r="L171" s="56"/>
      <c r="M171" s="56"/>
      <c r="N171" s="56"/>
      <c r="O171" s="56"/>
      <c r="P171" s="56"/>
      <c r="Q171" s="56"/>
      <c r="R171" s="56"/>
      <c r="S171" s="5"/>
      <c r="T171" s="5"/>
      <c r="U171" s="5"/>
      <c r="V171" s="5"/>
      <c r="W171" s="5"/>
      <c r="X171" s="5"/>
      <c r="Y171" s="5"/>
      <c r="Z171" s="5"/>
      <c r="AA171" s="5"/>
      <c r="AB171" s="5"/>
      <c r="AC171" s="5"/>
      <c r="AD171" s="56"/>
      <c r="AE171" s="56"/>
      <c r="AF171" s="56"/>
      <c r="AG171" s="56"/>
      <c r="AH171" s="56"/>
      <c r="AI171" s="56"/>
      <c r="AJ171" s="56"/>
      <c r="AK171" s="56"/>
      <c r="AL171" s="56"/>
      <c r="AM171" s="56"/>
      <c r="AN171" s="56"/>
      <c r="AO171" s="56"/>
      <c r="AP171" s="56"/>
      <c r="AQ171" s="56"/>
      <c r="AR171" s="56"/>
      <c r="AS171" s="5"/>
      <c r="AT171" s="56"/>
      <c r="AU171" s="56"/>
      <c r="AV171" s="56"/>
      <c r="AW171" s="56"/>
      <c r="AX171" s="56"/>
      <c r="AY171" s="56"/>
      <c r="AZ171" s="56"/>
      <c r="BA171" s="56"/>
      <c r="BB171" s="56"/>
      <c r="BC171" s="56"/>
      <c r="BD171" s="56"/>
      <c r="BE171" s="56"/>
      <c r="BF171" s="56"/>
      <c r="BG171" s="56"/>
      <c r="BH171" s="56"/>
      <c r="BI171" s="56"/>
      <c r="BJ171" s="56"/>
      <c r="BK171" s="133"/>
      <c r="BL171" s="5"/>
      <c r="BM171" s="5"/>
      <c r="BP171" s="5"/>
      <c r="BQ171" s="47"/>
      <c r="BR171" s="56"/>
      <c r="BS171" s="56"/>
      <c r="BT171" s="56"/>
      <c r="BU171" s="56"/>
      <c r="BV171" s="56"/>
      <c r="BW171" s="56"/>
      <c r="BX171" s="56"/>
      <c r="BY171" s="56"/>
      <c r="BZ171" s="56"/>
      <c r="CA171" s="56"/>
      <c r="CB171" s="56"/>
      <c r="CC171" s="56"/>
      <c r="CD171" s="56"/>
      <c r="CE171" s="56"/>
      <c r="CF171" s="56"/>
      <c r="CG171" s="5"/>
      <c r="CH171" s="5"/>
      <c r="CI171" s="5"/>
      <c r="CJ171" s="5"/>
      <c r="CK171" s="5"/>
      <c r="CL171" s="5"/>
      <c r="CM171" s="5"/>
      <c r="CN171" s="5"/>
      <c r="CO171" s="5"/>
      <c r="CP171" s="5"/>
      <c r="CQ171" s="5"/>
      <c r="CR171" s="56"/>
      <c r="CS171" s="56"/>
      <c r="CT171" s="56"/>
      <c r="CU171" s="56"/>
      <c r="CV171" s="56"/>
      <c r="CW171" s="56"/>
      <c r="CX171" s="56"/>
      <c r="CY171" s="56"/>
      <c r="CZ171" s="56"/>
      <c r="DA171" s="56"/>
      <c r="DB171" s="56"/>
      <c r="DC171" s="56"/>
      <c r="DD171" s="56"/>
      <c r="DE171" s="56"/>
      <c r="DF171" s="56"/>
      <c r="DG171" s="5"/>
      <c r="DH171" s="56"/>
      <c r="DI171" s="56"/>
      <c r="DJ171" s="56"/>
      <c r="DK171" s="56"/>
      <c r="DL171" s="56"/>
      <c r="DM171" s="56"/>
      <c r="DN171" s="56"/>
      <c r="DO171" s="56"/>
      <c r="DP171" s="56"/>
      <c r="DQ171" s="56"/>
      <c r="DR171" s="56"/>
      <c r="DS171" s="56"/>
      <c r="DT171" s="56"/>
      <c r="DU171" s="56"/>
      <c r="DV171" s="56"/>
      <c r="DW171" s="56"/>
      <c r="DX171" s="56"/>
      <c r="DY171" s="133"/>
      <c r="DZ171" s="5"/>
      <c r="EA171" s="5"/>
    </row>
    <row r="172" spans="2:131" ht="15" customHeight="1" x14ac:dyDescent="0.4">
      <c r="B172" s="5"/>
      <c r="C172" s="47"/>
      <c r="D172" s="268"/>
      <c r="E172" s="269"/>
      <c r="F172" s="269"/>
      <c r="G172" s="269"/>
      <c r="H172" s="269"/>
      <c r="I172" s="269"/>
      <c r="J172" s="269"/>
      <c r="K172" s="269"/>
      <c r="L172" s="269"/>
      <c r="M172" s="269"/>
      <c r="N172" s="269"/>
      <c r="O172" s="269"/>
      <c r="P172" s="269"/>
      <c r="Q172" s="269"/>
      <c r="R172" s="270"/>
      <c r="S172" s="5"/>
      <c r="T172" s="5"/>
      <c r="U172" s="5"/>
      <c r="V172" s="5"/>
      <c r="W172" s="5"/>
      <c r="X172" s="5"/>
      <c r="Y172" s="5"/>
      <c r="Z172" s="5"/>
      <c r="AA172" s="5"/>
      <c r="AB172" s="5"/>
      <c r="AC172" s="5"/>
      <c r="AD172" s="268"/>
      <c r="AE172" s="269"/>
      <c r="AF172" s="269"/>
      <c r="AG172" s="269"/>
      <c r="AH172" s="269"/>
      <c r="AI172" s="269"/>
      <c r="AJ172" s="269"/>
      <c r="AK172" s="269"/>
      <c r="AL172" s="269"/>
      <c r="AM172" s="269"/>
      <c r="AN172" s="269"/>
      <c r="AO172" s="269"/>
      <c r="AP172" s="269"/>
      <c r="AQ172" s="269"/>
      <c r="AR172" s="270"/>
      <c r="AS172" s="5"/>
      <c r="AT172" s="268"/>
      <c r="AU172" s="269"/>
      <c r="AV172" s="269"/>
      <c r="AW172" s="269"/>
      <c r="AX172" s="269"/>
      <c r="AY172" s="269"/>
      <c r="AZ172" s="269"/>
      <c r="BA172" s="269"/>
      <c r="BB172" s="269"/>
      <c r="BC172" s="269"/>
      <c r="BD172" s="269"/>
      <c r="BE172" s="269"/>
      <c r="BF172" s="269"/>
      <c r="BG172" s="269"/>
      <c r="BH172" s="269"/>
      <c r="BI172" s="269"/>
      <c r="BJ172" s="270"/>
      <c r="BK172" s="133"/>
      <c r="BL172" s="5"/>
      <c r="BM172" s="5"/>
      <c r="BP172" s="5"/>
      <c r="BQ172" s="47"/>
      <c r="BR172" s="268" t="s">
        <v>421</v>
      </c>
      <c r="BS172" s="269"/>
      <c r="BT172" s="269"/>
      <c r="BU172" s="269"/>
      <c r="BV172" s="269"/>
      <c r="BW172" s="269"/>
      <c r="BX172" s="269"/>
      <c r="BY172" s="269"/>
      <c r="BZ172" s="269"/>
      <c r="CA172" s="269"/>
      <c r="CB172" s="269"/>
      <c r="CC172" s="269"/>
      <c r="CD172" s="269"/>
      <c r="CE172" s="269"/>
      <c r="CF172" s="270"/>
      <c r="CG172" s="5"/>
      <c r="CH172" s="5"/>
      <c r="CI172" s="5"/>
      <c r="CJ172" s="5"/>
      <c r="CK172" s="5"/>
      <c r="CL172" s="5"/>
      <c r="CM172" s="5"/>
      <c r="CN172" s="5"/>
      <c r="CO172" s="5"/>
      <c r="CP172" s="5"/>
      <c r="CQ172" s="5"/>
      <c r="CR172" s="268" t="s">
        <v>422</v>
      </c>
      <c r="CS172" s="269"/>
      <c r="CT172" s="269"/>
      <c r="CU172" s="269"/>
      <c r="CV172" s="269"/>
      <c r="CW172" s="269"/>
      <c r="CX172" s="269"/>
      <c r="CY172" s="269"/>
      <c r="CZ172" s="269"/>
      <c r="DA172" s="269"/>
      <c r="DB172" s="269"/>
      <c r="DC172" s="269"/>
      <c r="DD172" s="269"/>
      <c r="DE172" s="269"/>
      <c r="DF172" s="270"/>
      <c r="DG172" s="5"/>
      <c r="DH172" s="268" t="s">
        <v>165</v>
      </c>
      <c r="DI172" s="269"/>
      <c r="DJ172" s="269"/>
      <c r="DK172" s="269"/>
      <c r="DL172" s="269"/>
      <c r="DM172" s="269"/>
      <c r="DN172" s="269"/>
      <c r="DO172" s="269"/>
      <c r="DP172" s="269"/>
      <c r="DQ172" s="269"/>
      <c r="DR172" s="269"/>
      <c r="DS172" s="269"/>
      <c r="DT172" s="269"/>
      <c r="DU172" s="269"/>
      <c r="DV172" s="269"/>
      <c r="DW172" s="269"/>
      <c r="DX172" s="270"/>
      <c r="DY172" s="133"/>
      <c r="DZ172" s="5"/>
      <c r="EA172" s="5"/>
    </row>
    <row r="173" spans="2:131" ht="15" customHeight="1" x14ac:dyDescent="0.4">
      <c r="B173" s="5"/>
      <c r="C173" s="47"/>
      <c r="D173" s="271"/>
      <c r="E173" s="272"/>
      <c r="F173" s="272"/>
      <c r="G173" s="272"/>
      <c r="H173" s="272"/>
      <c r="I173" s="272"/>
      <c r="J173" s="272"/>
      <c r="K173" s="272"/>
      <c r="L173" s="272"/>
      <c r="M173" s="272"/>
      <c r="N173" s="272"/>
      <c r="O173" s="272"/>
      <c r="P173" s="272"/>
      <c r="Q173" s="272"/>
      <c r="R173" s="273"/>
      <c r="S173" s="5"/>
      <c r="T173" s="5"/>
      <c r="U173" s="5"/>
      <c r="V173" s="5"/>
      <c r="W173" s="5"/>
      <c r="X173" s="5"/>
      <c r="Y173" s="5"/>
      <c r="Z173" s="5"/>
      <c r="AA173" s="5"/>
      <c r="AB173" s="5"/>
      <c r="AC173" s="5"/>
      <c r="AD173" s="271"/>
      <c r="AE173" s="272"/>
      <c r="AF173" s="272"/>
      <c r="AG173" s="272"/>
      <c r="AH173" s="272"/>
      <c r="AI173" s="272"/>
      <c r="AJ173" s="272"/>
      <c r="AK173" s="272"/>
      <c r="AL173" s="272"/>
      <c r="AM173" s="272"/>
      <c r="AN173" s="272"/>
      <c r="AO173" s="272"/>
      <c r="AP173" s="272"/>
      <c r="AQ173" s="272"/>
      <c r="AR173" s="273"/>
      <c r="AS173" s="5"/>
      <c r="AT173" s="271"/>
      <c r="AU173" s="272"/>
      <c r="AV173" s="272"/>
      <c r="AW173" s="272"/>
      <c r="AX173" s="272"/>
      <c r="AY173" s="272"/>
      <c r="AZ173" s="272"/>
      <c r="BA173" s="272"/>
      <c r="BB173" s="272"/>
      <c r="BC173" s="272"/>
      <c r="BD173" s="272"/>
      <c r="BE173" s="272"/>
      <c r="BF173" s="272"/>
      <c r="BG173" s="272"/>
      <c r="BH173" s="272"/>
      <c r="BI173" s="272"/>
      <c r="BJ173" s="273"/>
      <c r="BK173" s="133"/>
      <c r="BL173" s="5"/>
      <c r="BM173" s="5"/>
      <c r="BP173" s="5"/>
      <c r="BQ173" s="47"/>
      <c r="BR173" s="271" t="s">
        <v>525</v>
      </c>
      <c r="BS173" s="272"/>
      <c r="BT173" s="272"/>
      <c r="BU173" s="272"/>
      <c r="BV173" s="272"/>
      <c r="BW173" s="272"/>
      <c r="BX173" s="272"/>
      <c r="BY173" s="272"/>
      <c r="BZ173" s="272"/>
      <c r="CA173" s="272"/>
      <c r="CB173" s="272"/>
      <c r="CC173" s="272"/>
      <c r="CD173" s="272"/>
      <c r="CE173" s="272"/>
      <c r="CF173" s="273"/>
      <c r="CG173" s="5"/>
      <c r="CH173" s="5"/>
      <c r="CI173" s="5"/>
      <c r="CJ173" s="5"/>
      <c r="CK173" s="5"/>
      <c r="CL173" s="5"/>
      <c r="CM173" s="5"/>
      <c r="CN173" s="5"/>
      <c r="CO173" s="5"/>
      <c r="CP173" s="5"/>
      <c r="CQ173" s="5"/>
      <c r="CR173" s="271" t="s">
        <v>85</v>
      </c>
      <c r="CS173" s="272"/>
      <c r="CT173" s="272"/>
      <c r="CU173" s="272"/>
      <c r="CV173" s="272"/>
      <c r="CW173" s="272"/>
      <c r="CX173" s="272"/>
      <c r="CY173" s="272"/>
      <c r="CZ173" s="272"/>
      <c r="DA173" s="272"/>
      <c r="DB173" s="272"/>
      <c r="DC173" s="272"/>
      <c r="DD173" s="272"/>
      <c r="DE173" s="272"/>
      <c r="DF173" s="273"/>
      <c r="DG173" s="5"/>
      <c r="DH173" s="271" t="s">
        <v>235</v>
      </c>
      <c r="DI173" s="272"/>
      <c r="DJ173" s="272"/>
      <c r="DK173" s="272"/>
      <c r="DL173" s="272"/>
      <c r="DM173" s="272"/>
      <c r="DN173" s="272"/>
      <c r="DO173" s="272"/>
      <c r="DP173" s="272"/>
      <c r="DQ173" s="272"/>
      <c r="DR173" s="272"/>
      <c r="DS173" s="272"/>
      <c r="DT173" s="272"/>
      <c r="DU173" s="272"/>
      <c r="DV173" s="272"/>
      <c r="DW173" s="272"/>
      <c r="DX173" s="273"/>
      <c r="DY173" s="133"/>
      <c r="DZ173" s="5"/>
      <c r="EA173" s="5"/>
    </row>
    <row r="174" spans="2:131" ht="15" customHeight="1" x14ac:dyDescent="0.4">
      <c r="B174" s="5"/>
      <c r="C174" s="47"/>
      <c r="D174" s="271"/>
      <c r="E174" s="272"/>
      <c r="F174" s="272"/>
      <c r="G174" s="272"/>
      <c r="H174" s="272"/>
      <c r="I174" s="272"/>
      <c r="J174" s="272"/>
      <c r="K174" s="272"/>
      <c r="L174" s="272"/>
      <c r="M174" s="272"/>
      <c r="N174" s="272"/>
      <c r="O174" s="272"/>
      <c r="P174" s="272"/>
      <c r="Q174" s="272"/>
      <c r="R174" s="273"/>
      <c r="S174" s="5"/>
      <c r="T174" s="5"/>
      <c r="U174" s="5"/>
      <c r="V174" s="5"/>
      <c r="W174" s="5"/>
      <c r="X174" s="5"/>
      <c r="Y174" s="5"/>
      <c r="Z174" s="5"/>
      <c r="AA174" s="5"/>
      <c r="AB174" s="5"/>
      <c r="AC174" s="5"/>
      <c r="AD174" s="271"/>
      <c r="AE174" s="272"/>
      <c r="AF174" s="272"/>
      <c r="AG174" s="272"/>
      <c r="AH174" s="272"/>
      <c r="AI174" s="272"/>
      <c r="AJ174" s="272"/>
      <c r="AK174" s="272"/>
      <c r="AL174" s="272"/>
      <c r="AM174" s="272"/>
      <c r="AN174" s="272"/>
      <c r="AO174" s="272"/>
      <c r="AP174" s="272"/>
      <c r="AQ174" s="272"/>
      <c r="AR174" s="273"/>
      <c r="AS174" s="5"/>
      <c r="AT174" s="271"/>
      <c r="AU174" s="272"/>
      <c r="AV174" s="272"/>
      <c r="AW174" s="272"/>
      <c r="AX174" s="272"/>
      <c r="AY174" s="272"/>
      <c r="AZ174" s="272"/>
      <c r="BA174" s="272"/>
      <c r="BB174" s="272"/>
      <c r="BC174" s="272"/>
      <c r="BD174" s="272"/>
      <c r="BE174" s="272"/>
      <c r="BF174" s="272"/>
      <c r="BG174" s="272"/>
      <c r="BH174" s="272"/>
      <c r="BI174" s="272"/>
      <c r="BJ174" s="273"/>
      <c r="BK174" s="133"/>
      <c r="BL174" s="5"/>
      <c r="BM174" s="5"/>
      <c r="BP174" s="5"/>
      <c r="BQ174" s="47"/>
      <c r="BR174" s="192" t="s">
        <v>428</v>
      </c>
      <c r="BS174" s="193"/>
      <c r="BT174" s="193"/>
      <c r="BU174" s="193"/>
      <c r="BV174" s="193"/>
      <c r="BW174" s="193"/>
      <c r="BX174" s="193"/>
      <c r="BY174" s="193"/>
      <c r="BZ174" s="193"/>
      <c r="CA174" s="193"/>
      <c r="CB174" s="193"/>
      <c r="CC174" s="193"/>
      <c r="CD174" s="193"/>
      <c r="CE174" s="193"/>
      <c r="CF174" s="194"/>
      <c r="CG174" s="5"/>
      <c r="CH174" s="5"/>
      <c r="CI174" s="5"/>
      <c r="CJ174" s="5"/>
      <c r="CK174" s="5"/>
      <c r="CL174" s="5"/>
      <c r="CM174" s="5"/>
      <c r="CN174" s="5"/>
      <c r="CO174" s="5"/>
      <c r="CP174" s="5"/>
      <c r="CQ174" s="5"/>
      <c r="CR174" s="271" t="s">
        <v>130</v>
      </c>
      <c r="CS174" s="272"/>
      <c r="CT174" s="272"/>
      <c r="CU174" s="272"/>
      <c r="CV174" s="272"/>
      <c r="CW174" s="272"/>
      <c r="CX174" s="272"/>
      <c r="CY174" s="272"/>
      <c r="CZ174" s="272"/>
      <c r="DA174" s="272"/>
      <c r="DB174" s="272"/>
      <c r="DC174" s="272"/>
      <c r="DD174" s="272"/>
      <c r="DE174" s="272"/>
      <c r="DF174" s="273"/>
      <c r="DG174" s="5"/>
      <c r="DH174" s="271" t="s">
        <v>165</v>
      </c>
      <c r="DI174" s="272"/>
      <c r="DJ174" s="272"/>
      <c r="DK174" s="272"/>
      <c r="DL174" s="272"/>
      <c r="DM174" s="272"/>
      <c r="DN174" s="272"/>
      <c r="DO174" s="272"/>
      <c r="DP174" s="272"/>
      <c r="DQ174" s="272"/>
      <c r="DR174" s="272"/>
      <c r="DS174" s="272"/>
      <c r="DT174" s="272"/>
      <c r="DU174" s="272"/>
      <c r="DV174" s="272"/>
      <c r="DW174" s="272"/>
      <c r="DX174" s="273"/>
      <c r="DY174" s="133"/>
      <c r="DZ174" s="5"/>
      <c r="EA174" s="5"/>
    </row>
    <row r="175" spans="2:131" ht="15" customHeight="1" x14ac:dyDescent="0.4">
      <c r="B175" s="5"/>
      <c r="C175" s="47"/>
      <c r="D175" s="271"/>
      <c r="E175" s="272"/>
      <c r="F175" s="272"/>
      <c r="G175" s="272"/>
      <c r="H175" s="272"/>
      <c r="I175" s="272"/>
      <c r="J175" s="272"/>
      <c r="K175" s="272"/>
      <c r="L175" s="272"/>
      <c r="M175" s="272"/>
      <c r="N175" s="272"/>
      <c r="O175" s="272"/>
      <c r="P175" s="272"/>
      <c r="Q175" s="272"/>
      <c r="R175" s="273"/>
      <c r="S175" s="5"/>
      <c r="T175" s="5"/>
      <c r="U175" s="5"/>
      <c r="V175" s="5"/>
      <c r="W175" s="5"/>
      <c r="X175" s="5"/>
      <c r="Y175" s="5"/>
      <c r="Z175" s="5"/>
      <c r="AA175" s="5"/>
      <c r="AB175" s="5"/>
      <c r="AC175" s="5"/>
      <c r="AD175" s="271"/>
      <c r="AE175" s="272"/>
      <c r="AF175" s="272"/>
      <c r="AG175" s="272"/>
      <c r="AH175" s="272"/>
      <c r="AI175" s="272"/>
      <c r="AJ175" s="272"/>
      <c r="AK175" s="272"/>
      <c r="AL175" s="272"/>
      <c r="AM175" s="272"/>
      <c r="AN175" s="272"/>
      <c r="AO175" s="272"/>
      <c r="AP175" s="272"/>
      <c r="AQ175" s="272"/>
      <c r="AR175" s="273"/>
      <c r="AS175" s="5"/>
      <c r="AT175" s="271"/>
      <c r="AU175" s="272"/>
      <c r="AV175" s="272"/>
      <c r="AW175" s="272"/>
      <c r="AX175" s="272"/>
      <c r="AY175" s="272"/>
      <c r="AZ175" s="272"/>
      <c r="BA175" s="272"/>
      <c r="BB175" s="272"/>
      <c r="BC175" s="272"/>
      <c r="BD175" s="272"/>
      <c r="BE175" s="272"/>
      <c r="BF175" s="272"/>
      <c r="BG175" s="272"/>
      <c r="BH175" s="272"/>
      <c r="BI175" s="272"/>
      <c r="BJ175" s="273"/>
      <c r="BK175" s="133"/>
      <c r="BL175" s="5"/>
      <c r="BM175" s="5"/>
      <c r="BP175" s="5"/>
      <c r="BQ175" s="47"/>
      <c r="BR175" s="192" t="s">
        <v>429</v>
      </c>
      <c r="BS175" s="193"/>
      <c r="BT175" s="193"/>
      <c r="BU175" s="193"/>
      <c r="BV175" s="193"/>
      <c r="BW175" s="193"/>
      <c r="BX175" s="193"/>
      <c r="BY175" s="193"/>
      <c r="BZ175" s="193"/>
      <c r="CA175" s="193"/>
      <c r="CB175" s="193"/>
      <c r="CC175" s="193"/>
      <c r="CD175" s="193"/>
      <c r="CE175" s="193"/>
      <c r="CF175" s="194"/>
      <c r="CG175" s="5"/>
      <c r="CH175" s="5"/>
      <c r="CI175" s="5"/>
      <c r="CJ175" s="5"/>
      <c r="CK175" s="5"/>
      <c r="CL175" s="5"/>
      <c r="CM175" s="5"/>
      <c r="CN175" s="5"/>
      <c r="CO175" s="5"/>
      <c r="CP175" s="5"/>
      <c r="CQ175" s="5"/>
      <c r="CR175" s="271" t="s">
        <v>163</v>
      </c>
      <c r="CS175" s="272"/>
      <c r="CT175" s="272"/>
      <c r="CU175" s="272"/>
      <c r="CV175" s="272"/>
      <c r="CW175" s="272"/>
      <c r="CX175" s="272"/>
      <c r="CY175" s="272"/>
      <c r="CZ175" s="272"/>
      <c r="DA175" s="272"/>
      <c r="DB175" s="272"/>
      <c r="DC175" s="272"/>
      <c r="DD175" s="272"/>
      <c r="DE175" s="272"/>
      <c r="DF175" s="273"/>
      <c r="DG175" s="5"/>
      <c r="DH175" s="271" t="s">
        <v>165</v>
      </c>
      <c r="DI175" s="272"/>
      <c r="DJ175" s="272"/>
      <c r="DK175" s="272"/>
      <c r="DL175" s="272"/>
      <c r="DM175" s="272"/>
      <c r="DN175" s="272"/>
      <c r="DO175" s="272"/>
      <c r="DP175" s="272"/>
      <c r="DQ175" s="272"/>
      <c r="DR175" s="272"/>
      <c r="DS175" s="272"/>
      <c r="DT175" s="272"/>
      <c r="DU175" s="272"/>
      <c r="DV175" s="272"/>
      <c r="DW175" s="272"/>
      <c r="DX175" s="273"/>
      <c r="DY175" s="133"/>
      <c r="DZ175" s="5"/>
      <c r="EA175" s="5"/>
    </row>
    <row r="176" spans="2:131" ht="15" customHeight="1" x14ac:dyDescent="0.4">
      <c r="B176" s="5"/>
      <c r="C176" s="47"/>
      <c r="D176" s="271"/>
      <c r="E176" s="272"/>
      <c r="F176" s="272"/>
      <c r="G176" s="272"/>
      <c r="H176" s="272"/>
      <c r="I176" s="272"/>
      <c r="J176" s="272"/>
      <c r="K176" s="272"/>
      <c r="L176" s="272"/>
      <c r="M176" s="272"/>
      <c r="N176" s="272"/>
      <c r="O176" s="272"/>
      <c r="P176" s="272"/>
      <c r="Q176" s="272"/>
      <c r="R176" s="273"/>
      <c r="S176" s="5"/>
      <c r="T176" s="5"/>
      <c r="U176" s="5"/>
      <c r="V176" s="5"/>
      <c r="W176" s="5"/>
      <c r="X176" s="5"/>
      <c r="Y176" s="5"/>
      <c r="Z176" s="5"/>
      <c r="AA176" s="5"/>
      <c r="AB176" s="5"/>
      <c r="AC176" s="5"/>
      <c r="AD176" s="271"/>
      <c r="AE176" s="272"/>
      <c r="AF176" s="272"/>
      <c r="AG176" s="272"/>
      <c r="AH176" s="272"/>
      <c r="AI176" s="272"/>
      <c r="AJ176" s="272"/>
      <c r="AK176" s="272"/>
      <c r="AL176" s="272"/>
      <c r="AM176" s="272"/>
      <c r="AN176" s="272"/>
      <c r="AO176" s="272"/>
      <c r="AP176" s="272"/>
      <c r="AQ176" s="272"/>
      <c r="AR176" s="273"/>
      <c r="AS176" s="5"/>
      <c r="AT176" s="271"/>
      <c r="AU176" s="272"/>
      <c r="AV176" s="272"/>
      <c r="AW176" s="272"/>
      <c r="AX176" s="272"/>
      <c r="AY176" s="272"/>
      <c r="AZ176" s="272"/>
      <c r="BA176" s="272"/>
      <c r="BB176" s="272"/>
      <c r="BC176" s="272"/>
      <c r="BD176" s="272"/>
      <c r="BE176" s="272"/>
      <c r="BF176" s="272"/>
      <c r="BG176" s="272"/>
      <c r="BH176" s="272"/>
      <c r="BI176" s="272"/>
      <c r="BJ176" s="273"/>
      <c r="BK176" s="133"/>
      <c r="BL176" s="5"/>
      <c r="BM176" s="5"/>
      <c r="BP176" s="5"/>
      <c r="BQ176" s="47"/>
      <c r="BR176" s="271" t="s">
        <v>431</v>
      </c>
      <c r="BS176" s="272"/>
      <c r="BT176" s="272"/>
      <c r="BU176" s="272"/>
      <c r="BV176" s="272"/>
      <c r="BW176" s="272"/>
      <c r="BX176" s="272"/>
      <c r="BY176" s="272"/>
      <c r="BZ176" s="272"/>
      <c r="CA176" s="272"/>
      <c r="CB176" s="272"/>
      <c r="CC176" s="272"/>
      <c r="CD176" s="272"/>
      <c r="CE176" s="272"/>
      <c r="CF176" s="273"/>
      <c r="CG176" s="5"/>
      <c r="CH176" s="5"/>
      <c r="CI176" s="5"/>
      <c r="CJ176" s="5"/>
      <c r="CK176" s="5"/>
      <c r="CL176" s="5"/>
      <c r="CM176" s="5"/>
      <c r="CN176" s="5"/>
      <c r="CO176" s="5"/>
      <c r="CP176" s="5"/>
      <c r="CQ176" s="5"/>
      <c r="CR176" s="271" t="s">
        <v>430</v>
      </c>
      <c r="CS176" s="272"/>
      <c r="CT176" s="272"/>
      <c r="CU176" s="272"/>
      <c r="CV176" s="272"/>
      <c r="CW176" s="272"/>
      <c r="CX176" s="272"/>
      <c r="CY176" s="272"/>
      <c r="CZ176" s="272"/>
      <c r="DA176" s="272"/>
      <c r="DB176" s="272"/>
      <c r="DC176" s="272"/>
      <c r="DD176" s="272"/>
      <c r="DE176" s="272"/>
      <c r="DF176" s="273"/>
      <c r="DG176" s="5"/>
      <c r="DH176" s="271" t="s">
        <v>165</v>
      </c>
      <c r="DI176" s="272"/>
      <c r="DJ176" s="272"/>
      <c r="DK176" s="272"/>
      <c r="DL176" s="272"/>
      <c r="DM176" s="272"/>
      <c r="DN176" s="272"/>
      <c r="DO176" s="272"/>
      <c r="DP176" s="272"/>
      <c r="DQ176" s="272"/>
      <c r="DR176" s="272"/>
      <c r="DS176" s="272"/>
      <c r="DT176" s="272"/>
      <c r="DU176" s="272"/>
      <c r="DV176" s="272"/>
      <c r="DW176" s="272"/>
      <c r="DX176" s="273"/>
      <c r="DY176" s="133"/>
      <c r="DZ176" s="5"/>
      <c r="EA176" s="5"/>
    </row>
    <row r="177" spans="2:163" ht="15" customHeight="1" x14ac:dyDescent="0.4">
      <c r="B177" s="5"/>
      <c r="C177" s="47"/>
      <c r="D177" s="271"/>
      <c r="E177" s="272"/>
      <c r="F177" s="272"/>
      <c r="G177" s="272"/>
      <c r="H177" s="272"/>
      <c r="I177" s="272"/>
      <c r="J177" s="272"/>
      <c r="K177" s="272"/>
      <c r="L177" s="272"/>
      <c r="M177" s="272"/>
      <c r="N177" s="272"/>
      <c r="O177" s="272"/>
      <c r="P177" s="272"/>
      <c r="Q177" s="272"/>
      <c r="R177" s="273"/>
      <c r="S177" s="5"/>
      <c r="T177" s="5"/>
      <c r="U177" s="5"/>
      <c r="V177" s="5"/>
      <c r="W177" s="5"/>
      <c r="X177" s="5"/>
      <c r="Y177" s="5"/>
      <c r="Z177" s="5"/>
      <c r="AA177" s="5"/>
      <c r="AB177" s="5"/>
      <c r="AC177" s="5"/>
      <c r="AD177" s="271"/>
      <c r="AE177" s="272"/>
      <c r="AF177" s="272"/>
      <c r="AG177" s="272"/>
      <c r="AH177" s="272"/>
      <c r="AI177" s="272"/>
      <c r="AJ177" s="272"/>
      <c r="AK177" s="272"/>
      <c r="AL177" s="272"/>
      <c r="AM177" s="272"/>
      <c r="AN177" s="272"/>
      <c r="AO177" s="272"/>
      <c r="AP177" s="272"/>
      <c r="AQ177" s="272"/>
      <c r="AR177" s="273"/>
      <c r="AS177" s="5"/>
      <c r="AT177" s="271"/>
      <c r="AU177" s="272"/>
      <c r="AV177" s="272"/>
      <c r="AW177" s="272"/>
      <c r="AX177" s="272"/>
      <c r="AY177" s="272"/>
      <c r="AZ177" s="272"/>
      <c r="BA177" s="272"/>
      <c r="BB177" s="272"/>
      <c r="BC177" s="272"/>
      <c r="BD177" s="272"/>
      <c r="BE177" s="272"/>
      <c r="BF177" s="272"/>
      <c r="BG177" s="272"/>
      <c r="BH177" s="272"/>
      <c r="BI177" s="272"/>
      <c r="BJ177" s="273"/>
      <c r="BK177" s="133"/>
      <c r="BL177" s="5"/>
      <c r="BM177" s="5"/>
      <c r="BP177" s="5"/>
      <c r="BQ177" s="47"/>
      <c r="BR177" s="271"/>
      <c r="BS177" s="272"/>
      <c r="BT177" s="272"/>
      <c r="BU177" s="272"/>
      <c r="BV177" s="272"/>
      <c r="BW177" s="272"/>
      <c r="BX177" s="272"/>
      <c r="BY177" s="272"/>
      <c r="BZ177" s="272"/>
      <c r="CA177" s="272"/>
      <c r="CB177" s="272"/>
      <c r="CC177" s="272"/>
      <c r="CD177" s="272"/>
      <c r="CE177" s="272"/>
      <c r="CF177" s="273"/>
      <c r="CG177" s="5"/>
      <c r="CH177" s="5"/>
      <c r="CI177" s="5"/>
      <c r="CJ177" s="5"/>
      <c r="CK177" s="5"/>
      <c r="CL177" s="5"/>
      <c r="CM177" s="5"/>
      <c r="CN177" s="5"/>
      <c r="CO177" s="5"/>
      <c r="CP177" s="5"/>
      <c r="CQ177" s="5"/>
      <c r="CR177" s="271" t="s">
        <v>432</v>
      </c>
      <c r="CS177" s="272"/>
      <c r="CT177" s="272"/>
      <c r="CU177" s="272"/>
      <c r="CV177" s="272"/>
      <c r="CW177" s="272"/>
      <c r="CX177" s="272"/>
      <c r="CY177" s="272"/>
      <c r="CZ177" s="272"/>
      <c r="DA177" s="272"/>
      <c r="DB177" s="272"/>
      <c r="DC177" s="272"/>
      <c r="DD177" s="272"/>
      <c r="DE177" s="272"/>
      <c r="DF177" s="273"/>
      <c r="DG177" s="5"/>
      <c r="DH177" s="271" t="s">
        <v>235</v>
      </c>
      <c r="DI177" s="272"/>
      <c r="DJ177" s="272"/>
      <c r="DK177" s="272"/>
      <c r="DL177" s="272"/>
      <c r="DM177" s="272"/>
      <c r="DN177" s="272"/>
      <c r="DO177" s="272"/>
      <c r="DP177" s="272"/>
      <c r="DQ177" s="272"/>
      <c r="DR177" s="272"/>
      <c r="DS177" s="272"/>
      <c r="DT177" s="272"/>
      <c r="DU177" s="272"/>
      <c r="DV177" s="272"/>
      <c r="DW177" s="272"/>
      <c r="DX177" s="273"/>
      <c r="DY177" s="133"/>
      <c r="DZ177" s="5"/>
      <c r="EA177" s="5"/>
    </row>
    <row r="178" spans="2:163" ht="15" customHeight="1" x14ac:dyDescent="0.4">
      <c r="B178" s="5"/>
      <c r="C178" s="47"/>
      <c r="D178" s="271"/>
      <c r="E178" s="272"/>
      <c r="F178" s="272"/>
      <c r="G178" s="272"/>
      <c r="H178" s="272"/>
      <c r="I178" s="272"/>
      <c r="J178" s="272"/>
      <c r="K178" s="272"/>
      <c r="L178" s="272"/>
      <c r="M178" s="272"/>
      <c r="N178" s="272"/>
      <c r="O178" s="272"/>
      <c r="P178" s="272"/>
      <c r="Q178" s="272"/>
      <c r="R178" s="273"/>
      <c r="S178" s="5"/>
      <c r="T178" s="5"/>
      <c r="U178" s="5"/>
      <c r="V178" s="5"/>
      <c r="W178" s="5"/>
      <c r="X178" s="5"/>
      <c r="Y178" s="5"/>
      <c r="Z178" s="5"/>
      <c r="AA178" s="5"/>
      <c r="AB178" s="5"/>
      <c r="AC178" s="5"/>
      <c r="AD178" s="271"/>
      <c r="AE178" s="272"/>
      <c r="AF178" s="272"/>
      <c r="AG178" s="272"/>
      <c r="AH178" s="272"/>
      <c r="AI178" s="272"/>
      <c r="AJ178" s="272"/>
      <c r="AK178" s="272"/>
      <c r="AL178" s="272"/>
      <c r="AM178" s="272"/>
      <c r="AN178" s="272"/>
      <c r="AO178" s="272"/>
      <c r="AP178" s="272"/>
      <c r="AQ178" s="272"/>
      <c r="AR178" s="273"/>
      <c r="AS178" s="5"/>
      <c r="AT178" s="271"/>
      <c r="AU178" s="272"/>
      <c r="AV178" s="272"/>
      <c r="AW178" s="272"/>
      <c r="AX178" s="272"/>
      <c r="AY178" s="272"/>
      <c r="AZ178" s="272"/>
      <c r="BA178" s="272"/>
      <c r="BB178" s="272"/>
      <c r="BC178" s="272"/>
      <c r="BD178" s="272"/>
      <c r="BE178" s="272"/>
      <c r="BF178" s="272"/>
      <c r="BG178" s="272"/>
      <c r="BH178" s="272"/>
      <c r="BI178" s="272"/>
      <c r="BJ178" s="273"/>
      <c r="BK178" s="133"/>
      <c r="BL178" s="5"/>
      <c r="BM178" s="5"/>
      <c r="BP178" s="5"/>
      <c r="BQ178" s="47"/>
      <c r="BR178" s="271"/>
      <c r="BS178" s="272"/>
      <c r="BT178" s="272"/>
      <c r="BU178" s="272"/>
      <c r="BV178" s="272"/>
      <c r="BW178" s="272"/>
      <c r="BX178" s="272"/>
      <c r="BY178" s="272"/>
      <c r="BZ178" s="272"/>
      <c r="CA178" s="272"/>
      <c r="CB178" s="272"/>
      <c r="CC178" s="272"/>
      <c r="CD178" s="272"/>
      <c r="CE178" s="272"/>
      <c r="CF178" s="273"/>
      <c r="CG178" s="5"/>
      <c r="CH178" s="5"/>
      <c r="CI178" s="5"/>
      <c r="CJ178" s="5"/>
      <c r="CK178" s="5"/>
      <c r="CL178" s="5"/>
      <c r="CM178" s="5"/>
      <c r="CN178" s="5"/>
      <c r="CO178" s="5"/>
      <c r="CP178" s="5"/>
      <c r="CQ178" s="5"/>
      <c r="CR178" s="271"/>
      <c r="CS178" s="272"/>
      <c r="CT178" s="272"/>
      <c r="CU178" s="272"/>
      <c r="CV178" s="272"/>
      <c r="CW178" s="272"/>
      <c r="CX178" s="272"/>
      <c r="CY178" s="272"/>
      <c r="CZ178" s="272"/>
      <c r="DA178" s="272"/>
      <c r="DB178" s="272"/>
      <c r="DC178" s="272"/>
      <c r="DD178" s="272"/>
      <c r="DE178" s="272"/>
      <c r="DF178" s="273"/>
      <c r="DG178" s="5"/>
      <c r="DH178" s="271"/>
      <c r="DI178" s="272"/>
      <c r="DJ178" s="272"/>
      <c r="DK178" s="272"/>
      <c r="DL178" s="272"/>
      <c r="DM178" s="272"/>
      <c r="DN178" s="272"/>
      <c r="DO178" s="272"/>
      <c r="DP178" s="272"/>
      <c r="DQ178" s="272"/>
      <c r="DR178" s="272"/>
      <c r="DS178" s="272"/>
      <c r="DT178" s="272"/>
      <c r="DU178" s="272"/>
      <c r="DV178" s="272"/>
      <c r="DW178" s="272"/>
      <c r="DX178" s="273"/>
      <c r="DY178" s="133"/>
      <c r="DZ178" s="5"/>
      <c r="EA178" s="5"/>
    </row>
    <row r="179" spans="2:163" ht="15" customHeight="1" x14ac:dyDescent="0.4">
      <c r="B179" s="5"/>
      <c r="C179" s="47"/>
      <c r="D179" s="281"/>
      <c r="E179" s="282"/>
      <c r="F179" s="282"/>
      <c r="G179" s="282"/>
      <c r="H179" s="282"/>
      <c r="I179" s="282"/>
      <c r="J179" s="282"/>
      <c r="K179" s="282"/>
      <c r="L179" s="282"/>
      <c r="M179" s="282"/>
      <c r="N179" s="282"/>
      <c r="O179" s="282"/>
      <c r="P179" s="282"/>
      <c r="Q179" s="282"/>
      <c r="R179" s="283"/>
      <c r="S179" s="5"/>
      <c r="T179" s="5"/>
      <c r="U179" s="5"/>
      <c r="V179" s="5"/>
      <c r="W179" s="5"/>
      <c r="X179" s="5"/>
      <c r="Y179" s="5"/>
      <c r="Z179" s="5"/>
      <c r="AA179" s="5"/>
      <c r="AB179" s="5"/>
      <c r="AC179" s="5"/>
      <c r="AD179" s="281"/>
      <c r="AE179" s="282"/>
      <c r="AF179" s="282"/>
      <c r="AG179" s="282"/>
      <c r="AH179" s="282"/>
      <c r="AI179" s="282"/>
      <c r="AJ179" s="282"/>
      <c r="AK179" s="282"/>
      <c r="AL179" s="282"/>
      <c r="AM179" s="282"/>
      <c r="AN179" s="282"/>
      <c r="AO179" s="282"/>
      <c r="AP179" s="282"/>
      <c r="AQ179" s="282"/>
      <c r="AR179" s="283"/>
      <c r="AS179" s="5"/>
      <c r="AT179" s="281"/>
      <c r="AU179" s="282"/>
      <c r="AV179" s="282"/>
      <c r="AW179" s="282"/>
      <c r="AX179" s="282"/>
      <c r="AY179" s="282"/>
      <c r="AZ179" s="282"/>
      <c r="BA179" s="282"/>
      <c r="BB179" s="282"/>
      <c r="BC179" s="282"/>
      <c r="BD179" s="282"/>
      <c r="BE179" s="282"/>
      <c r="BF179" s="282"/>
      <c r="BG179" s="282"/>
      <c r="BH179" s="282"/>
      <c r="BI179" s="282"/>
      <c r="BJ179" s="283"/>
      <c r="BK179" s="133"/>
      <c r="BL179" s="5"/>
      <c r="BM179" s="5"/>
      <c r="BP179" s="5"/>
      <c r="BQ179" s="47"/>
      <c r="BR179" s="281"/>
      <c r="BS179" s="282"/>
      <c r="BT179" s="282"/>
      <c r="BU179" s="282"/>
      <c r="BV179" s="282"/>
      <c r="BW179" s="282"/>
      <c r="BX179" s="282"/>
      <c r="BY179" s="282"/>
      <c r="BZ179" s="282"/>
      <c r="CA179" s="282"/>
      <c r="CB179" s="282"/>
      <c r="CC179" s="282"/>
      <c r="CD179" s="282"/>
      <c r="CE179" s="282"/>
      <c r="CF179" s="283"/>
      <c r="CG179" s="5"/>
      <c r="CH179" s="5"/>
      <c r="CI179" s="5"/>
      <c r="CJ179" s="5"/>
      <c r="CK179" s="5"/>
      <c r="CL179" s="5"/>
      <c r="CM179" s="5"/>
      <c r="CN179" s="5"/>
      <c r="CO179" s="5"/>
      <c r="CP179" s="5"/>
      <c r="CQ179" s="5"/>
      <c r="CR179" s="281"/>
      <c r="CS179" s="282"/>
      <c r="CT179" s="282"/>
      <c r="CU179" s="282"/>
      <c r="CV179" s="282"/>
      <c r="CW179" s="282"/>
      <c r="CX179" s="282"/>
      <c r="CY179" s="282"/>
      <c r="CZ179" s="282"/>
      <c r="DA179" s="282"/>
      <c r="DB179" s="282"/>
      <c r="DC179" s="282"/>
      <c r="DD179" s="282"/>
      <c r="DE179" s="282"/>
      <c r="DF179" s="283"/>
      <c r="DG179" s="5"/>
      <c r="DH179" s="281"/>
      <c r="DI179" s="282"/>
      <c r="DJ179" s="282"/>
      <c r="DK179" s="282"/>
      <c r="DL179" s="282"/>
      <c r="DM179" s="282"/>
      <c r="DN179" s="282"/>
      <c r="DO179" s="282"/>
      <c r="DP179" s="282"/>
      <c r="DQ179" s="282"/>
      <c r="DR179" s="282"/>
      <c r="DS179" s="282"/>
      <c r="DT179" s="282"/>
      <c r="DU179" s="282"/>
      <c r="DV179" s="282"/>
      <c r="DW179" s="282"/>
      <c r="DX179" s="283"/>
      <c r="DY179" s="133"/>
      <c r="DZ179" s="5"/>
      <c r="EA179" s="5"/>
    </row>
    <row r="180" spans="2:163" ht="18.75" customHeight="1" x14ac:dyDescent="0.4">
      <c r="B180" s="5"/>
      <c r="C180" s="47"/>
      <c r="D180" s="56"/>
      <c r="E180" s="56"/>
      <c r="F180" s="56"/>
      <c r="G180" s="56"/>
      <c r="H180" s="56"/>
      <c r="I180" s="56"/>
      <c r="J180" s="56"/>
      <c r="K180" s="56"/>
      <c r="L180" s="56"/>
      <c r="M180" s="56"/>
      <c r="N180" s="56"/>
      <c r="O180" s="56"/>
      <c r="P180" s="56"/>
      <c r="Q180" s="56"/>
      <c r="R180" s="56"/>
      <c r="S180" s="5"/>
      <c r="T180" s="5"/>
      <c r="U180" s="5"/>
      <c r="V180" s="5"/>
      <c r="W180" s="5"/>
      <c r="X180" s="5"/>
      <c r="Y180" s="5"/>
      <c r="Z180" s="5"/>
      <c r="AA180" s="5"/>
      <c r="AB180" s="5"/>
      <c r="AC180" s="5"/>
      <c r="AD180" s="56"/>
      <c r="AE180" s="56"/>
      <c r="AF180" s="56"/>
      <c r="AG180" s="56"/>
      <c r="AH180" s="56"/>
      <c r="AI180" s="56"/>
      <c r="AJ180" s="56"/>
      <c r="AK180" s="56"/>
      <c r="AL180" s="56"/>
      <c r="AM180" s="56"/>
      <c r="AN180" s="56"/>
      <c r="AO180" s="56"/>
      <c r="AP180" s="56"/>
      <c r="AQ180" s="56"/>
      <c r="AR180" s="56"/>
      <c r="AS180" s="5"/>
      <c r="AT180" s="56"/>
      <c r="AU180" s="56"/>
      <c r="AV180" s="56"/>
      <c r="AW180" s="56"/>
      <c r="AX180" s="56"/>
      <c r="AY180" s="56"/>
      <c r="AZ180" s="56"/>
      <c r="BA180" s="56"/>
      <c r="BB180" s="56"/>
      <c r="BC180" s="56"/>
      <c r="BD180" s="56"/>
      <c r="BE180" s="56"/>
      <c r="BF180" s="56"/>
      <c r="BG180" s="56"/>
      <c r="BH180" s="56"/>
      <c r="BI180" s="56"/>
      <c r="BJ180" s="56"/>
      <c r="BK180" s="133"/>
      <c r="BL180" s="5"/>
      <c r="BM180" s="5"/>
      <c r="BP180" s="5"/>
      <c r="BQ180" s="47"/>
      <c r="BR180" s="56"/>
      <c r="BS180" s="56"/>
      <c r="BT180" s="56"/>
      <c r="BU180" s="56"/>
      <c r="BV180" s="56"/>
      <c r="BW180" s="56"/>
      <c r="BX180" s="56"/>
      <c r="BY180" s="56"/>
      <c r="BZ180" s="56"/>
      <c r="CA180" s="56"/>
      <c r="CB180" s="56"/>
      <c r="CC180" s="56"/>
      <c r="CD180" s="56"/>
      <c r="CE180" s="56"/>
      <c r="CF180" s="56"/>
      <c r="CG180" s="5"/>
      <c r="CH180" s="5"/>
      <c r="CI180" s="5"/>
      <c r="CJ180" s="5"/>
      <c r="CK180" s="5"/>
      <c r="CL180" s="5"/>
      <c r="CM180" s="5"/>
      <c r="CN180" s="5"/>
      <c r="CO180" s="5"/>
      <c r="CP180" s="5"/>
      <c r="CQ180" s="5"/>
      <c r="CR180" s="56"/>
      <c r="CS180" s="56"/>
      <c r="CT180" s="56"/>
      <c r="CU180" s="56"/>
      <c r="CV180" s="56"/>
      <c r="CW180" s="56"/>
      <c r="CX180" s="56"/>
      <c r="CY180" s="56"/>
      <c r="CZ180" s="56"/>
      <c r="DA180" s="56"/>
      <c r="DB180" s="56"/>
      <c r="DC180" s="56"/>
      <c r="DD180" s="56"/>
      <c r="DE180" s="56"/>
      <c r="DF180" s="56"/>
      <c r="DG180" s="5"/>
      <c r="DH180" s="56"/>
      <c r="DI180" s="56"/>
      <c r="DJ180" s="56"/>
      <c r="DK180" s="56"/>
      <c r="DL180" s="56"/>
      <c r="DM180" s="56"/>
      <c r="DN180" s="56"/>
      <c r="DO180" s="56"/>
      <c r="DP180" s="56"/>
      <c r="DQ180" s="56"/>
      <c r="DR180" s="56"/>
      <c r="DS180" s="56"/>
      <c r="DT180" s="56"/>
      <c r="DU180" s="56"/>
      <c r="DV180" s="56"/>
      <c r="DW180" s="56"/>
      <c r="DX180" s="56"/>
      <c r="DY180" s="133"/>
      <c r="DZ180" s="5"/>
      <c r="EA180" s="5"/>
    </row>
    <row r="181" spans="2:163" ht="15" customHeight="1" x14ac:dyDescent="0.4">
      <c r="B181" s="5"/>
      <c r="C181" s="47"/>
      <c r="D181" s="268"/>
      <c r="E181" s="269"/>
      <c r="F181" s="269"/>
      <c r="G181" s="269"/>
      <c r="H181" s="269"/>
      <c r="I181" s="269"/>
      <c r="J181" s="269"/>
      <c r="K181" s="269"/>
      <c r="L181" s="269"/>
      <c r="M181" s="269"/>
      <c r="N181" s="269"/>
      <c r="O181" s="269"/>
      <c r="P181" s="269"/>
      <c r="Q181" s="269"/>
      <c r="R181" s="270"/>
      <c r="S181" s="5"/>
      <c r="T181" s="5"/>
      <c r="U181" s="5"/>
      <c r="V181" s="5"/>
      <c r="W181" s="5"/>
      <c r="X181" s="5"/>
      <c r="Y181" s="5"/>
      <c r="Z181" s="5"/>
      <c r="AA181" s="5"/>
      <c r="AB181" s="5"/>
      <c r="AC181" s="5"/>
      <c r="AD181" s="268"/>
      <c r="AE181" s="269"/>
      <c r="AF181" s="269"/>
      <c r="AG181" s="269"/>
      <c r="AH181" s="269"/>
      <c r="AI181" s="269"/>
      <c r="AJ181" s="269"/>
      <c r="AK181" s="269"/>
      <c r="AL181" s="269"/>
      <c r="AM181" s="269"/>
      <c r="AN181" s="269"/>
      <c r="AO181" s="269"/>
      <c r="AP181" s="269"/>
      <c r="AQ181" s="269"/>
      <c r="AR181" s="270"/>
      <c r="AS181" s="5"/>
      <c r="AT181" s="268"/>
      <c r="AU181" s="269"/>
      <c r="AV181" s="269"/>
      <c r="AW181" s="269"/>
      <c r="AX181" s="269"/>
      <c r="AY181" s="269"/>
      <c r="AZ181" s="269"/>
      <c r="BA181" s="269"/>
      <c r="BB181" s="269"/>
      <c r="BC181" s="269"/>
      <c r="BD181" s="269"/>
      <c r="BE181" s="269"/>
      <c r="BF181" s="269"/>
      <c r="BG181" s="269"/>
      <c r="BH181" s="269"/>
      <c r="BI181" s="269"/>
      <c r="BJ181" s="270"/>
      <c r="BK181" s="133"/>
      <c r="BL181" s="5"/>
      <c r="BM181" s="5"/>
      <c r="BP181" s="5"/>
      <c r="BQ181" s="47"/>
      <c r="BR181" s="268" t="s">
        <v>421</v>
      </c>
      <c r="BS181" s="269"/>
      <c r="BT181" s="269"/>
      <c r="BU181" s="269"/>
      <c r="BV181" s="269"/>
      <c r="BW181" s="269"/>
      <c r="BX181" s="269"/>
      <c r="BY181" s="269"/>
      <c r="BZ181" s="269"/>
      <c r="CA181" s="269"/>
      <c r="CB181" s="269"/>
      <c r="CC181" s="269"/>
      <c r="CD181" s="269"/>
      <c r="CE181" s="269"/>
      <c r="CF181" s="270"/>
      <c r="CG181" s="5"/>
      <c r="CH181" s="5"/>
      <c r="CI181" s="5"/>
      <c r="CJ181" s="5"/>
      <c r="CK181" s="5"/>
      <c r="CL181" s="5"/>
      <c r="CM181" s="5"/>
      <c r="CN181" s="5"/>
      <c r="CO181" s="5"/>
      <c r="CP181" s="5"/>
      <c r="CQ181" s="5"/>
      <c r="CR181" s="268" t="s">
        <v>49</v>
      </c>
      <c r="CS181" s="269"/>
      <c r="CT181" s="269"/>
      <c r="CU181" s="269"/>
      <c r="CV181" s="269"/>
      <c r="CW181" s="269"/>
      <c r="CX181" s="269"/>
      <c r="CY181" s="269"/>
      <c r="CZ181" s="269"/>
      <c r="DA181" s="269"/>
      <c r="DB181" s="269"/>
      <c r="DC181" s="269"/>
      <c r="DD181" s="269"/>
      <c r="DE181" s="269"/>
      <c r="DF181" s="270"/>
      <c r="DG181" s="5"/>
      <c r="DH181" s="268" t="s">
        <v>235</v>
      </c>
      <c r="DI181" s="269"/>
      <c r="DJ181" s="269"/>
      <c r="DK181" s="269"/>
      <c r="DL181" s="269"/>
      <c r="DM181" s="269"/>
      <c r="DN181" s="269"/>
      <c r="DO181" s="269"/>
      <c r="DP181" s="269"/>
      <c r="DQ181" s="269"/>
      <c r="DR181" s="269"/>
      <c r="DS181" s="269"/>
      <c r="DT181" s="269"/>
      <c r="DU181" s="269"/>
      <c r="DV181" s="269"/>
      <c r="DW181" s="269"/>
      <c r="DX181" s="270"/>
      <c r="DY181" s="133"/>
      <c r="DZ181" s="5"/>
      <c r="EA181" s="5"/>
    </row>
    <row r="182" spans="2:163" ht="15" customHeight="1" x14ac:dyDescent="0.4">
      <c r="B182" s="5"/>
      <c r="C182" s="47"/>
      <c r="D182" s="271"/>
      <c r="E182" s="272"/>
      <c r="F182" s="272"/>
      <c r="G182" s="272"/>
      <c r="H182" s="272"/>
      <c r="I182" s="272"/>
      <c r="J182" s="272"/>
      <c r="K182" s="272"/>
      <c r="L182" s="272"/>
      <c r="M182" s="272"/>
      <c r="N182" s="272"/>
      <c r="O182" s="272"/>
      <c r="P182" s="272"/>
      <c r="Q182" s="272"/>
      <c r="R182" s="273"/>
      <c r="S182" s="5"/>
      <c r="T182" s="5"/>
      <c r="U182" s="5"/>
      <c r="V182" s="5"/>
      <c r="W182" s="5"/>
      <c r="X182" s="5"/>
      <c r="Y182" s="5"/>
      <c r="Z182" s="5"/>
      <c r="AA182" s="5"/>
      <c r="AB182" s="5"/>
      <c r="AC182" s="5"/>
      <c r="AD182" s="271"/>
      <c r="AE182" s="272"/>
      <c r="AF182" s="272"/>
      <c r="AG182" s="272"/>
      <c r="AH182" s="272"/>
      <c r="AI182" s="272"/>
      <c r="AJ182" s="272"/>
      <c r="AK182" s="272"/>
      <c r="AL182" s="272"/>
      <c r="AM182" s="272"/>
      <c r="AN182" s="272"/>
      <c r="AO182" s="272"/>
      <c r="AP182" s="272"/>
      <c r="AQ182" s="272"/>
      <c r="AR182" s="273"/>
      <c r="AS182" s="5"/>
      <c r="AT182" s="271"/>
      <c r="AU182" s="272"/>
      <c r="AV182" s="272"/>
      <c r="AW182" s="272"/>
      <c r="AX182" s="272"/>
      <c r="AY182" s="272"/>
      <c r="AZ182" s="272"/>
      <c r="BA182" s="272"/>
      <c r="BB182" s="272"/>
      <c r="BC182" s="272"/>
      <c r="BD182" s="272"/>
      <c r="BE182" s="272"/>
      <c r="BF182" s="272"/>
      <c r="BG182" s="272"/>
      <c r="BH182" s="272"/>
      <c r="BI182" s="272"/>
      <c r="BJ182" s="273"/>
      <c r="BK182" s="133"/>
      <c r="BL182" s="5"/>
      <c r="BM182" s="5"/>
      <c r="BP182" s="5"/>
      <c r="BQ182" s="47"/>
      <c r="BR182" s="271" t="s">
        <v>526</v>
      </c>
      <c r="BS182" s="272"/>
      <c r="BT182" s="272"/>
      <c r="BU182" s="272"/>
      <c r="BV182" s="272"/>
      <c r="BW182" s="272"/>
      <c r="BX182" s="272"/>
      <c r="BY182" s="272"/>
      <c r="BZ182" s="272"/>
      <c r="CA182" s="272"/>
      <c r="CB182" s="272"/>
      <c r="CC182" s="272"/>
      <c r="CD182" s="272"/>
      <c r="CE182" s="272"/>
      <c r="CF182" s="273"/>
      <c r="CG182" s="5"/>
      <c r="CH182" s="5"/>
      <c r="CI182" s="5"/>
      <c r="CJ182" s="5"/>
      <c r="CK182" s="5"/>
      <c r="CL182" s="5"/>
      <c r="CM182" s="5"/>
      <c r="CN182" s="5"/>
      <c r="CO182" s="5"/>
      <c r="CP182" s="5"/>
      <c r="CQ182" s="5"/>
      <c r="CR182" s="271"/>
      <c r="CS182" s="272"/>
      <c r="CT182" s="272"/>
      <c r="CU182" s="272"/>
      <c r="CV182" s="272"/>
      <c r="CW182" s="272"/>
      <c r="CX182" s="272"/>
      <c r="CY182" s="272"/>
      <c r="CZ182" s="272"/>
      <c r="DA182" s="272"/>
      <c r="DB182" s="272"/>
      <c r="DC182" s="272"/>
      <c r="DD182" s="272"/>
      <c r="DE182" s="272"/>
      <c r="DF182" s="273"/>
      <c r="DG182" s="5"/>
      <c r="DH182" s="271"/>
      <c r="DI182" s="272"/>
      <c r="DJ182" s="272"/>
      <c r="DK182" s="272"/>
      <c r="DL182" s="272"/>
      <c r="DM182" s="272"/>
      <c r="DN182" s="272"/>
      <c r="DO182" s="272"/>
      <c r="DP182" s="272"/>
      <c r="DQ182" s="272"/>
      <c r="DR182" s="272"/>
      <c r="DS182" s="272"/>
      <c r="DT182" s="272"/>
      <c r="DU182" s="272"/>
      <c r="DV182" s="272"/>
      <c r="DW182" s="272"/>
      <c r="DX182" s="273"/>
      <c r="DY182" s="133"/>
      <c r="DZ182" s="5"/>
      <c r="EA182" s="5"/>
    </row>
    <row r="183" spans="2:163" ht="15" customHeight="1" x14ac:dyDescent="0.4">
      <c r="B183" s="5"/>
      <c r="C183" s="47"/>
      <c r="D183" s="271"/>
      <c r="E183" s="272"/>
      <c r="F183" s="272"/>
      <c r="G183" s="272"/>
      <c r="H183" s="272"/>
      <c r="I183" s="272"/>
      <c r="J183" s="272"/>
      <c r="K183" s="272"/>
      <c r="L183" s="272"/>
      <c r="M183" s="272"/>
      <c r="N183" s="272"/>
      <c r="O183" s="272"/>
      <c r="P183" s="272"/>
      <c r="Q183" s="272"/>
      <c r="R183" s="273"/>
      <c r="S183" s="5"/>
      <c r="T183" s="5"/>
      <c r="U183" s="5"/>
      <c r="V183" s="5"/>
      <c r="W183" s="5"/>
      <c r="X183" s="5"/>
      <c r="Y183" s="5"/>
      <c r="Z183" s="5"/>
      <c r="AA183" s="5"/>
      <c r="AB183" s="5"/>
      <c r="AC183" s="5"/>
      <c r="AD183" s="271"/>
      <c r="AE183" s="272"/>
      <c r="AF183" s="272"/>
      <c r="AG183" s="272"/>
      <c r="AH183" s="272"/>
      <c r="AI183" s="272"/>
      <c r="AJ183" s="272"/>
      <c r="AK183" s="272"/>
      <c r="AL183" s="272"/>
      <c r="AM183" s="272"/>
      <c r="AN183" s="272"/>
      <c r="AO183" s="272"/>
      <c r="AP183" s="272"/>
      <c r="AQ183" s="272"/>
      <c r="AR183" s="273"/>
      <c r="AS183" s="5"/>
      <c r="AT183" s="271"/>
      <c r="AU183" s="272"/>
      <c r="AV183" s="272"/>
      <c r="AW183" s="272"/>
      <c r="AX183" s="272"/>
      <c r="AY183" s="272"/>
      <c r="AZ183" s="272"/>
      <c r="BA183" s="272"/>
      <c r="BB183" s="272"/>
      <c r="BC183" s="272"/>
      <c r="BD183" s="272"/>
      <c r="BE183" s="272"/>
      <c r="BF183" s="272"/>
      <c r="BG183" s="272"/>
      <c r="BH183" s="272"/>
      <c r="BI183" s="272"/>
      <c r="BJ183" s="273"/>
      <c r="BK183" s="133"/>
      <c r="BL183" s="5"/>
      <c r="BM183" s="5"/>
      <c r="BP183" s="5"/>
      <c r="BQ183" s="47"/>
      <c r="BR183" s="192" t="s">
        <v>188</v>
      </c>
      <c r="BS183" s="193"/>
      <c r="BT183" s="193"/>
      <c r="BU183" s="193"/>
      <c r="BV183" s="193"/>
      <c r="BW183" s="193"/>
      <c r="BX183" s="193"/>
      <c r="BY183" s="193"/>
      <c r="BZ183" s="193"/>
      <c r="CA183" s="193"/>
      <c r="CB183" s="193"/>
      <c r="CC183" s="193"/>
      <c r="CD183" s="193"/>
      <c r="CE183" s="193"/>
      <c r="CF183" s="194"/>
      <c r="CG183" s="5"/>
      <c r="CH183" s="5"/>
      <c r="CI183" s="5"/>
      <c r="CJ183" s="5"/>
      <c r="CK183" s="5"/>
      <c r="CL183" s="5"/>
      <c r="CM183" s="5"/>
      <c r="CN183" s="5"/>
      <c r="CO183" s="5"/>
      <c r="CP183" s="5"/>
      <c r="CQ183" s="5"/>
      <c r="CR183" s="271"/>
      <c r="CS183" s="272"/>
      <c r="CT183" s="272"/>
      <c r="CU183" s="272"/>
      <c r="CV183" s="272"/>
      <c r="CW183" s="272"/>
      <c r="CX183" s="272"/>
      <c r="CY183" s="272"/>
      <c r="CZ183" s="272"/>
      <c r="DA183" s="272"/>
      <c r="DB183" s="272"/>
      <c r="DC183" s="272"/>
      <c r="DD183" s="272"/>
      <c r="DE183" s="272"/>
      <c r="DF183" s="273"/>
      <c r="DG183" s="5"/>
      <c r="DH183" s="271"/>
      <c r="DI183" s="272"/>
      <c r="DJ183" s="272"/>
      <c r="DK183" s="272"/>
      <c r="DL183" s="272"/>
      <c r="DM183" s="272"/>
      <c r="DN183" s="272"/>
      <c r="DO183" s="272"/>
      <c r="DP183" s="272"/>
      <c r="DQ183" s="272"/>
      <c r="DR183" s="272"/>
      <c r="DS183" s="272"/>
      <c r="DT183" s="272"/>
      <c r="DU183" s="272"/>
      <c r="DV183" s="272"/>
      <c r="DW183" s="272"/>
      <c r="DX183" s="273"/>
      <c r="DY183" s="133"/>
      <c r="DZ183" s="5"/>
      <c r="EA183" s="5"/>
    </row>
    <row r="184" spans="2:163" ht="15" customHeight="1" x14ac:dyDescent="0.4">
      <c r="B184" s="5"/>
      <c r="C184" s="47"/>
      <c r="D184" s="271"/>
      <c r="E184" s="272"/>
      <c r="F184" s="272"/>
      <c r="G184" s="272"/>
      <c r="H184" s="272"/>
      <c r="I184" s="272"/>
      <c r="J184" s="272"/>
      <c r="K184" s="272"/>
      <c r="L184" s="272"/>
      <c r="M184" s="272"/>
      <c r="N184" s="272"/>
      <c r="O184" s="272"/>
      <c r="P184" s="272"/>
      <c r="Q184" s="272"/>
      <c r="R184" s="273"/>
      <c r="S184" s="5"/>
      <c r="T184" s="5"/>
      <c r="U184" s="5"/>
      <c r="V184" s="5"/>
      <c r="W184" s="5"/>
      <c r="X184" s="5"/>
      <c r="Y184" s="5"/>
      <c r="Z184" s="5"/>
      <c r="AA184" s="5"/>
      <c r="AB184" s="5"/>
      <c r="AC184" s="5"/>
      <c r="AD184" s="271"/>
      <c r="AE184" s="272"/>
      <c r="AF184" s="272"/>
      <c r="AG184" s="272"/>
      <c r="AH184" s="272"/>
      <c r="AI184" s="272"/>
      <c r="AJ184" s="272"/>
      <c r="AK184" s="272"/>
      <c r="AL184" s="272"/>
      <c r="AM184" s="272"/>
      <c r="AN184" s="272"/>
      <c r="AO184" s="272"/>
      <c r="AP184" s="272"/>
      <c r="AQ184" s="272"/>
      <c r="AR184" s="273"/>
      <c r="AS184" s="5"/>
      <c r="AT184" s="271"/>
      <c r="AU184" s="272"/>
      <c r="AV184" s="272"/>
      <c r="AW184" s="272"/>
      <c r="AX184" s="272"/>
      <c r="AY184" s="272"/>
      <c r="AZ184" s="272"/>
      <c r="BA184" s="272"/>
      <c r="BB184" s="272"/>
      <c r="BC184" s="272"/>
      <c r="BD184" s="272"/>
      <c r="BE184" s="272"/>
      <c r="BF184" s="272"/>
      <c r="BG184" s="272"/>
      <c r="BH184" s="272"/>
      <c r="BI184" s="272"/>
      <c r="BJ184" s="273"/>
      <c r="BK184" s="133"/>
      <c r="BL184" s="5"/>
      <c r="BM184" s="5"/>
      <c r="BP184" s="5"/>
      <c r="BQ184" s="47"/>
      <c r="BR184" s="271" t="s">
        <v>436</v>
      </c>
      <c r="BS184" s="272"/>
      <c r="BT184" s="272"/>
      <c r="BU184" s="272"/>
      <c r="BV184" s="272"/>
      <c r="BW184" s="272"/>
      <c r="BX184" s="272"/>
      <c r="BY184" s="272"/>
      <c r="BZ184" s="272"/>
      <c r="CA184" s="272"/>
      <c r="CB184" s="272"/>
      <c r="CC184" s="272"/>
      <c r="CD184" s="272"/>
      <c r="CE184" s="272"/>
      <c r="CF184" s="273"/>
      <c r="CG184" s="5"/>
      <c r="CH184" s="5"/>
      <c r="CI184" s="5"/>
      <c r="CJ184" s="5"/>
      <c r="CK184" s="5"/>
      <c r="CL184" s="5"/>
      <c r="CM184" s="5"/>
      <c r="CN184" s="5"/>
      <c r="CO184" s="5"/>
      <c r="CP184" s="5"/>
      <c r="CQ184" s="5"/>
      <c r="CR184" s="271"/>
      <c r="CS184" s="272"/>
      <c r="CT184" s="272"/>
      <c r="CU184" s="272"/>
      <c r="CV184" s="272"/>
      <c r="CW184" s="272"/>
      <c r="CX184" s="272"/>
      <c r="CY184" s="272"/>
      <c r="CZ184" s="272"/>
      <c r="DA184" s="272"/>
      <c r="DB184" s="272"/>
      <c r="DC184" s="272"/>
      <c r="DD184" s="272"/>
      <c r="DE184" s="272"/>
      <c r="DF184" s="273"/>
      <c r="DG184" s="5"/>
      <c r="DH184" s="271"/>
      <c r="DI184" s="272"/>
      <c r="DJ184" s="272"/>
      <c r="DK184" s="272"/>
      <c r="DL184" s="272"/>
      <c r="DM184" s="272"/>
      <c r="DN184" s="272"/>
      <c r="DO184" s="272"/>
      <c r="DP184" s="272"/>
      <c r="DQ184" s="272"/>
      <c r="DR184" s="272"/>
      <c r="DS184" s="272"/>
      <c r="DT184" s="272"/>
      <c r="DU184" s="272"/>
      <c r="DV184" s="272"/>
      <c r="DW184" s="272"/>
      <c r="DX184" s="273"/>
      <c r="DY184" s="133"/>
      <c r="DZ184" s="5"/>
      <c r="EA184" s="5"/>
    </row>
    <row r="185" spans="2:163" ht="15" customHeight="1" x14ac:dyDescent="0.4">
      <c r="B185" s="5"/>
      <c r="C185" s="47"/>
      <c r="D185" s="271"/>
      <c r="E185" s="272"/>
      <c r="F185" s="272"/>
      <c r="G185" s="272"/>
      <c r="H185" s="272"/>
      <c r="I185" s="272"/>
      <c r="J185" s="272"/>
      <c r="K185" s="272"/>
      <c r="L185" s="272"/>
      <c r="M185" s="272"/>
      <c r="N185" s="272"/>
      <c r="O185" s="272"/>
      <c r="P185" s="272"/>
      <c r="Q185" s="272"/>
      <c r="R185" s="273"/>
      <c r="S185" s="5"/>
      <c r="T185" s="5"/>
      <c r="U185" s="5"/>
      <c r="V185" s="5"/>
      <c r="W185" s="5"/>
      <c r="X185" s="5"/>
      <c r="Y185" s="5"/>
      <c r="Z185" s="5"/>
      <c r="AA185" s="5"/>
      <c r="AB185" s="5"/>
      <c r="AC185" s="5"/>
      <c r="AD185" s="271"/>
      <c r="AE185" s="272"/>
      <c r="AF185" s="272"/>
      <c r="AG185" s="272"/>
      <c r="AH185" s="272"/>
      <c r="AI185" s="272"/>
      <c r="AJ185" s="272"/>
      <c r="AK185" s="272"/>
      <c r="AL185" s="272"/>
      <c r="AM185" s="272"/>
      <c r="AN185" s="272"/>
      <c r="AO185" s="272"/>
      <c r="AP185" s="272"/>
      <c r="AQ185" s="272"/>
      <c r="AR185" s="273"/>
      <c r="AS185" s="5"/>
      <c r="AT185" s="271"/>
      <c r="AU185" s="272"/>
      <c r="AV185" s="272"/>
      <c r="AW185" s="272"/>
      <c r="AX185" s="272"/>
      <c r="AY185" s="272"/>
      <c r="AZ185" s="272"/>
      <c r="BA185" s="272"/>
      <c r="BB185" s="272"/>
      <c r="BC185" s="272"/>
      <c r="BD185" s="272"/>
      <c r="BE185" s="272"/>
      <c r="BF185" s="272"/>
      <c r="BG185" s="272"/>
      <c r="BH185" s="272"/>
      <c r="BI185" s="272"/>
      <c r="BJ185" s="273"/>
      <c r="BK185" s="133"/>
      <c r="BL185" s="5"/>
      <c r="BM185" s="5"/>
      <c r="BP185" s="5"/>
      <c r="BQ185" s="47"/>
      <c r="BR185" s="271"/>
      <c r="BS185" s="272"/>
      <c r="BT185" s="272"/>
      <c r="BU185" s="272"/>
      <c r="BV185" s="272"/>
      <c r="BW185" s="272"/>
      <c r="BX185" s="272"/>
      <c r="BY185" s="272"/>
      <c r="BZ185" s="272"/>
      <c r="CA185" s="272"/>
      <c r="CB185" s="272"/>
      <c r="CC185" s="272"/>
      <c r="CD185" s="272"/>
      <c r="CE185" s="272"/>
      <c r="CF185" s="273"/>
      <c r="CG185" s="5"/>
      <c r="CH185" s="5"/>
      <c r="CI185" s="5"/>
      <c r="CJ185" s="5"/>
      <c r="CK185" s="5"/>
      <c r="CL185" s="5"/>
      <c r="CM185" s="5"/>
      <c r="CN185" s="5"/>
      <c r="CO185" s="5"/>
      <c r="CP185" s="5"/>
      <c r="CQ185" s="5"/>
      <c r="CR185" s="271"/>
      <c r="CS185" s="272"/>
      <c r="CT185" s="272"/>
      <c r="CU185" s="272"/>
      <c r="CV185" s="272"/>
      <c r="CW185" s="272"/>
      <c r="CX185" s="272"/>
      <c r="CY185" s="272"/>
      <c r="CZ185" s="272"/>
      <c r="DA185" s="272"/>
      <c r="DB185" s="272"/>
      <c r="DC185" s="272"/>
      <c r="DD185" s="272"/>
      <c r="DE185" s="272"/>
      <c r="DF185" s="273"/>
      <c r="DG185" s="5"/>
      <c r="DH185" s="271"/>
      <c r="DI185" s="272"/>
      <c r="DJ185" s="272"/>
      <c r="DK185" s="272"/>
      <c r="DL185" s="272"/>
      <c r="DM185" s="272"/>
      <c r="DN185" s="272"/>
      <c r="DO185" s="272"/>
      <c r="DP185" s="272"/>
      <c r="DQ185" s="272"/>
      <c r="DR185" s="272"/>
      <c r="DS185" s="272"/>
      <c r="DT185" s="272"/>
      <c r="DU185" s="272"/>
      <c r="DV185" s="272"/>
      <c r="DW185" s="272"/>
      <c r="DX185" s="273"/>
      <c r="DY185" s="133"/>
      <c r="DZ185" s="5"/>
      <c r="EA185" s="5"/>
    </row>
    <row r="186" spans="2:163" ht="15" customHeight="1" x14ac:dyDescent="0.4">
      <c r="B186" s="5"/>
      <c r="C186" s="47"/>
      <c r="D186" s="271"/>
      <c r="E186" s="272"/>
      <c r="F186" s="272"/>
      <c r="G186" s="272"/>
      <c r="H186" s="272"/>
      <c r="I186" s="272"/>
      <c r="J186" s="272"/>
      <c r="K186" s="272"/>
      <c r="L186" s="272"/>
      <c r="M186" s="272"/>
      <c r="N186" s="272"/>
      <c r="O186" s="272"/>
      <c r="P186" s="272"/>
      <c r="Q186" s="272"/>
      <c r="R186" s="273"/>
      <c r="S186" s="5"/>
      <c r="T186" s="5"/>
      <c r="U186" s="5"/>
      <c r="V186" s="5"/>
      <c r="W186" s="5"/>
      <c r="X186" s="5"/>
      <c r="Y186" s="5"/>
      <c r="Z186" s="5"/>
      <c r="AA186" s="5"/>
      <c r="AB186" s="5"/>
      <c r="AC186" s="5"/>
      <c r="AD186" s="271"/>
      <c r="AE186" s="272"/>
      <c r="AF186" s="272"/>
      <c r="AG186" s="272"/>
      <c r="AH186" s="272"/>
      <c r="AI186" s="272"/>
      <c r="AJ186" s="272"/>
      <c r="AK186" s="272"/>
      <c r="AL186" s="272"/>
      <c r="AM186" s="272"/>
      <c r="AN186" s="272"/>
      <c r="AO186" s="272"/>
      <c r="AP186" s="272"/>
      <c r="AQ186" s="272"/>
      <c r="AR186" s="273"/>
      <c r="AS186" s="5"/>
      <c r="AT186" s="271"/>
      <c r="AU186" s="272"/>
      <c r="AV186" s="272"/>
      <c r="AW186" s="272"/>
      <c r="AX186" s="272"/>
      <c r="AY186" s="272"/>
      <c r="AZ186" s="272"/>
      <c r="BA186" s="272"/>
      <c r="BB186" s="272"/>
      <c r="BC186" s="272"/>
      <c r="BD186" s="272"/>
      <c r="BE186" s="272"/>
      <c r="BF186" s="272"/>
      <c r="BG186" s="272"/>
      <c r="BH186" s="272"/>
      <c r="BI186" s="272"/>
      <c r="BJ186" s="273"/>
      <c r="BK186" s="133"/>
      <c r="BL186" s="5"/>
      <c r="BM186" s="5"/>
      <c r="BP186" s="5"/>
      <c r="BQ186" s="47"/>
      <c r="BR186" s="271"/>
      <c r="BS186" s="272"/>
      <c r="BT186" s="272"/>
      <c r="BU186" s="272"/>
      <c r="BV186" s="272"/>
      <c r="BW186" s="272"/>
      <c r="BX186" s="272"/>
      <c r="BY186" s="272"/>
      <c r="BZ186" s="272"/>
      <c r="CA186" s="272"/>
      <c r="CB186" s="272"/>
      <c r="CC186" s="272"/>
      <c r="CD186" s="272"/>
      <c r="CE186" s="272"/>
      <c r="CF186" s="273"/>
      <c r="CG186" s="5"/>
      <c r="CH186" s="5"/>
      <c r="CI186" s="5"/>
      <c r="CJ186" s="5"/>
      <c r="CK186" s="5"/>
      <c r="CL186" s="5"/>
      <c r="CM186" s="5"/>
      <c r="CN186" s="5"/>
      <c r="CO186" s="5"/>
      <c r="CP186" s="5"/>
      <c r="CQ186" s="5"/>
      <c r="CR186" s="271"/>
      <c r="CS186" s="272"/>
      <c r="CT186" s="272"/>
      <c r="CU186" s="272"/>
      <c r="CV186" s="272"/>
      <c r="CW186" s="272"/>
      <c r="CX186" s="272"/>
      <c r="CY186" s="272"/>
      <c r="CZ186" s="272"/>
      <c r="DA186" s="272"/>
      <c r="DB186" s="272"/>
      <c r="DC186" s="272"/>
      <c r="DD186" s="272"/>
      <c r="DE186" s="272"/>
      <c r="DF186" s="273"/>
      <c r="DG186" s="5"/>
      <c r="DH186" s="271"/>
      <c r="DI186" s="272"/>
      <c r="DJ186" s="272"/>
      <c r="DK186" s="272"/>
      <c r="DL186" s="272"/>
      <c r="DM186" s="272"/>
      <c r="DN186" s="272"/>
      <c r="DO186" s="272"/>
      <c r="DP186" s="272"/>
      <c r="DQ186" s="272"/>
      <c r="DR186" s="272"/>
      <c r="DS186" s="272"/>
      <c r="DT186" s="272"/>
      <c r="DU186" s="272"/>
      <c r="DV186" s="272"/>
      <c r="DW186" s="272"/>
      <c r="DX186" s="273"/>
      <c r="DY186" s="133"/>
      <c r="DZ186" s="5"/>
      <c r="EA186" s="5"/>
    </row>
    <row r="187" spans="2:163" ht="15" customHeight="1" x14ac:dyDescent="0.4">
      <c r="B187" s="5"/>
      <c r="C187" s="47"/>
      <c r="D187" s="271"/>
      <c r="E187" s="272"/>
      <c r="F187" s="272"/>
      <c r="G187" s="272"/>
      <c r="H187" s="272"/>
      <c r="I187" s="272"/>
      <c r="J187" s="272"/>
      <c r="K187" s="272"/>
      <c r="L187" s="272"/>
      <c r="M187" s="272"/>
      <c r="N187" s="272"/>
      <c r="O187" s="272"/>
      <c r="P187" s="272"/>
      <c r="Q187" s="272"/>
      <c r="R187" s="273"/>
      <c r="S187" s="5"/>
      <c r="T187" s="5"/>
      <c r="U187" s="5"/>
      <c r="V187" s="5"/>
      <c r="W187" s="5"/>
      <c r="X187" s="5"/>
      <c r="Y187" s="5"/>
      <c r="Z187" s="5"/>
      <c r="AA187" s="5"/>
      <c r="AB187" s="5"/>
      <c r="AC187" s="5"/>
      <c r="AD187" s="271"/>
      <c r="AE187" s="272"/>
      <c r="AF187" s="272"/>
      <c r="AG187" s="272"/>
      <c r="AH187" s="272"/>
      <c r="AI187" s="272"/>
      <c r="AJ187" s="272"/>
      <c r="AK187" s="272"/>
      <c r="AL187" s="272"/>
      <c r="AM187" s="272"/>
      <c r="AN187" s="272"/>
      <c r="AO187" s="272"/>
      <c r="AP187" s="272"/>
      <c r="AQ187" s="272"/>
      <c r="AR187" s="273"/>
      <c r="AS187" s="5"/>
      <c r="AT187" s="271"/>
      <c r="AU187" s="272"/>
      <c r="AV187" s="272"/>
      <c r="AW187" s="272"/>
      <c r="AX187" s="272"/>
      <c r="AY187" s="272"/>
      <c r="AZ187" s="272"/>
      <c r="BA187" s="272"/>
      <c r="BB187" s="272"/>
      <c r="BC187" s="272"/>
      <c r="BD187" s="272"/>
      <c r="BE187" s="272"/>
      <c r="BF187" s="272"/>
      <c r="BG187" s="272"/>
      <c r="BH187" s="272"/>
      <c r="BI187" s="272"/>
      <c r="BJ187" s="273"/>
      <c r="BK187" s="133"/>
      <c r="BL187" s="5"/>
      <c r="BM187" s="5"/>
      <c r="BP187" s="5"/>
      <c r="BQ187" s="47"/>
      <c r="BR187" s="271"/>
      <c r="BS187" s="272"/>
      <c r="BT187" s="272"/>
      <c r="BU187" s="272"/>
      <c r="BV187" s="272"/>
      <c r="BW187" s="272"/>
      <c r="BX187" s="272"/>
      <c r="BY187" s="272"/>
      <c r="BZ187" s="272"/>
      <c r="CA187" s="272"/>
      <c r="CB187" s="272"/>
      <c r="CC187" s="272"/>
      <c r="CD187" s="272"/>
      <c r="CE187" s="272"/>
      <c r="CF187" s="273"/>
      <c r="CG187" s="5"/>
      <c r="CH187" s="5"/>
      <c r="CI187" s="5"/>
      <c r="CJ187" s="5"/>
      <c r="CK187" s="5"/>
      <c r="CL187" s="5"/>
      <c r="CM187" s="5"/>
      <c r="CN187" s="5"/>
      <c r="CO187" s="5"/>
      <c r="CP187" s="5"/>
      <c r="CQ187" s="5"/>
      <c r="CR187" s="271"/>
      <c r="CS187" s="272"/>
      <c r="CT187" s="272"/>
      <c r="CU187" s="272"/>
      <c r="CV187" s="272"/>
      <c r="CW187" s="272"/>
      <c r="CX187" s="272"/>
      <c r="CY187" s="272"/>
      <c r="CZ187" s="272"/>
      <c r="DA187" s="272"/>
      <c r="DB187" s="272"/>
      <c r="DC187" s="272"/>
      <c r="DD187" s="272"/>
      <c r="DE187" s="272"/>
      <c r="DF187" s="273"/>
      <c r="DG187" s="5"/>
      <c r="DH187" s="271"/>
      <c r="DI187" s="272"/>
      <c r="DJ187" s="272"/>
      <c r="DK187" s="272"/>
      <c r="DL187" s="272"/>
      <c r="DM187" s="272"/>
      <c r="DN187" s="272"/>
      <c r="DO187" s="272"/>
      <c r="DP187" s="272"/>
      <c r="DQ187" s="272"/>
      <c r="DR187" s="272"/>
      <c r="DS187" s="272"/>
      <c r="DT187" s="272"/>
      <c r="DU187" s="272"/>
      <c r="DV187" s="272"/>
      <c r="DW187" s="272"/>
      <c r="DX187" s="273"/>
      <c r="DY187" s="133"/>
      <c r="DZ187" s="5"/>
      <c r="EA187" s="5"/>
    </row>
    <row r="188" spans="2:163" ht="15" customHeight="1" x14ac:dyDescent="0.4">
      <c r="B188" s="5"/>
      <c r="C188" s="47"/>
      <c r="D188" s="281"/>
      <c r="E188" s="282"/>
      <c r="F188" s="282"/>
      <c r="G188" s="282"/>
      <c r="H188" s="282"/>
      <c r="I188" s="282"/>
      <c r="J188" s="282"/>
      <c r="K188" s="282"/>
      <c r="L188" s="282"/>
      <c r="M188" s="282"/>
      <c r="N188" s="282"/>
      <c r="O188" s="282"/>
      <c r="P188" s="282"/>
      <c r="Q188" s="282"/>
      <c r="R188" s="283"/>
      <c r="S188" s="5"/>
      <c r="T188" s="5"/>
      <c r="U188" s="5"/>
      <c r="V188" s="5"/>
      <c r="W188" s="5"/>
      <c r="X188" s="5"/>
      <c r="Y188" s="5"/>
      <c r="Z188" s="5"/>
      <c r="AA188" s="5"/>
      <c r="AB188" s="5"/>
      <c r="AC188" s="5"/>
      <c r="AD188" s="281"/>
      <c r="AE188" s="282"/>
      <c r="AF188" s="282"/>
      <c r="AG188" s="282"/>
      <c r="AH188" s="282"/>
      <c r="AI188" s="282"/>
      <c r="AJ188" s="282"/>
      <c r="AK188" s="282"/>
      <c r="AL188" s="282"/>
      <c r="AM188" s="282"/>
      <c r="AN188" s="282"/>
      <c r="AO188" s="282"/>
      <c r="AP188" s="282"/>
      <c r="AQ188" s="282"/>
      <c r="AR188" s="283"/>
      <c r="AS188" s="5"/>
      <c r="AT188" s="281"/>
      <c r="AU188" s="282"/>
      <c r="AV188" s="282"/>
      <c r="AW188" s="282"/>
      <c r="AX188" s="282"/>
      <c r="AY188" s="282"/>
      <c r="AZ188" s="282"/>
      <c r="BA188" s="282"/>
      <c r="BB188" s="282"/>
      <c r="BC188" s="282"/>
      <c r="BD188" s="282"/>
      <c r="BE188" s="282"/>
      <c r="BF188" s="282"/>
      <c r="BG188" s="282"/>
      <c r="BH188" s="282"/>
      <c r="BI188" s="282"/>
      <c r="BJ188" s="283"/>
      <c r="BK188" s="133"/>
      <c r="BL188" s="5"/>
      <c r="BM188" s="5"/>
      <c r="BP188" s="5"/>
      <c r="BQ188" s="47"/>
      <c r="BR188" s="281"/>
      <c r="BS188" s="282"/>
      <c r="BT188" s="282"/>
      <c r="BU188" s="282"/>
      <c r="BV188" s="282"/>
      <c r="BW188" s="282"/>
      <c r="BX188" s="282"/>
      <c r="BY188" s="282"/>
      <c r="BZ188" s="282"/>
      <c r="CA188" s="282"/>
      <c r="CB188" s="282"/>
      <c r="CC188" s="282"/>
      <c r="CD188" s="282"/>
      <c r="CE188" s="282"/>
      <c r="CF188" s="283"/>
      <c r="CG188" s="5"/>
      <c r="CH188" s="5"/>
      <c r="CI188" s="5"/>
      <c r="CJ188" s="5"/>
      <c r="CK188" s="5"/>
      <c r="CL188" s="5"/>
      <c r="CM188" s="5"/>
      <c r="CN188" s="5"/>
      <c r="CO188" s="5"/>
      <c r="CP188" s="5"/>
      <c r="CQ188" s="5"/>
      <c r="CR188" s="281"/>
      <c r="CS188" s="282"/>
      <c r="CT188" s="282"/>
      <c r="CU188" s="282"/>
      <c r="CV188" s="282"/>
      <c r="CW188" s="282"/>
      <c r="CX188" s="282"/>
      <c r="CY188" s="282"/>
      <c r="CZ188" s="282"/>
      <c r="DA188" s="282"/>
      <c r="DB188" s="282"/>
      <c r="DC188" s="282"/>
      <c r="DD188" s="282"/>
      <c r="DE188" s="282"/>
      <c r="DF188" s="283"/>
      <c r="DG188" s="5"/>
      <c r="DH188" s="281"/>
      <c r="DI188" s="282"/>
      <c r="DJ188" s="282"/>
      <c r="DK188" s="282"/>
      <c r="DL188" s="282"/>
      <c r="DM188" s="282"/>
      <c r="DN188" s="282"/>
      <c r="DO188" s="282"/>
      <c r="DP188" s="282"/>
      <c r="DQ188" s="282"/>
      <c r="DR188" s="282"/>
      <c r="DS188" s="282"/>
      <c r="DT188" s="282"/>
      <c r="DU188" s="282"/>
      <c r="DV188" s="282"/>
      <c r="DW188" s="282"/>
      <c r="DX188" s="283"/>
      <c r="DY188" s="133"/>
      <c r="DZ188" s="5"/>
      <c r="EA188" s="5"/>
    </row>
    <row r="189" spans="2:163" ht="18.75" customHeight="1" x14ac:dyDescent="0.4">
      <c r="B189" s="5"/>
      <c r="C189" s="48"/>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134"/>
      <c r="BL189" s="5"/>
      <c r="BM189" s="5"/>
      <c r="BP189" s="5"/>
      <c r="BQ189" s="48"/>
      <c r="BR189" s="57"/>
      <c r="BS189" s="57"/>
      <c r="BT189" s="57"/>
      <c r="BU189" s="57"/>
      <c r="BV189" s="57"/>
      <c r="BW189" s="57"/>
      <c r="BX189" s="57"/>
      <c r="BY189" s="57"/>
      <c r="BZ189" s="57"/>
      <c r="CA189" s="57"/>
      <c r="CB189" s="57"/>
      <c r="CC189" s="57"/>
      <c r="CD189" s="57"/>
      <c r="CE189" s="57"/>
      <c r="CF189" s="57"/>
      <c r="CG189" s="57"/>
      <c r="CH189" s="57"/>
      <c r="CI189" s="57"/>
      <c r="CJ189" s="57"/>
      <c r="CK189" s="57"/>
      <c r="CL189" s="57"/>
      <c r="CM189" s="57"/>
      <c r="CN189" s="57"/>
      <c r="CO189" s="57"/>
      <c r="CP189" s="57"/>
      <c r="CQ189" s="57"/>
      <c r="CR189" s="57"/>
      <c r="CS189" s="57"/>
      <c r="CT189" s="57"/>
      <c r="CU189" s="57"/>
      <c r="CV189" s="57"/>
      <c r="CW189" s="57"/>
      <c r="CX189" s="57"/>
      <c r="CY189" s="57"/>
      <c r="CZ189" s="57"/>
      <c r="DA189" s="57"/>
      <c r="DB189" s="57"/>
      <c r="DC189" s="57"/>
      <c r="DD189" s="57"/>
      <c r="DE189" s="57"/>
      <c r="DF189" s="57"/>
      <c r="DG189" s="57"/>
      <c r="DH189" s="57"/>
      <c r="DI189" s="57"/>
      <c r="DJ189" s="57"/>
      <c r="DK189" s="57"/>
      <c r="DL189" s="57"/>
      <c r="DM189" s="57"/>
      <c r="DN189" s="57"/>
      <c r="DO189" s="57"/>
      <c r="DP189" s="57"/>
      <c r="DQ189" s="57"/>
      <c r="DR189" s="57"/>
      <c r="DS189" s="57"/>
      <c r="DT189" s="57"/>
      <c r="DU189" s="57"/>
      <c r="DV189" s="57"/>
      <c r="DW189" s="57"/>
      <c r="DX189" s="57"/>
      <c r="DY189" s="134"/>
      <c r="DZ189" s="5"/>
      <c r="EA189" s="5"/>
    </row>
    <row r="190" spans="2:163" ht="18.75" customHeight="1" x14ac:dyDescent="0.4">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row>
    <row r="191" spans="2:163" ht="18.75" customHeight="1" x14ac:dyDescent="0.4">
      <c r="B191" s="5"/>
      <c r="C191" s="5"/>
      <c r="D191" s="284" t="s">
        <v>497</v>
      </c>
      <c r="E191" s="284"/>
      <c r="F191" s="284"/>
      <c r="G191" s="284"/>
      <c r="H191" s="284"/>
      <c r="I191" s="284"/>
      <c r="J191" s="284"/>
      <c r="K191" s="284"/>
      <c r="L191" s="284"/>
      <c r="M191" s="284"/>
      <c r="N191" s="284"/>
      <c r="O191" s="284"/>
      <c r="P191" s="284"/>
      <c r="Q191" s="284"/>
      <c r="R191" s="284"/>
      <c r="S191" s="284"/>
      <c r="T191" s="284"/>
      <c r="U191" s="284"/>
      <c r="V191" s="284"/>
      <c r="AC191" s="290" t="s">
        <v>106</v>
      </c>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0"/>
      <c r="AY191" s="290"/>
      <c r="AZ191" s="290"/>
      <c r="BA191" s="290"/>
      <c r="BB191" s="290"/>
      <c r="BC191" s="290"/>
      <c r="BD191" s="290"/>
      <c r="BE191" s="290"/>
      <c r="BF191" s="290"/>
      <c r="BG191" s="290"/>
      <c r="BH191" s="290"/>
      <c r="BI191" s="290"/>
      <c r="BJ191" s="290"/>
      <c r="BK191" s="290"/>
      <c r="BP191" s="5"/>
      <c r="BQ191" s="5"/>
      <c r="BR191" s="284" t="s">
        <v>497</v>
      </c>
      <c r="BS191" s="284"/>
      <c r="BT191" s="284"/>
      <c r="BU191" s="284"/>
      <c r="BV191" s="284"/>
      <c r="BW191" s="284"/>
      <c r="BX191" s="284"/>
      <c r="BY191" s="284"/>
      <c r="BZ191" s="284"/>
      <c r="CA191" s="284"/>
      <c r="CB191" s="284"/>
      <c r="CC191" s="284"/>
      <c r="CD191" s="284"/>
      <c r="CE191" s="284"/>
      <c r="CF191" s="284"/>
      <c r="CG191" s="284"/>
      <c r="CH191" s="284"/>
      <c r="CI191" s="284"/>
      <c r="CJ191" s="284"/>
      <c r="CQ191" s="290" t="s">
        <v>106</v>
      </c>
      <c r="CR191" s="290"/>
      <c r="CS191" s="290"/>
      <c r="CT191" s="290"/>
      <c r="CU191" s="290"/>
      <c r="CV191" s="290"/>
      <c r="CW191" s="290"/>
      <c r="CX191" s="290"/>
      <c r="CY191" s="290"/>
      <c r="CZ191" s="290"/>
      <c r="DA191" s="290"/>
      <c r="DB191" s="290"/>
      <c r="DC191" s="290"/>
      <c r="DD191" s="290"/>
      <c r="DE191" s="290"/>
      <c r="DF191" s="290"/>
      <c r="DG191" s="290"/>
      <c r="DH191" s="290"/>
      <c r="DI191" s="290"/>
      <c r="DJ191" s="290"/>
      <c r="DK191" s="290"/>
      <c r="DL191" s="290"/>
      <c r="DM191" s="290"/>
      <c r="DN191" s="290"/>
      <c r="DO191" s="290"/>
      <c r="DP191" s="290"/>
      <c r="DQ191" s="290"/>
      <c r="DR191" s="290"/>
      <c r="DS191" s="290"/>
      <c r="DT191" s="290"/>
      <c r="DU191" s="290"/>
      <c r="DV191" s="290"/>
      <c r="DW191" s="290"/>
      <c r="DX191" s="290"/>
      <c r="DY191" s="290"/>
      <c r="ED191" s="17"/>
      <c r="EE191" s="17"/>
      <c r="EF191" s="17"/>
      <c r="EG191" s="17"/>
      <c r="EH191" s="17"/>
      <c r="EI191" s="15"/>
      <c r="EJ191" s="15"/>
      <c r="EK191" s="15"/>
      <c r="EL191" s="15"/>
      <c r="EM191" s="15"/>
      <c r="EN191" s="17"/>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291" t="s">
        <v>282</v>
      </c>
      <c r="E192" s="291"/>
      <c r="F192" s="291"/>
      <c r="G192" s="291"/>
      <c r="H192" s="291"/>
      <c r="I192" s="291"/>
      <c r="J192" s="291"/>
      <c r="K192" s="291"/>
      <c r="L192" s="291"/>
      <c r="M192" s="291"/>
      <c r="N192" s="291"/>
      <c r="O192" s="291"/>
      <c r="P192" s="291"/>
      <c r="Q192" s="291"/>
      <c r="R192" s="291"/>
      <c r="S192" s="291"/>
      <c r="T192" s="291"/>
      <c r="U192" s="291"/>
      <c r="V192" s="291"/>
      <c r="AC192" s="290"/>
      <c r="AD192" s="290"/>
      <c r="AE192" s="290"/>
      <c r="AF192" s="290"/>
      <c r="AG192" s="290"/>
      <c r="AH192" s="290"/>
      <c r="AI192" s="290"/>
      <c r="AJ192" s="290"/>
      <c r="AK192" s="290"/>
      <c r="AL192" s="290"/>
      <c r="AM192" s="290"/>
      <c r="AN192" s="290"/>
      <c r="AO192" s="290"/>
      <c r="AP192" s="290"/>
      <c r="AQ192" s="290"/>
      <c r="AR192" s="290"/>
      <c r="AS192" s="290"/>
      <c r="AT192" s="290"/>
      <c r="AU192" s="290"/>
      <c r="AV192" s="290"/>
      <c r="AW192" s="290"/>
      <c r="AX192" s="290"/>
      <c r="AY192" s="290"/>
      <c r="AZ192" s="290"/>
      <c r="BA192" s="290"/>
      <c r="BB192" s="290"/>
      <c r="BC192" s="290"/>
      <c r="BD192" s="290"/>
      <c r="BE192" s="290"/>
      <c r="BF192" s="290"/>
      <c r="BG192" s="290"/>
      <c r="BH192" s="290"/>
      <c r="BI192" s="290"/>
      <c r="BJ192" s="290"/>
      <c r="BK192" s="290"/>
      <c r="BP192" s="5"/>
      <c r="BQ192" s="5"/>
      <c r="BR192" s="291" t="s">
        <v>282</v>
      </c>
      <c r="BS192" s="291"/>
      <c r="BT192" s="291"/>
      <c r="BU192" s="291"/>
      <c r="BV192" s="291"/>
      <c r="BW192" s="291"/>
      <c r="BX192" s="291"/>
      <c r="BY192" s="291"/>
      <c r="BZ192" s="291"/>
      <c r="CA192" s="291"/>
      <c r="CB192" s="291"/>
      <c r="CC192" s="291"/>
      <c r="CD192" s="291"/>
      <c r="CE192" s="291"/>
      <c r="CF192" s="291"/>
      <c r="CG192" s="291"/>
      <c r="CH192" s="291"/>
      <c r="CI192" s="291"/>
      <c r="CJ192" s="291"/>
      <c r="CQ192" s="290"/>
      <c r="CR192" s="290"/>
      <c r="CS192" s="290"/>
      <c r="CT192" s="290"/>
      <c r="CU192" s="290"/>
      <c r="CV192" s="290"/>
      <c r="CW192" s="290"/>
      <c r="CX192" s="290"/>
      <c r="CY192" s="290"/>
      <c r="CZ192" s="290"/>
      <c r="DA192" s="290"/>
      <c r="DB192" s="290"/>
      <c r="DC192" s="290"/>
      <c r="DD192" s="290"/>
      <c r="DE192" s="290"/>
      <c r="DF192" s="290"/>
      <c r="DG192" s="290"/>
      <c r="DH192" s="290"/>
      <c r="DI192" s="290"/>
      <c r="DJ192" s="290"/>
      <c r="DK192" s="290"/>
      <c r="DL192" s="290"/>
      <c r="DM192" s="290"/>
      <c r="DN192" s="290"/>
      <c r="DO192" s="290"/>
      <c r="DP192" s="290"/>
      <c r="DQ192" s="290"/>
      <c r="DR192" s="290"/>
      <c r="DS192" s="290"/>
      <c r="DT192" s="290"/>
      <c r="DU192" s="290"/>
      <c r="DV192" s="290"/>
      <c r="DW192" s="290"/>
      <c r="DX192" s="290"/>
      <c r="DY192" s="290"/>
      <c r="ED192" s="181"/>
      <c r="EE192" s="185"/>
      <c r="EF192" s="15"/>
      <c r="EG192" s="15"/>
      <c r="EH192" s="15"/>
      <c r="EI192" s="15"/>
      <c r="EJ192" s="15"/>
      <c r="EK192" s="15"/>
      <c r="EL192" s="15"/>
      <c r="EM192" s="15"/>
      <c r="EN192" s="17"/>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291"/>
      <c r="E193" s="291"/>
      <c r="F193" s="291"/>
      <c r="G193" s="291"/>
      <c r="H193" s="291"/>
      <c r="I193" s="291"/>
      <c r="J193" s="291"/>
      <c r="K193" s="291"/>
      <c r="L193" s="291"/>
      <c r="M193" s="291"/>
      <c r="N193" s="291"/>
      <c r="O193" s="291"/>
      <c r="P193" s="291"/>
      <c r="Q193" s="291"/>
      <c r="R193" s="291"/>
      <c r="S193" s="291"/>
      <c r="T193" s="291"/>
      <c r="U193" s="291"/>
      <c r="V193" s="291"/>
      <c r="AC193" s="290"/>
      <c r="AD193" s="290"/>
      <c r="AE193" s="290"/>
      <c r="AF193" s="290"/>
      <c r="AG193" s="290"/>
      <c r="AH193" s="290"/>
      <c r="AI193" s="290"/>
      <c r="AJ193" s="290"/>
      <c r="AK193" s="290"/>
      <c r="AL193" s="290"/>
      <c r="AM193" s="290"/>
      <c r="AN193" s="290"/>
      <c r="AO193" s="290"/>
      <c r="AP193" s="290"/>
      <c r="AQ193" s="290"/>
      <c r="AR193" s="290"/>
      <c r="AS193" s="290"/>
      <c r="AT193" s="290"/>
      <c r="AU193" s="290"/>
      <c r="AV193" s="290"/>
      <c r="AW193" s="290"/>
      <c r="AX193" s="290"/>
      <c r="AY193" s="290"/>
      <c r="AZ193" s="290"/>
      <c r="BA193" s="290"/>
      <c r="BB193" s="290"/>
      <c r="BC193" s="290"/>
      <c r="BD193" s="290"/>
      <c r="BE193" s="290"/>
      <c r="BF193" s="290"/>
      <c r="BG193" s="290"/>
      <c r="BH193" s="290"/>
      <c r="BI193" s="290"/>
      <c r="BJ193" s="290"/>
      <c r="BK193" s="290"/>
      <c r="BP193" s="5"/>
      <c r="BQ193" s="5"/>
      <c r="BR193" s="291"/>
      <c r="BS193" s="291"/>
      <c r="BT193" s="291"/>
      <c r="BU193" s="291"/>
      <c r="BV193" s="291"/>
      <c r="BW193" s="291"/>
      <c r="BX193" s="291"/>
      <c r="BY193" s="291"/>
      <c r="BZ193" s="291"/>
      <c r="CA193" s="291"/>
      <c r="CB193" s="291"/>
      <c r="CC193" s="291"/>
      <c r="CD193" s="291"/>
      <c r="CE193" s="291"/>
      <c r="CF193" s="291"/>
      <c r="CG193" s="291"/>
      <c r="CH193" s="291"/>
      <c r="CI193" s="291"/>
      <c r="CJ193" s="291"/>
      <c r="CQ193" s="290"/>
      <c r="CR193" s="290"/>
      <c r="CS193" s="290"/>
      <c r="CT193" s="290"/>
      <c r="CU193" s="290"/>
      <c r="CV193" s="290"/>
      <c r="CW193" s="290"/>
      <c r="CX193" s="290"/>
      <c r="CY193" s="290"/>
      <c r="CZ193" s="290"/>
      <c r="DA193" s="290"/>
      <c r="DB193" s="290"/>
      <c r="DC193" s="290"/>
      <c r="DD193" s="290"/>
      <c r="DE193" s="290"/>
      <c r="DF193" s="290"/>
      <c r="DG193" s="290"/>
      <c r="DH193" s="290"/>
      <c r="DI193" s="290"/>
      <c r="DJ193" s="290"/>
      <c r="DK193" s="290"/>
      <c r="DL193" s="290"/>
      <c r="DM193" s="290"/>
      <c r="DN193" s="290"/>
      <c r="DO193" s="290"/>
      <c r="DP193" s="290"/>
      <c r="DQ193" s="290"/>
      <c r="DR193" s="290"/>
      <c r="DS193" s="290"/>
      <c r="DT193" s="290"/>
      <c r="DU193" s="290"/>
      <c r="DV193" s="290"/>
      <c r="DW193" s="290"/>
      <c r="DX193" s="290"/>
      <c r="DY193" s="290"/>
      <c r="ED193" s="181"/>
      <c r="EE193" s="185"/>
      <c r="EF193" s="15"/>
      <c r="EG193" s="15"/>
      <c r="EH193" s="15"/>
      <c r="EI193" s="15"/>
      <c r="EJ193" s="15"/>
      <c r="EK193" s="15"/>
      <c r="EL193" s="15"/>
      <c r="EM193" s="15"/>
      <c r="EN193" s="17"/>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58"/>
      <c r="E194" s="58"/>
      <c r="F194" s="58"/>
      <c r="G194" s="58"/>
      <c r="I194" s="58"/>
      <c r="J194" s="58"/>
      <c r="K194" s="58"/>
      <c r="L194" s="5"/>
      <c r="M194" s="53" t="s">
        <v>179</v>
      </c>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P194" s="5"/>
      <c r="BQ194" s="5"/>
      <c r="BR194" s="58"/>
      <c r="BS194" s="58"/>
      <c r="BT194" s="58"/>
      <c r="BU194" s="58"/>
      <c r="BW194" s="58"/>
      <c r="BX194" s="58"/>
      <c r="BY194" s="58"/>
      <c r="BZ194" s="5"/>
      <c r="CA194" s="53" t="s">
        <v>179</v>
      </c>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ED194" s="181"/>
      <c r="EE194" s="185"/>
      <c r="EF194" s="15"/>
      <c r="EG194" s="15"/>
      <c r="EH194" s="15"/>
      <c r="EI194" s="15"/>
      <c r="EJ194" s="15"/>
      <c r="EK194" s="15"/>
      <c r="EL194" s="15"/>
      <c r="EM194" s="15"/>
      <c r="EN194" s="17"/>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285" t="s">
        <v>242</v>
      </c>
      <c r="E195" s="285"/>
      <c r="F195" s="285"/>
      <c r="G195" s="285"/>
      <c r="H195" s="285"/>
      <c r="I195" s="285"/>
      <c r="J195" s="285"/>
      <c r="K195" s="285"/>
      <c r="L195" s="285"/>
      <c r="M195" s="285"/>
      <c r="N195" s="285"/>
      <c r="O195" s="285"/>
      <c r="P195" s="285"/>
      <c r="Q195" s="285"/>
      <c r="R195" s="285"/>
      <c r="S195" s="285"/>
      <c r="T195" s="285"/>
      <c r="U195" s="285"/>
      <c r="V195" s="285"/>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P195" s="5"/>
      <c r="BQ195" s="5"/>
      <c r="BR195" s="285" t="s">
        <v>242</v>
      </c>
      <c r="BS195" s="285"/>
      <c r="BT195" s="285"/>
      <c r="BU195" s="285"/>
      <c r="BV195" s="285"/>
      <c r="BW195" s="285"/>
      <c r="BX195" s="285"/>
      <c r="BY195" s="285"/>
      <c r="BZ195" s="285"/>
      <c r="CA195" s="285"/>
      <c r="CB195" s="285"/>
      <c r="CC195" s="285"/>
      <c r="CD195" s="285"/>
      <c r="CE195" s="285"/>
      <c r="CF195" s="285"/>
      <c r="CG195" s="285"/>
      <c r="CH195" s="285"/>
      <c r="CI195" s="285"/>
      <c r="CJ195" s="285"/>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ED195" s="183"/>
      <c r="EE195" s="186"/>
      <c r="EF195" s="17"/>
      <c r="EG195" s="17"/>
      <c r="EH195" s="17"/>
      <c r="EI195" s="17"/>
      <c r="EJ195" s="17"/>
      <c r="EK195" s="17"/>
      <c r="EL195" s="17"/>
      <c r="EM195" s="17"/>
      <c r="EN195" s="17"/>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291" t="s">
        <v>439</v>
      </c>
      <c r="E196" s="291"/>
      <c r="F196" s="291"/>
      <c r="G196" s="291"/>
      <c r="H196" s="291"/>
      <c r="I196" s="291"/>
      <c r="J196" s="291"/>
      <c r="K196" s="291"/>
      <c r="L196" s="291"/>
      <c r="M196" s="291"/>
      <c r="N196" s="291"/>
      <c r="O196" s="291"/>
      <c r="P196" s="291"/>
      <c r="Q196" s="291"/>
      <c r="R196" s="291"/>
      <c r="S196" s="291"/>
      <c r="T196" s="291"/>
      <c r="U196" s="291"/>
      <c r="V196" s="291"/>
      <c r="AC196" s="127"/>
      <c r="AD196" s="127"/>
      <c r="AE196" s="127"/>
      <c r="AF196" s="127"/>
      <c r="AG196" s="127"/>
      <c r="AH196" s="127"/>
      <c r="AI196" s="127"/>
      <c r="AJ196" s="127"/>
      <c r="AK196" s="135"/>
      <c r="AL196" s="135"/>
      <c r="AM196" s="135"/>
      <c r="AN196" s="135"/>
      <c r="AO196" s="135"/>
      <c r="AP196" s="135"/>
      <c r="AQ196" s="135"/>
      <c r="AR196" s="135"/>
      <c r="AS196" s="135"/>
      <c r="AT196" s="135"/>
      <c r="AU196" s="135"/>
      <c r="AV196" s="135"/>
      <c r="AW196" s="135"/>
      <c r="AX196" s="135"/>
      <c r="AY196" s="135"/>
      <c r="AZ196" s="135"/>
      <c r="BA196" s="135"/>
      <c r="BB196" s="135"/>
      <c r="BC196" s="135"/>
      <c r="BD196" s="127"/>
      <c r="BE196" s="127"/>
      <c r="BF196" s="127"/>
      <c r="BG196" s="127"/>
      <c r="BH196" s="127"/>
      <c r="BI196" s="127"/>
      <c r="BP196" s="5"/>
      <c r="BQ196" s="5"/>
      <c r="BR196" s="291" t="s">
        <v>439</v>
      </c>
      <c r="BS196" s="291"/>
      <c r="BT196" s="291"/>
      <c r="BU196" s="291"/>
      <c r="BV196" s="291"/>
      <c r="BW196" s="291"/>
      <c r="BX196" s="291"/>
      <c r="BY196" s="291"/>
      <c r="BZ196" s="291"/>
      <c r="CA196" s="291"/>
      <c r="CB196" s="291"/>
      <c r="CC196" s="291"/>
      <c r="CD196" s="291"/>
      <c r="CE196" s="291"/>
      <c r="CF196" s="291"/>
      <c r="CG196" s="291"/>
      <c r="CH196" s="291"/>
      <c r="CI196" s="291"/>
      <c r="CJ196" s="291"/>
      <c r="CQ196" s="127"/>
      <c r="CR196" s="127"/>
      <c r="CS196" s="127"/>
      <c r="CT196" s="127"/>
      <c r="CU196" s="127"/>
      <c r="CV196" s="127"/>
      <c r="CW196" s="127"/>
      <c r="CX196" s="127"/>
      <c r="CY196" s="135"/>
      <c r="CZ196" s="135"/>
      <c r="DA196" s="135"/>
      <c r="DB196" s="135"/>
      <c r="DC196" s="135"/>
      <c r="DD196" s="135"/>
      <c r="DE196" s="135"/>
      <c r="DF196" s="135"/>
      <c r="DG196" s="135"/>
      <c r="DH196" s="135"/>
      <c r="DI196" s="135"/>
      <c r="DJ196" s="135"/>
      <c r="DK196" s="135"/>
      <c r="DL196" s="135"/>
      <c r="DM196" s="135"/>
      <c r="DN196" s="135"/>
      <c r="DO196" s="135"/>
      <c r="DP196" s="135"/>
      <c r="DQ196" s="135"/>
      <c r="DR196" s="127"/>
      <c r="DS196" s="127"/>
      <c r="DT196" s="127"/>
      <c r="DU196" s="127"/>
      <c r="DV196" s="127"/>
      <c r="DW196" s="127"/>
      <c r="ED196" s="17"/>
      <c r="EE196" s="17"/>
      <c r="EF196" s="17"/>
      <c r="EG196" s="17"/>
      <c r="EH196" s="17"/>
      <c r="EI196" s="17"/>
      <c r="EJ196" s="17"/>
      <c r="EK196" s="17"/>
      <c r="EL196" s="17"/>
      <c r="EM196" s="17"/>
      <c r="EN196" s="17"/>
      <c r="EO196" s="15"/>
      <c r="EP196" s="15"/>
      <c r="EQ196" s="15"/>
      <c r="ER196" s="15"/>
      <c r="ES196" s="15"/>
      <c r="ET196" s="15"/>
      <c r="EU196" s="15"/>
      <c r="EV196" s="15"/>
      <c r="EW196" s="15"/>
      <c r="EX196" s="15"/>
      <c r="EY196" s="15"/>
      <c r="EZ196" s="15"/>
      <c r="FA196" s="15"/>
      <c r="FB196" s="15"/>
      <c r="FC196" s="15"/>
      <c r="FD196" s="15"/>
      <c r="FE196" s="15"/>
      <c r="FF196" s="15"/>
      <c r="FG196" s="15"/>
    </row>
    <row r="197" spans="1:163" ht="18.75" customHeight="1" x14ac:dyDescent="0.4">
      <c r="B197" s="5"/>
      <c r="C197" s="5"/>
      <c r="D197" s="291"/>
      <c r="E197" s="291"/>
      <c r="F197" s="291"/>
      <c r="G197" s="291"/>
      <c r="H197" s="291"/>
      <c r="I197" s="291"/>
      <c r="J197" s="291"/>
      <c r="K197" s="291"/>
      <c r="L197" s="291"/>
      <c r="M197" s="291"/>
      <c r="N197" s="291"/>
      <c r="O197" s="291"/>
      <c r="P197" s="291"/>
      <c r="Q197" s="291"/>
      <c r="R197" s="291"/>
      <c r="S197" s="291"/>
      <c r="T197" s="291"/>
      <c r="U197" s="291"/>
      <c r="V197" s="291"/>
      <c r="AC197" s="290" t="s">
        <v>440</v>
      </c>
      <c r="AD197" s="290"/>
      <c r="AE197" s="290"/>
      <c r="AF197" s="290"/>
      <c r="AG197" s="290"/>
      <c r="AH197" s="290"/>
      <c r="AI197" s="290"/>
      <c r="AJ197" s="290"/>
      <c r="AK197" s="290"/>
      <c r="AL197" s="290"/>
      <c r="AM197" s="290"/>
      <c r="AN197" s="290"/>
      <c r="AO197" s="290"/>
      <c r="AP197" s="290"/>
      <c r="AQ197" s="290"/>
      <c r="AR197" s="290"/>
      <c r="AS197" s="290"/>
      <c r="AT197" s="290"/>
      <c r="AU197" s="290"/>
      <c r="AV197" s="290"/>
      <c r="AW197" s="290"/>
      <c r="AX197" s="290"/>
      <c r="AY197" s="290"/>
      <c r="AZ197" s="290"/>
      <c r="BA197" s="290"/>
      <c r="BB197" s="290"/>
      <c r="BC197" s="290"/>
      <c r="BD197" s="290"/>
      <c r="BE197" s="290"/>
      <c r="BF197" s="290"/>
      <c r="BG197" s="290"/>
      <c r="BH197" s="290"/>
      <c r="BI197" s="290"/>
      <c r="BJ197" s="290"/>
      <c r="BK197" s="290"/>
      <c r="BP197" s="5"/>
      <c r="BQ197" s="5"/>
      <c r="BR197" s="291"/>
      <c r="BS197" s="291"/>
      <c r="BT197" s="291"/>
      <c r="BU197" s="291"/>
      <c r="BV197" s="291"/>
      <c r="BW197" s="291"/>
      <c r="BX197" s="291"/>
      <c r="BY197" s="291"/>
      <c r="BZ197" s="291"/>
      <c r="CA197" s="291"/>
      <c r="CB197" s="291"/>
      <c r="CC197" s="291"/>
      <c r="CD197" s="291"/>
      <c r="CE197" s="291"/>
      <c r="CF197" s="291"/>
      <c r="CG197" s="291"/>
      <c r="CH197" s="291"/>
      <c r="CI197" s="291"/>
      <c r="CJ197" s="291"/>
      <c r="CQ197" s="290" t="s">
        <v>440</v>
      </c>
      <c r="CR197" s="290"/>
      <c r="CS197" s="290"/>
      <c r="CT197" s="290"/>
      <c r="CU197" s="290"/>
      <c r="CV197" s="290"/>
      <c r="CW197" s="290"/>
      <c r="CX197" s="290"/>
      <c r="CY197" s="290"/>
      <c r="CZ197" s="290"/>
      <c r="DA197" s="290"/>
      <c r="DB197" s="290"/>
      <c r="DC197" s="290"/>
      <c r="DD197" s="290"/>
      <c r="DE197" s="290"/>
      <c r="DF197" s="290"/>
      <c r="DG197" s="290"/>
      <c r="DH197" s="290"/>
      <c r="DI197" s="290"/>
      <c r="DJ197" s="290"/>
      <c r="DK197" s="290"/>
      <c r="DL197" s="290"/>
      <c r="DM197" s="290"/>
      <c r="DN197" s="290"/>
      <c r="DO197" s="290"/>
      <c r="DP197" s="290"/>
      <c r="DQ197" s="290"/>
      <c r="DR197" s="290"/>
      <c r="DS197" s="290"/>
      <c r="DT197" s="290"/>
      <c r="DU197" s="290"/>
      <c r="DV197" s="290"/>
      <c r="DW197" s="290"/>
      <c r="DX197" s="290"/>
      <c r="DY197" s="290"/>
      <c r="ED197" s="181"/>
      <c r="EE197" s="185"/>
      <c r="EF197" s="15"/>
      <c r="EG197" s="15"/>
      <c r="EH197" s="15"/>
      <c r="EI197" s="15"/>
      <c r="EJ197" s="15"/>
      <c r="EK197" s="15"/>
      <c r="EL197" s="15"/>
      <c r="EM197" s="15"/>
      <c r="EN197" s="17"/>
      <c r="EO197" s="17"/>
      <c r="EP197" s="17"/>
      <c r="EQ197" s="17"/>
      <c r="ER197" s="17"/>
      <c r="ES197" s="17"/>
      <c r="ET197" s="17"/>
      <c r="EU197" s="17"/>
      <c r="EV197" s="17"/>
      <c r="EW197" s="17"/>
      <c r="EX197" s="17"/>
      <c r="EY197" s="17"/>
      <c r="EZ197" s="17"/>
      <c r="FA197" s="17"/>
      <c r="FB197" s="17"/>
      <c r="FC197" s="17"/>
      <c r="FD197" s="17"/>
      <c r="FE197" s="17"/>
      <c r="FF197" s="17"/>
      <c r="FG197" s="17"/>
    </row>
    <row r="198" spans="1:163" ht="18.75" customHeight="1" x14ac:dyDescent="0.4">
      <c r="B198" s="5"/>
      <c r="C198" s="5"/>
      <c r="D198" s="286"/>
      <c r="E198" s="286"/>
      <c r="F198" s="286"/>
      <c r="G198" s="58"/>
      <c r="I198" s="58"/>
      <c r="J198" s="58"/>
      <c r="K198" s="58"/>
      <c r="L198" s="5"/>
      <c r="M198" s="53" t="s">
        <v>179</v>
      </c>
      <c r="AC198" s="290"/>
      <c r="AD198" s="290"/>
      <c r="AE198" s="290"/>
      <c r="AF198" s="290"/>
      <c r="AG198" s="290"/>
      <c r="AH198" s="290"/>
      <c r="AI198" s="290"/>
      <c r="AJ198" s="290"/>
      <c r="AK198" s="290"/>
      <c r="AL198" s="290"/>
      <c r="AM198" s="290"/>
      <c r="AN198" s="290"/>
      <c r="AO198" s="290"/>
      <c r="AP198" s="290"/>
      <c r="AQ198" s="290"/>
      <c r="AR198" s="290"/>
      <c r="AS198" s="290"/>
      <c r="AT198" s="290"/>
      <c r="AU198" s="290"/>
      <c r="AV198" s="290"/>
      <c r="AW198" s="290"/>
      <c r="AX198" s="290"/>
      <c r="AY198" s="290"/>
      <c r="AZ198" s="290"/>
      <c r="BA198" s="290"/>
      <c r="BB198" s="290"/>
      <c r="BC198" s="290"/>
      <c r="BD198" s="290"/>
      <c r="BE198" s="290"/>
      <c r="BF198" s="290"/>
      <c r="BG198" s="290"/>
      <c r="BH198" s="290"/>
      <c r="BI198" s="290"/>
      <c r="BJ198" s="290"/>
      <c r="BK198" s="290"/>
      <c r="BP198" s="5"/>
      <c r="BQ198" s="5"/>
      <c r="BR198" s="286"/>
      <c r="BS198" s="286"/>
      <c r="BT198" s="286"/>
      <c r="BU198" s="58"/>
      <c r="BW198" s="58"/>
      <c r="BX198" s="58"/>
      <c r="BY198" s="58"/>
      <c r="BZ198" s="5"/>
      <c r="CA198" s="53" t="s">
        <v>179</v>
      </c>
      <c r="CQ198" s="290"/>
      <c r="CR198" s="290"/>
      <c r="CS198" s="290"/>
      <c r="CT198" s="290"/>
      <c r="CU198" s="290"/>
      <c r="CV198" s="290"/>
      <c r="CW198" s="290"/>
      <c r="CX198" s="290"/>
      <c r="CY198" s="290"/>
      <c r="CZ198" s="290"/>
      <c r="DA198" s="290"/>
      <c r="DB198" s="290"/>
      <c r="DC198" s="290"/>
      <c r="DD198" s="290"/>
      <c r="DE198" s="290"/>
      <c r="DF198" s="290"/>
      <c r="DG198" s="290"/>
      <c r="DH198" s="290"/>
      <c r="DI198" s="290"/>
      <c r="DJ198" s="290"/>
      <c r="DK198" s="290"/>
      <c r="DL198" s="290"/>
      <c r="DM198" s="290"/>
      <c r="DN198" s="290"/>
      <c r="DO198" s="290"/>
      <c r="DP198" s="290"/>
      <c r="DQ198" s="290"/>
      <c r="DR198" s="290"/>
      <c r="DS198" s="290"/>
      <c r="DT198" s="290"/>
      <c r="DU198" s="290"/>
      <c r="DV198" s="290"/>
      <c r="DW198" s="290"/>
      <c r="DX198" s="290"/>
      <c r="DY198" s="290"/>
      <c r="ED198" s="181"/>
      <c r="EE198" s="185"/>
      <c r="EF198" s="15"/>
      <c r="EG198" s="15"/>
      <c r="EH198" s="15"/>
      <c r="EI198" s="15"/>
      <c r="EJ198" s="15"/>
      <c r="EK198" s="15"/>
      <c r="EL198" s="15"/>
      <c r="EM198" s="15"/>
      <c r="EN198" s="17"/>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287" t="s">
        <v>5</v>
      </c>
      <c r="E199" s="287"/>
      <c r="F199" s="287"/>
      <c r="G199" s="287"/>
      <c r="H199" s="287"/>
      <c r="I199" s="287"/>
      <c r="J199" s="287"/>
      <c r="K199" s="287"/>
      <c r="L199" s="287"/>
      <c r="M199" s="287"/>
      <c r="N199" s="287"/>
      <c r="O199" s="287"/>
      <c r="P199" s="287"/>
      <c r="Q199" s="287"/>
      <c r="R199" s="287"/>
      <c r="S199" s="287"/>
      <c r="T199" s="287"/>
      <c r="U199" s="287"/>
      <c r="V199" s="287"/>
      <c r="AC199" s="290"/>
      <c r="AD199" s="290"/>
      <c r="AE199" s="290"/>
      <c r="AF199" s="290"/>
      <c r="AG199" s="290"/>
      <c r="AH199" s="290"/>
      <c r="AI199" s="290"/>
      <c r="AJ199" s="290"/>
      <c r="AK199" s="290"/>
      <c r="AL199" s="290"/>
      <c r="AM199" s="290"/>
      <c r="AN199" s="290"/>
      <c r="AO199" s="290"/>
      <c r="AP199" s="290"/>
      <c r="AQ199" s="290"/>
      <c r="AR199" s="290"/>
      <c r="AS199" s="290"/>
      <c r="AT199" s="290"/>
      <c r="AU199" s="290"/>
      <c r="AV199" s="290"/>
      <c r="AW199" s="290"/>
      <c r="AX199" s="290"/>
      <c r="AY199" s="290"/>
      <c r="AZ199" s="290"/>
      <c r="BA199" s="290"/>
      <c r="BB199" s="290"/>
      <c r="BC199" s="290"/>
      <c r="BD199" s="290"/>
      <c r="BE199" s="290"/>
      <c r="BF199" s="290"/>
      <c r="BG199" s="290"/>
      <c r="BH199" s="290"/>
      <c r="BI199" s="290"/>
      <c r="BJ199" s="290"/>
      <c r="BK199" s="290"/>
      <c r="BP199" s="5"/>
      <c r="BQ199" s="5"/>
      <c r="BR199" s="287" t="s">
        <v>5</v>
      </c>
      <c r="BS199" s="287"/>
      <c r="BT199" s="287"/>
      <c r="BU199" s="287"/>
      <c r="BV199" s="287"/>
      <c r="BW199" s="287"/>
      <c r="BX199" s="287"/>
      <c r="BY199" s="287"/>
      <c r="BZ199" s="287"/>
      <c r="CA199" s="287"/>
      <c r="CB199" s="287"/>
      <c r="CC199" s="287"/>
      <c r="CD199" s="287"/>
      <c r="CE199" s="287"/>
      <c r="CF199" s="287"/>
      <c r="CG199" s="287"/>
      <c r="CH199" s="287"/>
      <c r="CI199" s="287"/>
      <c r="CJ199" s="287"/>
      <c r="CQ199" s="290"/>
      <c r="CR199" s="290"/>
      <c r="CS199" s="290"/>
      <c r="CT199" s="290"/>
      <c r="CU199" s="290"/>
      <c r="CV199" s="290"/>
      <c r="CW199" s="290"/>
      <c r="CX199" s="290"/>
      <c r="CY199" s="290"/>
      <c r="CZ199" s="290"/>
      <c r="DA199" s="290"/>
      <c r="DB199" s="290"/>
      <c r="DC199" s="290"/>
      <c r="DD199" s="290"/>
      <c r="DE199" s="290"/>
      <c r="DF199" s="290"/>
      <c r="DG199" s="290"/>
      <c r="DH199" s="290"/>
      <c r="DI199" s="290"/>
      <c r="DJ199" s="290"/>
      <c r="DK199" s="290"/>
      <c r="DL199" s="290"/>
      <c r="DM199" s="290"/>
      <c r="DN199" s="290"/>
      <c r="DO199" s="290"/>
      <c r="DP199" s="290"/>
      <c r="DQ199" s="290"/>
      <c r="DR199" s="290"/>
      <c r="DS199" s="290"/>
      <c r="DT199" s="290"/>
      <c r="DU199" s="290"/>
      <c r="DV199" s="290"/>
      <c r="DW199" s="290"/>
      <c r="DX199" s="290"/>
      <c r="DY199" s="290"/>
      <c r="ED199" s="181"/>
      <c r="EE199" s="185"/>
      <c r="EF199" s="15"/>
      <c r="EG199" s="15"/>
      <c r="EH199" s="15"/>
      <c r="EI199" s="15"/>
      <c r="EJ199" s="15"/>
      <c r="EK199" s="15"/>
      <c r="EL199" s="15"/>
      <c r="EM199" s="15"/>
      <c r="EN199" s="17"/>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291" t="s">
        <v>441</v>
      </c>
      <c r="E200" s="291"/>
      <c r="F200" s="291"/>
      <c r="G200" s="291"/>
      <c r="H200" s="291"/>
      <c r="I200" s="291"/>
      <c r="J200" s="291"/>
      <c r="K200" s="291"/>
      <c r="L200" s="291"/>
      <c r="M200" s="291"/>
      <c r="N200" s="291"/>
      <c r="O200" s="291"/>
      <c r="P200" s="291"/>
      <c r="Q200" s="291"/>
      <c r="R200" s="291"/>
      <c r="S200" s="291"/>
      <c r="T200" s="291"/>
      <c r="U200" s="291"/>
      <c r="V200" s="291"/>
      <c r="W200" s="5"/>
      <c r="X200" s="5"/>
      <c r="Y200" s="5"/>
      <c r="Z200" s="5"/>
      <c r="AA200" s="5"/>
      <c r="AB200" s="5"/>
      <c r="AC200" s="5"/>
      <c r="AD200" s="5"/>
      <c r="AE200" s="5"/>
      <c r="BP200" s="5"/>
      <c r="BQ200" s="5"/>
      <c r="BR200" s="291" t="s">
        <v>441</v>
      </c>
      <c r="BS200" s="291"/>
      <c r="BT200" s="291"/>
      <c r="BU200" s="291"/>
      <c r="BV200" s="291"/>
      <c r="BW200" s="291"/>
      <c r="BX200" s="291"/>
      <c r="BY200" s="291"/>
      <c r="BZ200" s="291"/>
      <c r="CA200" s="291"/>
      <c r="CB200" s="291"/>
      <c r="CC200" s="291"/>
      <c r="CD200" s="291"/>
      <c r="CE200" s="291"/>
      <c r="CF200" s="291"/>
      <c r="CG200" s="291"/>
      <c r="CH200" s="291"/>
      <c r="CI200" s="291"/>
      <c r="CJ200" s="291"/>
      <c r="CK200" s="5"/>
      <c r="CL200" s="5"/>
      <c r="CM200" s="5"/>
      <c r="CN200" s="5"/>
      <c r="CO200" s="5"/>
      <c r="CP200" s="5"/>
      <c r="CQ200" s="5"/>
      <c r="CR200" s="5"/>
      <c r="CS200" s="5"/>
      <c r="ED200" s="181"/>
      <c r="EE200" s="185"/>
      <c r="EF200" s="15"/>
      <c r="EG200" s="15"/>
      <c r="EH200" s="15"/>
      <c r="EI200" s="15"/>
      <c r="EJ200" s="15"/>
      <c r="EK200" s="15"/>
      <c r="EL200" s="15"/>
      <c r="EM200" s="15"/>
      <c r="EN200" s="17"/>
      <c r="EO200" s="15"/>
      <c r="EP200" s="15"/>
      <c r="EQ200" s="15"/>
      <c r="ER200" s="15"/>
      <c r="ES200" s="15"/>
      <c r="ET200" s="15"/>
      <c r="EU200" s="15"/>
      <c r="EV200" s="15"/>
      <c r="EW200" s="15"/>
      <c r="EX200" s="15"/>
      <c r="EY200" s="15"/>
      <c r="EZ200" s="15"/>
      <c r="FA200" s="15"/>
      <c r="FB200" s="15"/>
      <c r="FC200" s="15"/>
      <c r="FD200" s="15"/>
      <c r="FE200" s="15"/>
      <c r="FF200" s="15"/>
      <c r="FG200" s="15"/>
    </row>
    <row r="201" spans="1:163" ht="18.75" customHeight="1" x14ac:dyDescent="0.4">
      <c r="B201" s="5"/>
      <c r="C201" s="5"/>
      <c r="D201" s="291"/>
      <c r="E201" s="291"/>
      <c r="F201" s="291"/>
      <c r="G201" s="291"/>
      <c r="H201" s="291"/>
      <c r="I201" s="291"/>
      <c r="J201" s="291"/>
      <c r="K201" s="291"/>
      <c r="L201" s="291"/>
      <c r="M201" s="291"/>
      <c r="N201" s="291"/>
      <c r="O201" s="291"/>
      <c r="P201" s="291"/>
      <c r="Q201" s="291"/>
      <c r="R201" s="291"/>
      <c r="S201" s="291"/>
      <c r="T201" s="291"/>
      <c r="U201" s="291"/>
      <c r="V201" s="291"/>
      <c r="W201" s="5"/>
      <c r="X201" s="5"/>
      <c r="Y201" s="5"/>
      <c r="Z201" s="5"/>
      <c r="AA201" s="5"/>
      <c r="AB201" s="5"/>
      <c r="AC201" s="5"/>
      <c r="AD201" s="5"/>
      <c r="AE201" s="5"/>
      <c r="BP201" s="5"/>
      <c r="BQ201" s="5"/>
      <c r="BR201" s="292"/>
      <c r="BS201" s="292"/>
      <c r="BT201" s="292"/>
      <c r="BU201" s="292"/>
      <c r="BV201" s="292"/>
      <c r="BW201" s="292"/>
      <c r="BX201" s="292"/>
      <c r="BY201" s="292"/>
      <c r="BZ201" s="292"/>
      <c r="CA201" s="292"/>
      <c r="CB201" s="292"/>
      <c r="CC201" s="292"/>
      <c r="CD201" s="292"/>
      <c r="CE201" s="292"/>
      <c r="CF201" s="292"/>
      <c r="CG201" s="292"/>
      <c r="CH201" s="292"/>
      <c r="CI201" s="292"/>
      <c r="CJ201" s="292"/>
      <c r="CK201" s="5"/>
      <c r="CL201" s="5"/>
      <c r="CM201" s="5"/>
      <c r="CN201" s="5"/>
      <c r="CO201" s="5"/>
      <c r="CP201" s="5"/>
      <c r="CQ201" s="5"/>
      <c r="CR201" s="5"/>
      <c r="CS201" s="5"/>
      <c r="ED201" s="17"/>
      <c r="EE201" s="17"/>
      <c r="EF201" s="17"/>
      <c r="EG201" s="17"/>
      <c r="EH201" s="17"/>
      <c r="EI201" s="17"/>
      <c r="EJ201" s="17"/>
      <c r="EK201" s="17"/>
      <c r="EL201" s="17"/>
      <c r="EM201" s="17"/>
      <c r="EN201" s="17"/>
      <c r="EO201" s="15"/>
      <c r="EP201" s="15"/>
      <c r="EQ201" s="15"/>
      <c r="ER201" s="15"/>
      <c r="ES201" s="15"/>
      <c r="ET201" s="15"/>
      <c r="EU201" s="15"/>
      <c r="EV201" s="15"/>
      <c r="EW201" s="15"/>
      <c r="EX201" s="15"/>
      <c r="EY201" s="15"/>
      <c r="EZ201" s="15"/>
      <c r="FA201" s="15"/>
      <c r="FB201" s="15"/>
      <c r="FC201" s="15"/>
      <c r="FD201" s="15"/>
      <c r="FE201" s="15"/>
      <c r="FF201" s="15"/>
      <c r="FG201" s="15"/>
    </row>
    <row r="202" spans="1:163" s="10" customFormat="1" ht="13.5" x14ac:dyDescent="0.4">
      <c r="A202" s="25"/>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17"/>
      <c r="EE202" s="17"/>
      <c r="EF202" s="17"/>
      <c r="EG202" s="17"/>
      <c r="EH202" s="17"/>
      <c r="EI202" s="15"/>
      <c r="EJ202" s="15"/>
      <c r="EK202" s="15"/>
      <c r="EL202" s="15"/>
      <c r="EM202" s="15"/>
      <c r="EN202" s="17"/>
      <c r="EO202" s="15"/>
      <c r="EP202" s="15"/>
      <c r="EQ202" s="15"/>
      <c r="ER202" s="15"/>
      <c r="ES202" s="15"/>
      <c r="ET202" s="15"/>
      <c r="EU202" s="15"/>
      <c r="EV202" s="15"/>
      <c r="EW202" s="15"/>
      <c r="EX202" s="15"/>
      <c r="EY202" s="15"/>
      <c r="EZ202" s="15"/>
      <c r="FA202" s="15"/>
      <c r="FB202" s="15"/>
      <c r="FC202" s="15"/>
      <c r="FD202" s="15"/>
      <c r="FE202" s="15"/>
      <c r="FF202" s="15"/>
      <c r="FG202" s="15"/>
    </row>
    <row r="203" spans="1:163" s="1" customFormat="1" ht="17.25" x14ac:dyDescent="0.4">
      <c r="A203" s="18"/>
      <c r="B203" s="5"/>
      <c r="C203" s="5"/>
      <c r="D203" s="59" t="s">
        <v>498</v>
      </c>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59" t="s">
        <v>498</v>
      </c>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c r="DZ203" s="18"/>
      <c r="EA203" s="18"/>
      <c r="EB203" s="18"/>
      <c r="EC203" s="18"/>
      <c r="ED203" s="181"/>
      <c r="EE203" s="182"/>
    </row>
    <row r="204" spans="1:163" s="1" customFormat="1" ht="18.75" customHeight="1" x14ac:dyDescent="0.4">
      <c r="A204" s="5"/>
      <c r="B204" s="5"/>
      <c r="C204" s="5"/>
      <c r="D204" s="293"/>
      <c r="E204" s="294"/>
      <c r="F204" s="294"/>
      <c r="G204" s="294"/>
      <c r="H204" s="294"/>
      <c r="I204" s="294"/>
      <c r="J204" s="294"/>
      <c r="K204" s="294"/>
      <c r="L204" s="294"/>
      <c r="M204" s="294"/>
      <c r="N204" s="294"/>
      <c r="O204" s="294"/>
      <c r="P204" s="294"/>
      <c r="Q204" s="294"/>
      <c r="R204" s="294"/>
      <c r="S204" s="294"/>
      <c r="T204" s="294"/>
      <c r="U204" s="294"/>
      <c r="V204" s="294"/>
      <c r="W204" s="294"/>
      <c r="X204" s="294"/>
      <c r="Y204" s="294"/>
      <c r="Z204" s="294"/>
      <c r="AA204" s="294"/>
      <c r="AB204" s="294"/>
      <c r="AC204" s="294"/>
      <c r="AD204" s="294"/>
      <c r="AE204" s="294"/>
      <c r="AF204" s="294"/>
      <c r="AG204" s="294"/>
      <c r="AH204" s="294"/>
      <c r="AI204" s="294"/>
      <c r="AJ204" s="294"/>
      <c r="AK204" s="294"/>
      <c r="AL204" s="294"/>
      <c r="AM204" s="294"/>
      <c r="AN204" s="294"/>
      <c r="AO204" s="294"/>
      <c r="AP204" s="294"/>
      <c r="AQ204" s="294"/>
      <c r="AR204" s="294"/>
      <c r="AS204" s="294"/>
      <c r="AT204" s="294"/>
      <c r="AU204" s="294"/>
      <c r="AV204" s="294"/>
      <c r="AW204" s="294"/>
      <c r="AX204" s="294"/>
      <c r="AY204" s="294"/>
      <c r="AZ204" s="294"/>
      <c r="BA204" s="294"/>
      <c r="BB204" s="294"/>
      <c r="BC204" s="294"/>
      <c r="BD204" s="294"/>
      <c r="BE204" s="294"/>
      <c r="BF204" s="294"/>
      <c r="BG204" s="294"/>
      <c r="BH204" s="294"/>
      <c r="BI204" s="294"/>
      <c r="BJ204" s="294"/>
      <c r="BK204" s="295"/>
      <c r="BL204" s="18"/>
      <c r="BM204" s="18"/>
      <c r="BN204" s="18"/>
      <c r="BO204" s="18"/>
      <c r="BP204" s="18"/>
      <c r="BQ204" s="18"/>
      <c r="BR204" s="302" t="s">
        <v>247</v>
      </c>
      <c r="BS204" s="303"/>
      <c r="BT204" s="303"/>
      <c r="BU204" s="303"/>
      <c r="BV204" s="303"/>
      <c r="BW204" s="303"/>
      <c r="BX204" s="303"/>
      <c r="BY204" s="303"/>
      <c r="BZ204" s="303"/>
      <c r="CA204" s="303"/>
      <c r="CB204" s="303"/>
      <c r="CC204" s="303"/>
      <c r="CD204" s="303"/>
      <c r="CE204" s="303"/>
      <c r="CF204" s="303"/>
      <c r="CG204" s="303"/>
      <c r="CH204" s="303"/>
      <c r="CI204" s="303"/>
      <c r="CJ204" s="303"/>
      <c r="CK204" s="303"/>
      <c r="CL204" s="303"/>
      <c r="CM204" s="303"/>
      <c r="CN204" s="303"/>
      <c r="CO204" s="303"/>
      <c r="CP204" s="303"/>
      <c r="CQ204" s="303"/>
      <c r="CR204" s="303"/>
      <c r="CS204" s="303"/>
      <c r="CT204" s="303"/>
      <c r="CU204" s="303"/>
      <c r="CV204" s="303"/>
      <c r="CW204" s="303"/>
      <c r="CX204" s="303"/>
      <c r="CY204" s="303"/>
      <c r="CZ204" s="303"/>
      <c r="DA204" s="303"/>
      <c r="DB204" s="303"/>
      <c r="DC204" s="303"/>
      <c r="DD204" s="303"/>
      <c r="DE204" s="303"/>
      <c r="DF204" s="303"/>
      <c r="DG204" s="303"/>
      <c r="DH204" s="303"/>
      <c r="DI204" s="303"/>
      <c r="DJ204" s="303"/>
      <c r="DK204" s="303"/>
      <c r="DL204" s="303"/>
      <c r="DM204" s="303"/>
      <c r="DN204" s="303"/>
      <c r="DO204" s="303"/>
      <c r="DP204" s="303"/>
      <c r="DQ204" s="303"/>
      <c r="DR204" s="303"/>
      <c r="DS204" s="303"/>
      <c r="DT204" s="303"/>
      <c r="DU204" s="303"/>
      <c r="DV204" s="303"/>
      <c r="DW204" s="303"/>
      <c r="DX204" s="303"/>
      <c r="DY204" s="304"/>
      <c r="DZ204" s="18"/>
      <c r="EA204" s="18"/>
      <c r="EB204" s="18"/>
      <c r="EC204" s="18"/>
      <c r="ED204" s="181"/>
      <c r="EE204" s="182"/>
    </row>
    <row r="205" spans="1:163" s="1" customFormat="1" ht="13.5" x14ac:dyDescent="0.4">
      <c r="A205" s="5"/>
      <c r="B205" s="5"/>
      <c r="C205" s="5"/>
      <c r="D205" s="296"/>
      <c r="E205" s="297"/>
      <c r="F205" s="297"/>
      <c r="G205" s="297"/>
      <c r="H205" s="297"/>
      <c r="I205" s="297"/>
      <c r="J205" s="297"/>
      <c r="K205" s="297"/>
      <c r="L205" s="297"/>
      <c r="M205" s="297"/>
      <c r="N205" s="297"/>
      <c r="O205" s="297"/>
      <c r="P205" s="297"/>
      <c r="Q205" s="297"/>
      <c r="R205" s="297"/>
      <c r="S205" s="297"/>
      <c r="T205" s="297"/>
      <c r="U205" s="297"/>
      <c r="V205" s="297"/>
      <c r="W205" s="297"/>
      <c r="X205" s="297"/>
      <c r="Y205" s="297"/>
      <c r="Z205" s="297"/>
      <c r="AA205" s="297"/>
      <c r="AB205" s="297"/>
      <c r="AC205" s="297"/>
      <c r="AD205" s="297"/>
      <c r="AE205" s="297"/>
      <c r="AF205" s="297"/>
      <c r="AG205" s="297"/>
      <c r="AH205" s="297"/>
      <c r="AI205" s="297"/>
      <c r="AJ205" s="297"/>
      <c r="AK205" s="297"/>
      <c r="AL205" s="297"/>
      <c r="AM205" s="297"/>
      <c r="AN205" s="297"/>
      <c r="AO205" s="297"/>
      <c r="AP205" s="297"/>
      <c r="AQ205" s="297"/>
      <c r="AR205" s="297"/>
      <c r="AS205" s="297"/>
      <c r="AT205" s="297"/>
      <c r="AU205" s="297"/>
      <c r="AV205" s="297"/>
      <c r="AW205" s="297"/>
      <c r="AX205" s="297"/>
      <c r="AY205" s="297"/>
      <c r="AZ205" s="297"/>
      <c r="BA205" s="297"/>
      <c r="BB205" s="297"/>
      <c r="BC205" s="297"/>
      <c r="BD205" s="297"/>
      <c r="BE205" s="297"/>
      <c r="BF205" s="297"/>
      <c r="BG205" s="297"/>
      <c r="BH205" s="297"/>
      <c r="BI205" s="297"/>
      <c r="BJ205" s="297"/>
      <c r="BK205" s="298"/>
      <c r="BL205" s="18"/>
      <c r="BM205" s="18"/>
      <c r="BN205" s="18"/>
      <c r="BO205" s="18"/>
      <c r="BP205" s="18"/>
      <c r="BQ205" s="18"/>
      <c r="BR205" s="305"/>
      <c r="BS205" s="306"/>
      <c r="BT205" s="306"/>
      <c r="BU205" s="306"/>
      <c r="BV205" s="306"/>
      <c r="BW205" s="306"/>
      <c r="BX205" s="306"/>
      <c r="BY205" s="306"/>
      <c r="BZ205" s="306"/>
      <c r="CA205" s="306"/>
      <c r="CB205" s="306"/>
      <c r="CC205" s="306"/>
      <c r="CD205" s="306"/>
      <c r="CE205" s="306"/>
      <c r="CF205" s="306"/>
      <c r="CG205" s="306"/>
      <c r="CH205" s="306"/>
      <c r="CI205" s="306"/>
      <c r="CJ205" s="306"/>
      <c r="CK205" s="306"/>
      <c r="CL205" s="306"/>
      <c r="CM205" s="306"/>
      <c r="CN205" s="306"/>
      <c r="CO205" s="306"/>
      <c r="CP205" s="306"/>
      <c r="CQ205" s="306"/>
      <c r="CR205" s="306"/>
      <c r="CS205" s="306"/>
      <c r="CT205" s="306"/>
      <c r="CU205" s="306"/>
      <c r="CV205" s="306"/>
      <c r="CW205" s="306"/>
      <c r="CX205" s="306"/>
      <c r="CY205" s="306"/>
      <c r="CZ205" s="306"/>
      <c r="DA205" s="306"/>
      <c r="DB205" s="306"/>
      <c r="DC205" s="306"/>
      <c r="DD205" s="306"/>
      <c r="DE205" s="306"/>
      <c r="DF205" s="306"/>
      <c r="DG205" s="306"/>
      <c r="DH205" s="306"/>
      <c r="DI205" s="306"/>
      <c r="DJ205" s="306"/>
      <c r="DK205" s="306"/>
      <c r="DL205" s="306"/>
      <c r="DM205" s="306"/>
      <c r="DN205" s="306"/>
      <c r="DO205" s="306"/>
      <c r="DP205" s="306"/>
      <c r="DQ205" s="306"/>
      <c r="DR205" s="306"/>
      <c r="DS205" s="306"/>
      <c r="DT205" s="306"/>
      <c r="DU205" s="306"/>
      <c r="DV205" s="306"/>
      <c r="DW205" s="306"/>
      <c r="DX205" s="306"/>
      <c r="DY205" s="307"/>
      <c r="DZ205" s="18"/>
      <c r="EA205" s="18"/>
      <c r="EB205" s="18"/>
      <c r="EC205" s="18"/>
      <c r="ED205" s="25"/>
      <c r="EE205" s="182"/>
    </row>
    <row r="206" spans="1:163" s="1" customFormat="1" ht="18.75" customHeight="1" x14ac:dyDescent="0.4">
      <c r="A206" s="5"/>
      <c r="B206" s="5"/>
      <c r="C206" s="5"/>
      <c r="D206" s="296"/>
      <c r="E206" s="297"/>
      <c r="F206" s="297"/>
      <c r="G206" s="297"/>
      <c r="H206" s="297"/>
      <c r="I206" s="297"/>
      <c r="J206" s="297"/>
      <c r="K206" s="297"/>
      <c r="L206" s="297"/>
      <c r="M206" s="297"/>
      <c r="N206" s="297"/>
      <c r="O206" s="297"/>
      <c r="P206" s="297"/>
      <c r="Q206" s="297"/>
      <c r="R206" s="297"/>
      <c r="S206" s="297"/>
      <c r="T206" s="297"/>
      <c r="U206" s="297"/>
      <c r="V206" s="297"/>
      <c r="W206" s="297"/>
      <c r="X206" s="297"/>
      <c r="Y206" s="297"/>
      <c r="Z206" s="297"/>
      <c r="AA206" s="297"/>
      <c r="AB206" s="297"/>
      <c r="AC206" s="297"/>
      <c r="AD206" s="297"/>
      <c r="AE206" s="297"/>
      <c r="AF206" s="297"/>
      <c r="AG206" s="297"/>
      <c r="AH206" s="297"/>
      <c r="AI206" s="297"/>
      <c r="AJ206" s="297"/>
      <c r="AK206" s="297"/>
      <c r="AL206" s="297"/>
      <c r="AM206" s="297"/>
      <c r="AN206" s="297"/>
      <c r="AO206" s="297"/>
      <c r="AP206" s="297"/>
      <c r="AQ206" s="297"/>
      <c r="AR206" s="297"/>
      <c r="AS206" s="297"/>
      <c r="AT206" s="297"/>
      <c r="AU206" s="297"/>
      <c r="AV206" s="297"/>
      <c r="AW206" s="297"/>
      <c r="AX206" s="297"/>
      <c r="AY206" s="297"/>
      <c r="AZ206" s="297"/>
      <c r="BA206" s="297"/>
      <c r="BB206" s="297"/>
      <c r="BC206" s="297"/>
      <c r="BD206" s="297"/>
      <c r="BE206" s="297"/>
      <c r="BF206" s="297"/>
      <c r="BG206" s="297"/>
      <c r="BH206" s="297"/>
      <c r="BI206" s="297"/>
      <c r="BJ206" s="297"/>
      <c r="BK206" s="298"/>
      <c r="BL206" s="18"/>
      <c r="BM206" s="18"/>
      <c r="BN206" s="18"/>
      <c r="BO206" s="18"/>
      <c r="BP206" s="18"/>
      <c r="BQ206" s="18"/>
      <c r="BR206" s="305"/>
      <c r="BS206" s="306"/>
      <c r="BT206" s="306"/>
      <c r="BU206" s="306"/>
      <c r="BV206" s="306"/>
      <c r="BW206" s="306"/>
      <c r="BX206" s="306"/>
      <c r="BY206" s="306"/>
      <c r="BZ206" s="306"/>
      <c r="CA206" s="306"/>
      <c r="CB206" s="306"/>
      <c r="CC206" s="306"/>
      <c r="CD206" s="306"/>
      <c r="CE206" s="306"/>
      <c r="CF206" s="306"/>
      <c r="CG206" s="306"/>
      <c r="CH206" s="306"/>
      <c r="CI206" s="306"/>
      <c r="CJ206" s="306"/>
      <c r="CK206" s="306"/>
      <c r="CL206" s="306"/>
      <c r="CM206" s="306"/>
      <c r="CN206" s="306"/>
      <c r="CO206" s="306"/>
      <c r="CP206" s="306"/>
      <c r="CQ206" s="306"/>
      <c r="CR206" s="306"/>
      <c r="CS206" s="306"/>
      <c r="CT206" s="306"/>
      <c r="CU206" s="306"/>
      <c r="CV206" s="306"/>
      <c r="CW206" s="306"/>
      <c r="CX206" s="306"/>
      <c r="CY206" s="306"/>
      <c r="CZ206" s="306"/>
      <c r="DA206" s="306"/>
      <c r="DB206" s="306"/>
      <c r="DC206" s="306"/>
      <c r="DD206" s="306"/>
      <c r="DE206" s="306"/>
      <c r="DF206" s="306"/>
      <c r="DG206" s="306"/>
      <c r="DH206" s="306"/>
      <c r="DI206" s="306"/>
      <c r="DJ206" s="306"/>
      <c r="DK206" s="306"/>
      <c r="DL206" s="306"/>
      <c r="DM206" s="306"/>
      <c r="DN206" s="306"/>
      <c r="DO206" s="306"/>
      <c r="DP206" s="306"/>
      <c r="DQ206" s="306"/>
      <c r="DR206" s="306"/>
      <c r="DS206" s="306"/>
      <c r="DT206" s="306"/>
      <c r="DU206" s="306"/>
      <c r="DV206" s="306"/>
      <c r="DW206" s="306"/>
      <c r="DX206" s="306"/>
      <c r="DY206" s="307"/>
      <c r="DZ206" s="18"/>
      <c r="EA206" s="18"/>
      <c r="EB206" s="18"/>
      <c r="EC206" s="18"/>
      <c r="ED206" s="25"/>
      <c r="EE206" s="182"/>
    </row>
    <row r="207" spans="1:163" s="1" customFormat="1" ht="14.25" customHeight="1" x14ac:dyDescent="0.4">
      <c r="A207" s="5"/>
      <c r="B207" s="5"/>
      <c r="C207" s="5"/>
      <c r="D207" s="299"/>
      <c r="E207" s="300"/>
      <c r="F207" s="300"/>
      <c r="G207" s="300"/>
      <c r="H207" s="300"/>
      <c r="I207" s="300"/>
      <c r="J207" s="300"/>
      <c r="K207" s="300"/>
      <c r="L207" s="300"/>
      <c r="M207" s="300"/>
      <c r="N207" s="300"/>
      <c r="O207" s="300"/>
      <c r="P207" s="300"/>
      <c r="Q207" s="300"/>
      <c r="R207" s="300"/>
      <c r="S207" s="300"/>
      <c r="T207" s="300"/>
      <c r="U207" s="300"/>
      <c r="V207" s="300"/>
      <c r="W207" s="300"/>
      <c r="X207" s="300"/>
      <c r="Y207" s="300"/>
      <c r="Z207" s="300"/>
      <c r="AA207" s="300"/>
      <c r="AB207" s="300"/>
      <c r="AC207" s="300"/>
      <c r="AD207" s="300"/>
      <c r="AE207" s="300"/>
      <c r="AF207" s="300"/>
      <c r="AG207" s="300"/>
      <c r="AH207" s="300"/>
      <c r="AI207" s="300"/>
      <c r="AJ207" s="300"/>
      <c r="AK207" s="300"/>
      <c r="AL207" s="300"/>
      <c r="AM207" s="300"/>
      <c r="AN207" s="300"/>
      <c r="AO207" s="300"/>
      <c r="AP207" s="300"/>
      <c r="AQ207" s="300"/>
      <c r="AR207" s="300"/>
      <c r="AS207" s="300"/>
      <c r="AT207" s="300"/>
      <c r="AU207" s="300"/>
      <c r="AV207" s="300"/>
      <c r="AW207" s="300"/>
      <c r="AX207" s="300"/>
      <c r="AY207" s="300"/>
      <c r="AZ207" s="300"/>
      <c r="BA207" s="300"/>
      <c r="BB207" s="300"/>
      <c r="BC207" s="300"/>
      <c r="BD207" s="300"/>
      <c r="BE207" s="300"/>
      <c r="BF207" s="300"/>
      <c r="BG207" s="300"/>
      <c r="BH207" s="300"/>
      <c r="BI207" s="300"/>
      <c r="BJ207" s="300"/>
      <c r="BK207" s="301"/>
      <c r="BL207" s="18"/>
      <c r="BM207" s="18"/>
      <c r="BN207" s="18"/>
      <c r="BO207" s="18"/>
      <c r="BP207" s="18"/>
      <c r="BQ207" s="18"/>
      <c r="BR207" s="308"/>
      <c r="BS207" s="309"/>
      <c r="BT207" s="309"/>
      <c r="BU207" s="309"/>
      <c r="BV207" s="309"/>
      <c r="BW207" s="309"/>
      <c r="BX207" s="309"/>
      <c r="BY207" s="309"/>
      <c r="BZ207" s="309"/>
      <c r="CA207" s="309"/>
      <c r="CB207" s="309"/>
      <c r="CC207" s="309"/>
      <c r="CD207" s="309"/>
      <c r="CE207" s="309"/>
      <c r="CF207" s="309"/>
      <c r="CG207" s="309"/>
      <c r="CH207" s="309"/>
      <c r="CI207" s="309"/>
      <c r="CJ207" s="309"/>
      <c r="CK207" s="309"/>
      <c r="CL207" s="309"/>
      <c r="CM207" s="309"/>
      <c r="CN207" s="309"/>
      <c r="CO207" s="309"/>
      <c r="CP207" s="309"/>
      <c r="CQ207" s="309"/>
      <c r="CR207" s="309"/>
      <c r="CS207" s="309"/>
      <c r="CT207" s="309"/>
      <c r="CU207" s="309"/>
      <c r="CV207" s="309"/>
      <c r="CW207" s="309"/>
      <c r="CX207" s="309"/>
      <c r="CY207" s="309"/>
      <c r="CZ207" s="309"/>
      <c r="DA207" s="309"/>
      <c r="DB207" s="309"/>
      <c r="DC207" s="309"/>
      <c r="DD207" s="309"/>
      <c r="DE207" s="309"/>
      <c r="DF207" s="309"/>
      <c r="DG207" s="309"/>
      <c r="DH207" s="309"/>
      <c r="DI207" s="309"/>
      <c r="DJ207" s="309"/>
      <c r="DK207" s="309"/>
      <c r="DL207" s="309"/>
      <c r="DM207" s="309"/>
      <c r="DN207" s="309"/>
      <c r="DO207" s="309"/>
      <c r="DP207" s="309"/>
      <c r="DQ207" s="309"/>
      <c r="DR207" s="309"/>
      <c r="DS207" s="309"/>
      <c r="DT207" s="309"/>
      <c r="DU207" s="309"/>
      <c r="DV207" s="309"/>
      <c r="DW207" s="309"/>
      <c r="DX207" s="309"/>
      <c r="DY207" s="310"/>
      <c r="DZ207" s="18"/>
      <c r="EA207" s="18"/>
      <c r="EB207" s="18"/>
      <c r="EC207" s="18"/>
      <c r="ED207" s="25"/>
      <c r="EE207" s="182"/>
    </row>
    <row r="208" spans="1:163" s="1" customFormat="1" ht="14.25" customHeight="1"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c r="DZ208" s="18"/>
      <c r="EA208" s="18"/>
      <c r="EB208" s="18"/>
      <c r="EC208" s="18"/>
      <c r="ED208" s="25"/>
      <c r="EE208" s="182"/>
    </row>
    <row r="209" spans="1:135" s="1" customFormat="1" ht="17.25" x14ac:dyDescent="0.4">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59" t="s">
        <v>499</v>
      </c>
      <c r="BS209" s="18"/>
      <c r="BT209" s="18"/>
      <c r="BU209" s="18"/>
      <c r="BV209" s="18"/>
      <c r="BW209" s="18"/>
      <c r="BX209" s="18"/>
      <c r="BY209" s="18"/>
      <c r="BZ209" s="18"/>
      <c r="CA209" s="18"/>
      <c r="CB209" s="18"/>
      <c r="CC209" s="26"/>
      <c r="CD209" s="26"/>
      <c r="CE209" s="26"/>
      <c r="CF209" s="26"/>
      <c r="CG209" s="26"/>
      <c r="CH209" s="26"/>
      <c r="CI209" s="26"/>
      <c r="CJ209" s="26"/>
      <c r="CK209" s="26"/>
      <c r="CL209" s="26"/>
      <c r="CM209" s="26"/>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26"/>
      <c r="DL209" s="26"/>
      <c r="DM209" s="26"/>
      <c r="DN209" s="26"/>
      <c r="DO209" s="26"/>
      <c r="DP209" s="26"/>
      <c r="DQ209" s="26"/>
      <c r="DR209" s="26"/>
      <c r="DS209" s="26"/>
      <c r="DT209" s="26"/>
      <c r="DU209" s="26"/>
      <c r="DV209" s="18"/>
      <c r="DW209" s="18"/>
      <c r="DX209" s="18"/>
      <c r="DY209" s="18"/>
      <c r="DZ209" s="18"/>
      <c r="EA209" s="18"/>
      <c r="EB209" s="18"/>
      <c r="EC209" s="18"/>
      <c r="ED209" s="25"/>
      <c r="EE209" s="182"/>
    </row>
    <row r="210" spans="1:135" ht="17.25" customHeight="1" x14ac:dyDescent="0.4">
      <c r="A210" s="5"/>
      <c r="B210" s="5"/>
      <c r="C210" s="5"/>
      <c r="D210" s="5"/>
      <c r="E210" s="5"/>
      <c r="F210" s="5"/>
      <c r="G210" s="5"/>
      <c r="H210" s="5"/>
      <c r="I210" s="5"/>
      <c r="J210" s="5"/>
      <c r="K210" s="5"/>
      <c r="L210" s="5"/>
      <c r="M210" s="5"/>
      <c r="N210" s="5"/>
      <c r="O210" s="5"/>
      <c r="P210" s="5"/>
      <c r="Q210" s="5"/>
      <c r="R210" s="5"/>
      <c r="S210" s="5"/>
      <c r="T210" s="5"/>
      <c r="U210" s="5"/>
      <c r="V210" s="5"/>
      <c r="W210" s="5"/>
      <c r="X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row>
    <row r="211" spans="1:135" ht="17.25" customHeight="1" x14ac:dyDescent="0.4">
      <c r="A211" s="5"/>
      <c r="B211" s="5"/>
      <c r="C211" s="44" t="s">
        <v>304</v>
      </c>
      <c r="D211" s="54"/>
      <c r="E211" s="54"/>
      <c r="F211" s="54"/>
      <c r="G211" s="54"/>
      <c r="H211" s="54"/>
      <c r="I211" s="54"/>
      <c r="J211" s="54"/>
      <c r="K211" s="54"/>
      <c r="L211" s="54"/>
      <c r="M211" s="54"/>
      <c r="N211" s="54"/>
      <c r="O211" s="54"/>
      <c r="P211" s="54"/>
      <c r="Q211" s="54"/>
      <c r="R211" s="54"/>
      <c r="S211" s="54"/>
      <c r="T211" s="54"/>
      <c r="U211" s="54"/>
      <c r="V211" s="54"/>
      <c r="W211" s="54"/>
      <c r="X211" s="5"/>
      <c r="Y211" s="5"/>
      <c r="Z211" s="5"/>
      <c r="AA211" s="5"/>
      <c r="AB211" s="5"/>
      <c r="AC211" s="5"/>
      <c r="AD211" s="5"/>
      <c r="BE211" s="274" t="s">
        <v>42</v>
      </c>
      <c r="BF211" s="275"/>
      <c r="BG211" s="275"/>
      <c r="BH211" s="275"/>
      <c r="BI211" s="275"/>
      <c r="BJ211" s="275"/>
      <c r="BK211" s="275"/>
      <c r="BL211" s="276"/>
      <c r="BO211" s="5"/>
      <c r="BP211" s="5"/>
      <c r="BQ211" s="44" t="s">
        <v>304</v>
      </c>
      <c r="BR211" s="54"/>
      <c r="BS211" s="54"/>
      <c r="BT211" s="54"/>
      <c r="BU211" s="54"/>
      <c r="BV211" s="54"/>
      <c r="BW211" s="54"/>
      <c r="BX211" s="54"/>
      <c r="BY211" s="54"/>
      <c r="BZ211" s="54"/>
      <c r="CA211" s="54"/>
      <c r="CB211" s="54"/>
      <c r="CC211" s="54"/>
      <c r="CD211" s="54"/>
      <c r="CE211" s="54"/>
      <c r="CF211" s="54"/>
      <c r="CG211" s="54"/>
      <c r="CH211" s="54"/>
      <c r="CI211" s="54"/>
      <c r="CJ211" s="54"/>
      <c r="CK211" s="54"/>
      <c r="CL211" s="5"/>
      <c r="CM211" s="5"/>
      <c r="CN211" s="5"/>
      <c r="CO211" s="5"/>
      <c r="CP211" s="5"/>
      <c r="CQ211" s="5"/>
      <c r="CR211" s="5"/>
      <c r="DS211" s="274" t="s">
        <v>344</v>
      </c>
      <c r="DT211" s="275"/>
      <c r="DU211" s="275"/>
      <c r="DV211" s="275"/>
      <c r="DW211" s="275"/>
      <c r="DX211" s="275"/>
      <c r="DY211" s="275"/>
      <c r="DZ211" s="276"/>
    </row>
    <row r="212" spans="1:135" ht="17.25" customHeight="1" x14ac:dyDescent="0.4">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BE212" s="277"/>
      <c r="BF212" s="278"/>
      <c r="BG212" s="278"/>
      <c r="BH212" s="278"/>
      <c r="BI212" s="278"/>
      <c r="BJ212" s="278"/>
      <c r="BK212" s="278"/>
      <c r="BL212" s="279"/>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DS212" s="277"/>
      <c r="DT212" s="278"/>
      <c r="DU212" s="278"/>
      <c r="DV212" s="278"/>
      <c r="DW212" s="278"/>
      <c r="DX212" s="278"/>
      <c r="DY212" s="278"/>
      <c r="DZ212" s="279"/>
    </row>
    <row r="213" spans="1:135" ht="17.25" customHeight="1" x14ac:dyDescent="0.4">
      <c r="A213" s="5"/>
      <c r="B213" s="5"/>
      <c r="C213" s="28" t="s">
        <v>14</v>
      </c>
      <c r="D213" s="28"/>
      <c r="E213" s="28"/>
      <c r="F213" s="28"/>
      <c r="G213" s="28"/>
      <c r="H213" s="28"/>
      <c r="I213" s="28"/>
      <c r="J213" s="28"/>
      <c r="K213" s="28"/>
      <c r="L213" s="28"/>
      <c r="M213" s="5"/>
      <c r="N213" s="28"/>
      <c r="O213" s="28"/>
      <c r="P213" s="28"/>
      <c r="Q213" s="28"/>
      <c r="R213" s="28"/>
      <c r="S213" s="5"/>
      <c r="T213" s="5"/>
      <c r="U213" s="5"/>
      <c r="V213" s="5"/>
      <c r="W213" s="5"/>
      <c r="X213" s="5"/>
      <c r="Y213" s="5"/>
      <c r="Z213" s="5"/>
      <c r="AA213" s="5"/>
      <c r="AB213" s="5"/>
      <c r="AC213" s="5"/>
      <c r="AD213" s="5"/>
      <c r="BO213" s="5"/>
      <c r="BP213" s="5"/>
      <c r="BQ213" s="28" t="s">
        <v>14</v>
      </c>
      <c r="BR213" s="28"/>
      <c r="BS213" s="28"/>
      <c r="BT213" s="28"/>
      <c r="BU213" s="28"/>
      <c r="BV213" s="28"/>
      <c r="BW213" s="28"/>
      <c r="BX213" s="28"/>
      <c r="BY213" s="28"/>
      <c r="BZ213" s="28"/>
      <c r="CA213" s="5"/>
      <c r="CB213" s="28"/>
      <c r="CC213" s="28"/>
      <c r="CD213" s="28"/>
      <c r="CE213" s="28"/>
      <c r="CF213" s="28"/>
      <c r="CG213" s="5"/>
      <c r="CH213" s="5"/>
      <c r="CI213" s="5"/>
      <c r="CJ213" s="5"/>
      <c r="CK213" s="5"/>
      <c r="CL213" s="5"/>
      <c r="CM213" s="5"/>
      <c r="CN213" s="5"/>
      <c r="CO213" s="5"/>
      <c r="CP213" s="5"/>
      <c r="CQ213" s="5"/>
      <c r="CR213" s="5"/>
    </row>
    <row r="214" spans="1:135" ht="17.25" customHeight="1" x14ac:dyDescent="0.4">
      <c r="A214" s="5"/>
      <c r="B214" s="5"/>
      <c r="C214" s="28"/>
      <c r="D214" s="28"/>
      <c r="E214" s="28"/>
      <c r="F214" s="28"/>
      <c r="G214" s="28"/>
      <c r="H214" s="28"/>
      <c r="I214" s="28"/>
      <c r="J214" s="28"/>
      <c r="K214" s="28"/>
      <c r="L214" s="28"/>
      <c r="M214" s="5"/>
      <c r="N214" s="28"/>
      <c r="O214" s="28"/>
      <c r="P214" s="28"/>
      <c r="Q214" s="28"/>
      <c r="R214" s="28"/>
      <c r="S214" s="5"/>
      <c r="T214" s="5"/>
      <c r="U214" s="5"/>
      <c r="V214" s="5"/>
      <c r="W214" s="5"/>
      <c r="X214" s="5"/>
      <c r="Y214" s="5"/>
      <c r="Z214" s="5"/>
      <c r="AA214" s="5"/>
      <c r="AB214" s="5"/>
      <c r="AC214" s="5"/>
      <c r="AD214" s="5"/>
      <c r="BO214" s="5"/>
      <c r="BP214" s="5"/>
      <c r="BQ214" s="28"/>
      <c r="BR214" s="28"/>
      <c r="BS214" s="28"/>
      <c r="BT214" s="28"/>
      <c r="BU214" s="28"/>
      <c r="BV214" s="28"/>
      <c r="BW214" s="28"/>
      <c r="BX214" s="28"/>
      <c r="BY214" s="28"/>
      <c r="BZ214" s="28"/>
      <c r="CA214" s="5"/>
      <c r="CB214" s="28"/>
      <c r="CC214" s="28"/>
      <c r="CD214" s="28"/>
      <c r="CE214" s="28"/>
      <c r="CF214" s="28"/>
      <c r="CG214" s="5"/>
      <c r="CH214" s="5"/>
      <c r="CI214" s="5"/>
      <c r="CJ214" s="5"/>
      <c r="CK214" s="5"/>
      <c r="CL214" s="5"/>
      <c r="CM214" s="5"/>
      <c r="CN214" s="5"/>
      <c r="CO214" s="5"/>
      <c r="CP214" s="5"/>
      <c r="CQ214" s="5"/>
      <c r="CR214" s="5"/>
    </row>
    <row r="215" spans="1:135" ht="17.25" customHeight="1" x14ac:dyDescent="0.4">
      <c r="A215" s="5"/>
      <c r="B215" s="5"/>
      <c r="C215" s="28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5" s="280"/>
      <c r="E215" s="280"/>
      <c r="F215" s="280"/>
      <c r="G215" s="280"/>
      <c r="H215" s="280"/>
      <c r="I215" s="280"/>
      <c r="J215" s="280"/>
      <c r="K215" s="280"/>
      <c r="L215" s="280"/>
      <c r="M215" s="280"/>
      <c r="N215" s="280"/>
      <c r="O215" s="280"/>
      <c r="P215" s="280"/>
      <c r="Q215" s="280"/>
      <c r="R215" s="280"/>
      <c r="S215" s="280"/>
      <c r="T215" s="280"/>
      <c r="U215" s="280"/>
      <c r="V215" s="280"/>
      <c r="W215" s="280"/>
      <c r="X215" s="280"/>
      <c r="Y215" s="280"/>
      <c r="Z215" s="280"/>
      <c r="AA215" s="280"/>
      <c r="AB215" s="280"/>
      <c r="AC215" s="280"/>
      <c r="AD215" s="280"/>
      <c r="AE215" s="280"/>
      <c r="AF215" s="280"/>
      <c r="AG215" s="280"/>
      <c r="AH215" s="280"/>
      <c r="AI215" s="280"/>
      <c r="AJ215" s="280"/>
      <c r="AK215" s="280"/>
      <c r="AL215" s="280"/>
      <c r="AM215" s="280"/>
      <c r="AN215" s="280"/>
      <c r="AO215" s="280"/>
      <c r="AP215" s="280"/>
      <c r="AQ215" s="280"/>
      <c r="AR215" s="280"/>
      <c r="AS215" s="280"/>
      <c r="AT215" s="280"/>
      <c r="AU215" s="280"/>
      <c r="AV215" s="280"/>
      <c r="AW215" s="280"/>
      <c r="AX215" s="280"/>
      <c r="AY215" s="280"/>
      <c r="AZ215" s="280"/>
      <c r="BA215" s="280"/>
      <c r="BB215" s="280"/>
      <c r="BC215" s="280"/>
      <c r="BD215" s="280"/>
      <c r="BE215" s="280"/>
      <c r="BF215" s="280"/>
      <c r="BG215" s="280"/>
      <c r="BH215" s="280"/>
      <c r="BI215" s="280"/>
      <c r="BJ215" s="280"/>
      <c r="BK215" s="280"/>
      <c r="BL215" s="35"/>
      <c r="BO215" s="5"/>
      <c r="BP215" s="5"/>
      <c r="BQ215" s="280" t="s">
        <v>418</v>
      </c>
      <c r="BR215" s="280"/>
      <c r="BS215" s="280"/>
      <c r="BT215" s="280"/>
      <c r="BU215" s="280"/>
      <c r="BV215" s="280"/>
      <c r="BW215" s="280"/>
      <c r="BX215" s="280"/>
      <c r="BY215" s="280"/>
      <c r="BZ215" s="280"/>
      <c r="CA215" s="280"/>
      <c r="CB215" s="280"/>
      <c r="CC215" s="280"/>
      <c r="CD215" s="280"/>
      <c r="CE215" s="280"/>
      <c r="CF215" s="280"/>
      <c r="CG215" s="280"/>
      <c r="CH215" s="280"/>
      <c r="CI215" s="280"/>
      <c r="CJ215" s="280"/>
      <c r="CK215" s="280"/>
      <c r="CL215" s="280"/>
      <c r="CM215" s="280"/>
      <c r="CN215" s="280"/>
      <c r="CO215" s="280"/>
      <c r="CP215" s="280"/>
      <c r="CQ215" s="280"/>
      <c r="CR215" s="280"/>
      <c r="CS215" s="280"/>
      <c r="CT215" s="280"/>
      <c r="CU215" s="280"/>
      <c r="CV215" s="280"/>
      <c r="CW215" s="280"/>
      <c r="CX215" s="280"/>
      <c r="CY215" s="280"/>
      <c r="CZ215" s="280"/>
      <c r="DA215" s="280"/>
      <c r="DB215" s="280"/>
      <c r="DC215" s="280"/>
      <c r="DD215" s="280"/>
      <c r="DE215" s="280"/>
      <c r="DF215" s="280"/>
      <c r="DG215" s="280"/>
      <c r="DH215" s="280"/>
      <c r="DI215" s="280"/>
      <c r="DJ215" s="280"/>
      <c r="DK215" s="280"/>
      <c r="DL215" s="280"/>
      <c r="DM215" s="280"/>
      <c r="DN215" s="280"/>
      <c r="DO215" s="280"/>
      <c r="DP215" s="280"/>
      <c r="DQ215" s="280"/>
      <c r="DR215" s="280"/>
      <c r="DS215" s="280"/>
      <c r="DT215" s="280"/>
      <c r="DU215" s="280"/>
      <c r="DV215" s="280"/>
      <c r="DW215" s="280"/>
      <c r="DX215" s="280"/>
      <c r="DY215" s="280"/>
      <c r="DZ215" s="280"/>
    </row>
    <row r="216" spans="1:135" ht="17.25" customHeight="1" x14ac:dyDescent="0.4">
      <c r="A216" s="5"/>
      <c r="B216" s="28"/>
      <c r="C216" s="280"/>
      <c r="D216" s="280"/>
      <c r="E216" s="280"/>
      <c r="F216" s="280"/>
      <c r="G216" s="280"/>
      <c r="H216" s="280"/>
      <c r="I216" s="280"/>
      <c r="J216" s="280"/>
      <c r="K216" s="280"/>
      <c r="L216" s="280"/>
      <c r="M216" s="280"/>
      <c r="N216" s="280"/>
      <c r="O216" s="280"/>
      <c r="P216" s="280"/>
      <c r="Q216" s="280"/>
      <c r="R216" s="280"/>
      <c r="S216" s="280"/>
      <c r="T216" s="280"/>
      <c r="U216" s="280"/>
      <c r="V216" s="280"/>
      <c r="W216" s="280"/>
      <c r="X216" s="280"/>
      <c r="Y216" s="280"/>
      <c r="Z216" s="280"/>
      <c r="AA216" s="280"/>
      <c r="AB216" s="280"/>
      <c r="AC216" s="280"/>
      <c r="AD216" s="280"/>
      <c r="AE216" s="280"/>
      <c r="AF216" s="280"/>
      <c r="AG216" s="280"/>
      <c r="AH216" s="280"/>
      <c r="AI216" s="280"/>
      <c r="AJ216" s="280"/>
      <c r="AK216" s="280"/>
      <c r="AL216" s="280"/>
      <c r="AM216" s="280"/>
      <c r="AN216" s="280"/>
      <c r="AO216" s="280"/>
      <c r="AP216" s="280"/>
      <c r="AQ216" s="280"/>
      <c r="AR216" s="280"/>
      <c r="AS216" s="280"/>
      <c r="AT216" s="280"/>
      <c r="AU216" s="280"/>
      <c r="AV216" s="280"/>
      <c r="AW216" s="280"/>
      <c r="AX216" s="280"/>
      <c r="AY216" s="280"/>
      <c r="AZ216" s="280"/>
      <c r="BA216" s="280"/>
      <c r="BB216" s="280"/>
      <c r="BC216" s="280"/>
      <c r="BD216" s="280"/>
      <c r="BE216" s="280"/>
      <c r="BF216" s="280"/>
      <c r="BG216" s="280"/>
      <c r="BH216" s="280"/>
      <c r="BI216" s="280"/>
      <c r="BJ216" s="280"/>
      <c r="BK216" s="280"/>
      <c r="BL216" s="35"/>
      <c r="BO216" s="5"/>
      <c r="BP216" s="28"/>
      <c r="BQ216" s="280"/>
      <c r="BR216" s="280"/>
      <c r="BS216" s="280"/>
      <c r="BT216" s="280"/>
      <c r="BU216" s="280"/>
      <c r="BV216" s="280"/>
      <c r="BW216" s="280"/>
      <c r="BX216" s="280"/>
      <c r="BY216" s="280"/>
      <c r="BZ216" s="280"/>
      <c r="CA216" s="280"/>
      <c r="CB216" s="280"/>
      <c r="CC216" s="280"/>
      <c r="CD216" s="280"/>
      <c r="CE216" s="280"/>
      <c r="CF216" s="280"/>
      <c r="CG216" s="280"/>
      <c r="CH216" s="280"/>
      <c r="CI216" s="280"/>
      <c r="CJ216" s="280"/>
      <c r="CK216" s="280"/>
      <c r="CL216" s="280"/>
      <c r="CM216" s="280"/>
      <c r="CN216" s="280"/>
      <c r="CO216" s="280"/>
      <c r="CP216" s="280"/>
      <c r="CQ216" s="280"/>
      <c r="CR216" s="280"/>
      <c r="CS216" s="280"/>
      <c r="CT216" s="280"/>
      <c r="CU216" s="280"/>
      <c r="CV216" s="280"/>
      <c r="CW216" s="280"/>
      <c r="CX216" s="280"/>
      <c r="CY216" s="280"/>
      <c r="CZ216" s="280"/>
      <c r="DA216" s="280"/>
      <c r="DB216" s="280"/>
      <c r="DC216" s="280"/>
      <c r="DD216" s="280"/>
      <c r="DE216" s="280"/>
      <c r="DF216" s="280"/>
      <c r="DG216" s="280"/>
      <c r="DH216" s="280"/>
      <c r="DI216" s="280"/>
      <c r="DJ216" s="280"/>
      <c r="DK216" s="280"/>
      <c r="DL216" s="280"/>
      <c r="DM216" s="280"/>
      <c r="DN216" s="280"/>
      <c r="DO216" s="280"/>
      <c r="DP216" s="280"/>
      <c r="DQ216" s="280"/>
      <c r="DR216" s="280"/>
      <c r="DS216" s="280"/>
      <c r="DT216" s="280"/>
      <c r="DU216" s="280"/>
      <c r="DV216" s="280"/>
      <c r="DW216" s="280"/>
      <c r="DX216" s="280"/>
      <c r="DY216" s="280"/>
      <c r="DZ216" s="280"/>
    </row>
    <row r="217" spans="1:135" ht="17.25" customHeight="1" x14ac:dyDescent="0.4">
      <c r="A217" s="5"/>
      <c r="B217" s="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O217" s="5"/>
      <c r="BP217" s="5"/>
      <c r="BQ217" s="280"/>
      <c r="BR217" s="280"/>
      <c r="BS217" s="280"/>
      <c r="BT217" s="280"/>
      <c r="BU217" s="280"/>
      <c r="BV217" s="280"/>
      <c r="BW217" s="280"/>
      <c r="BX217" s="280"/>
      <c r="BY217" s="280"/>
      <c r="BZ217" s="280"/>
      <c r="CA217" s="280"/>
      <c r="CB217" s="280"/>
      <c r="CC217" s="280"/>
      <c r="CD217" s="280"/>
      <c r="CE217" s="280"/>
      <c r="CF217" s="280"/>
      <c r="CG217" s="280"/>
      <c r="CH217" s="280"/>
      <c r="CI217" s="280"/>
      <c r="CJ217" s="280"/>
      <c r="CK217" s="280"/>
      <c r="CL217" s="280"/>
      <c r="CM217" s="280"/>
      <c r="CN217" s="280"/>
      <c r="CO217" s="280"/>
      <c r="CP217" s="280"/>
      <c r="CQ217" s="280"/>
      <c r="CR217" s="280"/>
      <c r="CS217" s="280"/>
      <c r="CT217" s="280"/>
      <c r="CU217" s="280"/>
      <c r="CV217" s="280"/>
      <c r="CW217" s="280"/>
      <c r="CX217" s="280"/>
      <c r="CY217" s="280"/>
      <c r="CZ217" s="280"/>
      <c r="DA217" s="280"/>
      <c r="DB217" s="280"/>
      <c r="DC217" s="280"/>
      <c r="DD217" s="280"/>
      <c r="DE217" s="280"/>
      <c r="DF217" s="280"/>
      <c r="DG217" s="280"/>
      <c r="DH217" s="280"/>
      <c r="DI217" s="280"/>
      <c r="DJ217" s="280"/>
      <c r="DK217" s="280"/>
      <c r="DL217" s="280"/>
      <c r="DM217" s="280"/>
      <c r="DN217" s="280"/>
      <c r="DO217" s="280"/>
      <c r="DP217" s="280"/>
      <c r="DQ217" s="280"/>
      <c r="DR217" s="280"/>
      <c r="DS217" s="280"/>
      <c r="DT217" s="280"/>
      <c r="DU217" s="280"/>
      <c r="DV217" s="280"/>
      <c r="DW217" s="280"/>
      <c r="DX217" s="280"/>
      <c r="DY217" s="280"/>
      <c r="DZ217" s="280"/>
    </row>
    <row r="218" spans="1:135" ht="17.25" customHeight="1" x14ac:dyDescent="0.4">
      <c r="A218" s="5"/>
      <c r="B218" s="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O218" s="5"/>
      <c r="BP218" s="5"/>
      <c r="BQ218" s="280"/>
      <c r="BR218" s="280"/>
      <c r="BS218" s="280"/>
      <c r="BT218" s="280"/>
      <c r="BU218" s="280"/>
      <c r="BV218" s="280"/>
      <c r="BW218" s="280"/>
      <c r="BX218" s="280"/>
      <c r="BY218" s="280"/>
      <c r="BZ218" s="280"/>
      <c r="CA218" s="280"/>
      <c r="CB218" s="280"/>
      <c r="CC218" s="280"/>
      <c r="CD218" s="280"/>
      <c r="CE218" s="280"/>
      <c r="CF218" s="280"/>
      <c r="CG218" s="280"/>
      <c r="CH218" s="280"/>
      <c r="CI218" s="280"/>
      <c r="CJ218" s="280"/>
      <c r="CK218" s="280"/>
      <c r="CL218" s="280"/>
      <c r="CM218" s="280"/>
      <c r="CN218" s="280"/>
      <c r="CO218" s="280"/>
      <c r="CP218" s="280"/>
      <c r="CQ218" s="280"/>
      <c r="CR218" s="280"/>
      <c r="CS218" s="280"/>
      <c r="CT218" s="280"/>
      <c r="CU218" s="280"/>
      <c r="CV218" s="280"/>
      <c r="CW218" s="280"/>
      <c r="CX218" s="280"/>
      <c r="CY218" s="280"/>
      <c r="CZ218" s="280"/>
      <c r="DA218" s="280"/>
      <c r="DB218" s="280"/>
      <c r="DC218" s="280"/>
      <c r="DD218" s="280"/>
      <c r="DE218" s="280"/>
      <c r="DF218" s="280"/>
      <c r="DG218" s="280"/>
      <c r="DH218" s="280"/>
      <c r="DI218" s="280"/>
      <c r="DJ218" s="280"/>
      <c r="DK218" s="280"/>
      <c r="DL218" s="280"/>
      <c r="DM218" s="280"/>
      <c r="DN218" s="280"/>
      <c r="DO218" s="280"/>
      <c r="DP218" s="280"/>
      <c r="DQ218" s="280"/>
      <c r="DR218" s="280"/>
      <c r="DS218" s="280"/>
      <c r="DT218" s="280"/>
      <c r="DU218" s="280"/>
      <c r="DV218" s="280"/>
      <c r="DW218" s="280"/>
      <c r="DX218" s="280"/>
      <c r="DY218" s="280"/>
      <c r="DZ218" s="280"/>
    </row>
    <row r="219" spans="1:135" ht="17.25" customHeight="1" x14ac:dyDescent="0.4">
      <c r="A219" s="5"/>
      <c r="B219" s="28"/>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O219" s="5"/>
      <c r="BP219" s="28"/>
      <c r="BQ219" s="280"/>
      <c r="BR219" s="280"/>
      <c r="BS219" s="280"/>
      <c r="BT219" s="280"/>
      <c r="BU219" s="280"/>
      <c r="BV219" s="280"/>
      <c r="BW219" s="280"/>
      <c r="BX219" s="280"/>
      <c r="BY219" s="280"/>
      <c r="BZ219" s="280"/>
      <c r="CA219" s="280"/>
      <c r="CB219" s="280"/>
      <c r="CC219" s="280"/>
      <c r="CD219" s="280"/>
      <c r="CE219" s="280"/>
      <c r="CF219" s="280"/>
      <c r="CG219" s="280"/>
      <c r="CH219" s="280"/>
      <c r="CI219" s="280"/>
      <c r="CJ219" s="280"/>
      <c r="CK219" s="280"/>
      <c r="CL219" s="280"/>
      <c r="CM219" s="280"/>
      <c r="CN219" s="280"/>
      <c r="CO219" s="280"/>
      <c r="CP219" s="280"/>
      <c r="CQ219" s="280"/>
      <c r="CR219" s="280"/>
      <c r="CS219" s="280"/>
      <c r="CT219" s="280"/>
      <c r="CU219" s="280"/>
      <c r="CV219" s="280"/>
      <c r="CW219" s="280"/>
      <c r="CX219" s="280"/>
      <c r="CY219" s="280"/>
      <c r="CZ219" s="280"/>
      <c r="DA219" s="280"/>
      <c r="DB219" s="280"/>
      <c r="DC219" s="280"/>
      <c r="DD219" s="280"/>
      <c r="DE219" s="280"/>
      <c r="DF219" s="280"/>
      <c r="DG219" s="280"/>
      <c r="DH219" s="280"/>
      <c r="DI219" s="280"/>
      <c r="DJ219" s="280"/>
      <c r="DK219" s="280"/>
      <c r="DL219" s="280"/>
      <c r="DM219" s="280"/>
      <c r="DN219" s="280"/>
      <c r="DO219" s="280"/>
      <c r="DP219" s="280"/>
      <c r="DQ219" s="280"/>
      <c r="DR219" s="280"/>
      <c r="DS219" s="280"/>
      <c r="DT219" s="280"/>
      <c r="DU219" s="280"/>
      <c r="DV219" s="280"/>
      <c r="DW219" s="280"/>
      <c r="DX219" s="280"/>
      <c r="DY219" s="280"/>
      <c r="DZ219" s="280"/>
    </row>
    <row r="220" spans="1:135" ht="17.25" customHeight="1" x14ac:dyDescent="0.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row>
    <row r="221" spans="1:135" ht="18.75" customHeight="1" x14ac:dyDescent="0.4">
      <c r="A221" s="5"/>
      <c r="B221" s="5"/>
      <c r="C221" s="32" t="s">
        <v>99</v>
      </c>
      <c r="D221" s="5"/>
      <c r="E221" s="5"/>
      <c r="F221" s="5"/>
      <c r="G221" s="5"/>
      <c r="H221" s="5"/>
      <c r="I221" s="5"/>
      <c r="J221" s="5"/>
      <c r="K221" s="5"/>
      <c r="L221" s="5"/>
      <c r="M221" s="5"/>
      <c r="N221" s="5"/>
      <c r="O221" s="5"/>
      <c r="P221" s="5"/>
      <c r="Q221" s="5"/>
      <c r="R221" s="60"/>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26"/>
      <c r="BE221" s="5"/>
      <c r="BF221" s="5"/>
      <c r="BG221" s="5"/>
      <c r="BH221" s="5"/>
      <c r="BI221" s="5"/>
      <c r="BK221" s="155"/>
      <c r="BO221" s="5"/>
      <c r="BP221" s="5"/>
      <c r="BQ221" s="32" t="s">
        <v>99</v>
      </c>
      <c r="BR221" s="5"/>
      <c r="BS221" s="5"/>
      <c r="BT221" s="5"/>
      <c r="BU221" s="5"/>
      <c r="BV221" s="5"/>
      <c r="BW221" s="5"/>
      <c r="BX221" s="5"/>
      <c r="BY221" s="5"/>
      <c r="BZ221" s="5"/>
      <c r="CA221" s="5"/>
      <c r="CB221" s="5"/>
      <c r="CC221" s="5"/>
      <c r="CD221" s="5"/>
      <c r="CE221" s="5"/>
      <c r="CF221" s="60"/>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26"/>
      <c r="DS221" s="5"/>
      <c r="DT221" s="5"/>
      <c r="DU221" s="5"/>
      <c r="DV221" s="5"/>
      <c r="DW221" s="5"/>
      <c r="DY221" s="151"/>
    </row>
    <row r="222" spans="1:135" ht="18.75" customHeight="1" x14ac:dyDescent="0.4">
      <c r="B222" s="5"/>
      <c r="C222" s="46"/>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149"/>
      <c r="BL222" s="5"/>
      <c r="BM222" s="5"/>
      <c r="BP222" s="5"/>
      <c r="BQ222" s="46"/>
      <c r="BR222" s="55"/>
      <c r="BS222" s="55"/>
      <c r="BT222" s="55"/>
      <c r="BU222" s="55"/>
      <c r="BV222" s="55"/>
      <c r="BW222" s="55"/>
      <c r="BX222" s="55"/>
      <c r="BY222" s="55"/>
      <c r="BZ222" s="55"/>
      <c r="CA222" s="55"/>
      <c r="CB222" s="55"/>
      <c r="CC222" s="55"/>
      <c r="CD222" s="55"/>
      <c r="CE222" s="55"/>
      <c r="CF222" s="55"/>
      <c r="CG222" s="55"/>
      <c r="CH222" s="55"/>
      <c r="CI222" s="55"/>
      <c r="CJ222" s="55"/>
      <c r="CK222" s="55"/>
      <c r="CL222" s="55"/>
      <c r="CM222" s="55"/>
      <c r="CN222" s="55"/>
      <c r="CO222" s="55"/>
      <c r="CP222" s="55"/>
      <c r="CQ222" s="55"/>
      <c r="CR222" s="55"/>
      <c r="CS222" s="55"/>
      <c r="CT222" s="55"/>
      <c r="CU222" s="55"/>
      <c r="CV222" s="55"/>
      <c r="CW222" s="55"/>
      <c r="CX222" s="55"/>
      <c r="CY222" s="55"/>
      <c r="CZ222" s="55"/>
      <c r="DA222" s="55"/>
      <c r="DB222" s="55"/>
      <c r="DC222" s="55"/>
      <c r="DD222" s="55"/>
      <c r="DE222" s="55"/>
      <c r="DF222" s="55"/>
      <c r="DG222" s="55"/>
      <c r="DH222" s="55"/>
      <c r="DI222" s="55"/>
      <c r="DJ222" s="55"/>
      <c r="DK222" s="55"/>
      <c r="DL222" s="55"/>
      <c r="DM222" s="55"/>
      <c r="DN222" s="55"/>
      <c r="DO222" s="55"/>
      <c r="DP222" s="55"/>
      <c r="DQ222" s="55"/>
      <c r="DR222" s="55"/>
      <c r="DS222" s="55"/>
      <c r="DT222" s="55"/>
      <c r="DU222" s="55"/>
      <c r="DV222" s="55"/>
      <c r="DW222" s="55"/>
      <c r="DX222" s="55"/>
      <c r="DY222" s="149"/>
      <c r="DZ222" s="5"/>
      <c r="EA222" s="5"/>
    </row>
    <row r="223" spans="1:135" ht="18.75" customHeight="1" x14ac:dyDescent="0.4">
      <c r="B223" s="5"/>
      <c r="C223" s="47"/>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133"/>
      <c r="BL223" s="5"/>
      <c r="BM223" s="5"/>
      <c r="BP223" s="5"/>
      <c r="BQ223" s="47"/>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133"/>
      <c r="DZ223" s="5"/>
      <c r="EA223" s="5"/>
    </row>
    <row r="224" spans="1:135" ht="15" customHeight="1" x14ac:dyDescent="0.4">
      <c r="B224" s="5"/>
      <c r="C224" s="47"/>
      <c r="D224" s="268"/>
      <c r="E224" s="269"/>
      <c r="F224" s="269"/>
      <c r="G224" s="269"/>
      <c r="H224" s="269"/>
      <c r="I224" s="269"/>
      <c r="J224" s="269"/>
      <c r="K224" s="269"/>
      <c r="L224" s="269"/>
      <c r="M224" s="269"/>
      <c r="N224" s="269"/>
      <c r="O224" s="269"/>
      <c r="P224" s="269"/>
      <c r="Q224" s="269"/>
      <c r="R224" s="270"/>
      <c r="S224" s="5"/>
      <c r="T224" s="5"/>
      <c r="U224" s="5"/>
      <c r="V224" s="5"/>
      <c r="W224" s="5"/>
      <c r="X224" s="5"/>
      <c r="Y224" s="5"/>
      <c r="Z224" s="5"/>
      <c r="AA224" s="5"/>
      <c r="AB224" s="5"/>
      <c r="AC224" s="5"/>
      <c r="AD224" s="268"/>
      <c r="AE224" s="269"/>
      <c r="AF224" s="269"/>
      <c r="AG224" s="269"/>
      <c r="AH224" s="269"/>
      <c r="AI224" s="269"/>
      <c r="AJ224" s="269"/>
      <c r="AK224" s="269"/>
      <c r="AL224" s="269"/>
      <c r="AM224" s="269"/>
      <c r="AN224" s="269"/>
      <c r="AO224" s="269"/>
      <c r="AP224" s="269"/>
      <c r="AQ224" s="269"/>
      <c r="AR224" s="270"/>
      <c r="AS224" s="5"/>
      <c r="AT224" s="268"/>
      <c r="AU224" s="269"/>
      <c r="AV224" s="269"/>
      <c r="AW224" s="269"/>
      <c r="AX224" s="269"/>
      <c r="AY224" s="269"/>
      <c r="AZ224" s="269"/>
      <c r="BA224" s="269"/>
      <c r="BB224" s="269"/>
      <c r="BC224" s="269"/>
      <c r="BD224" s="269"/>
      <c r="BE224" s="269"/>
      <c r="BF224" s="269"/>
      <c r="BG224" s="269"/>
      <c r="BH224" s="269"/>
      <c r="BI224" s="269"/>
      <c r="BJ224" s="270"/>
      <c r="BK224" s="133"/>
      <c r="BL224" s="5"/>
      <c r="BM224" s="5"/>
      <c r="BP224" s="5"/>
      <c r="BQ224" s="47"/>
      <c r="BR224" s="268" t="s">
        <v>421</v>
      </c>
      <c r="BS224" s="269"/>
      <c r="BT224" s="269"/>
      <c r="BU224" s="269"/>
      <c r="BV224" s="269"/>
      <c r="BW224" s="269"/>
      <c r="BX224" s="269"/>
      <c r="BY224" s="269"/>
      <c r="BZ224" s="269"/>
      <c r="CA224" s="269"/>
      <c r="CB224" s="269"/>
      <c r="CC224" s="269"/>
      <c r="CD224" s="269"/>
      <c r="CE224" s="269"/>
      <c r="CF224" s="270"/>
      <c r="CG224" s="5"/>
      <c r="CH224" s="5"/>
      <c r="CI224" s="5"/>
      <c r="CJ224" s="5"/>
      <c r="CK224" s="5"/>
      <c r="CL224" s="5"/>
      <c r="CM224" s="5"/>
      <c r="CN224" s="5"/>
      <c r="CO224" s="5"/>
      <c r="CP224" s="5"/>
      <c r="CQ224" s="5"/>
      <c r="CR224" s="268" t="s">
        <v>115</v>
      </c>
      <c r="CS224" s="269"/>
      <c r="CT224" s="269"/>
      <c r="CU224" s="269"/>
      <c r="CV224" s="269"/>
      <c r="CW224" s="269"/>
      <c r="CX224" s="269"/>
      <c r="CY224" s="269"/>
      <c r="CZ224" s="269"/>
      <c r="DA224" s="269"/>
      <c r="DB224" s="269"/>
      <c r="DC224" s="269"/>
      <c r="DD224" s="269"/>
      <c r="DE224" s="269"/>
      <c r="DF224" s="270"/>
      <c r="DG224" s="5"/>
      <c r="DH224" s="268" t="s">
        <v>165</v>
      </c>
      <c r="DI224" s="269"/>
      <c r="DJ224" s="269"/>
      <c r="DK224" s="269"/>
      <c r="DL224" s="269"/>
      <c r="DM224" s="269"/>
      <c r="DN224" s="269"/>
      <c r="DO224" s="269"/>
      <c r="DP224" s="269"/>
      <c r="DQ224" s="269"/>
      <c r="DR224" s="269"/>
      <c r="DS224" s="269"/>
      <c r="DT224" s="269"/>
      <c r="DU224" s="269"/>
      <c r="DV224" s="269"/>
      <c r="DW224" s="269"/>
      <c r="DX224" s="270"/>
      <c r="DY224" s="133"/>
      <c r="DZ224" s="5"/>
      <c r="EA224" s="5"/>
    </row>
    <row r="225" spans="2:131" ht="15" customHeight="1" x14ac:dyDescent="0.4">
      <c r="B225" s="5"/>
      <c r="C225" s="47"/>
      <c r="D225" s="271"/>
      <c r="E225" s="288"/>
      <c r="F225" s="288"/>
      <c r="G225" s="288"/>
      <c r="H225" s="288"/>
      <c r="I225" s="288"/>
      <c r="J225" s="288"/>
      <c r="K225" s="288"/>
      <c r="L225" s="288"/>
      <c r="M225" s="288"/>
      <c r="N225" s="288"/>
      <c r="O225" s="288"/>
      <c r="P225" s="288"/>
      <c r="Q225" s="288"/>
      <c r="R225" s="289"/>
      <c r="S225" s="5"/>
      <c r="T225" s="5"/>
      <c r="U225" s="5"/>
      <c r="V225" s="5"/>
      <c r="W225" s="5"/>
      <c r="X225" s="5"/>
      <c r="Y225" s="5"/>
      <c r="Z225" s="5"/>
      <c r="AA225" s="5"/>
      <c r="AB225" s="5"/>
      <c r="AC225" s="5"/>
      <c r="AD225" s="271"/>
      <c r="AE225" s="288"/>
      <c r="AF225" s="288"/>
      <c r="AG225" s="288"/>
      <c r="AH225" s="288"/>
      <c r="AI225" s="288"/>
      <c r="AJ225" s="288"/>
      <c r="AK225" s="288"/>
      <c r="AL225" s="288"/>
      <c r="AM225" s="288"/>
      <c r="AN225" s="288"/>
      <c r="AO225" s="288"/>
      <c r="AP225" s="288"/>
      <c r="AQ225" s="288"/>
      <c r="AR225" s="289"/>
      <c r="AS225" s="5"/>
      <c r="AT225" s="271"/>
      <c r="AU225" s="288"/>
      <c r="AV225" s="288"/>
      <c r="AW225" s="288"/>
      <c r="AX225" s="288"/>
      <c r="AY225" s="288"/>
      <c r="AZ225" s="288"/>
      <c r="BA225" s="288"/>
      <c r="BB225" s="288"/>
      <c r="BC225" s="288"/>
      <c r="BD225" s="288"/>
      <c r="BE225" s="288"/>
      <c r="BF225" s="288"/>
      <c r="BG225" s="288"/>
      <c r="BH225" s="288"/>
      <c r="BI225" s="288"/>
      <c r="BJ225" s="289"/>
      <c r="BK225" s="133"/>
      <c r="BL225" s="5"/>
      <c r="BM225" s="5"/>
      <c r="BP225" s="5"/>
      <c r="BQ225" s="47"/>
      <c r="BR225" s="271" t="s">
        <v>442</v>
      </c>
      <c r="BS225" s="288"/>
      <c r="BT225" s="288"/>
      <c r="BU225" s="288"/>
      <c r="BV225" s="288"/>
      <c r="BW225" s="288"/>
      <c r="BX225" s="288"/>
      <c r="BY225" s="288"/>
      <c r="BZ225" s="288"/>
      <c r="CA225" s="288"/>
      <c r="CB225" s="288"/>
      <c r="CC225" s="288"/>
      <c r="CD225" s="288"/>
      <c r="CE225" s="288"/>
      <c r="CF225" s="289"/>
      <c r="CG225" s="5"/>
      <c r="CH225" s="5"/>
      <c r="CI225" s="5"/>
      <c r="CJ225" s="5"/>
      <c r="CK225" s="5"/>
      <c r="CL225" s="5"/>
      <c r="CM225" s="5"/>
      <c r="CN225" s="5"/>
      <c r="CO225" s="5"/>
      <c r="CP225" s="5"/>
      <c r="CQ225" s="5"/>
      <c r="CR225" s="271"/>
      <c r="CS225" s="288"/>
      <c r="CT225" s="288"/>
      <c r="CU225" s="288"/>
      <c r="CV225" s="288"/>
      <c r="CW225" s="288"/>
      <c r="CX225" s="288"/>
      <c r="CY225" s="288"/>
      <c r="CZ225" s="288"/>
      <c r="DA225" s="288"/>
      <c r="DB225" s="288"/>
      <c r="DC225" s="288"/>
      <c r="DD225" s="288"/>
      <c r="DE225" s="288"/>
      <c r="DF225" s="289"/>
      <c r="DG225" s="5"/>
      <c r="DH225" s="271"/>
      <c r="DI225" s="288"/>
      <c r="DJ225" s="288"/>
      <c r="DK225" s="288"/>
      <c r="DL225" s="288"/>
      <c r="DM225" s="288"/>
      <c r="DN225" s="288"/>
      <c r="DO225" s="288"/>
      <c r="DP225" s="288"/>
      <c r="DQ225" s="288"/>
      <c r="DR225" s="288"/>
      <c r="DS225" s="288"/>
      <c r="DT225" s="288"/>
      <c r="DU225" s="288"/>
      <c r="DV225" s="288"/>
      <c r="DW225" s="288"/>
      <c r="DX225" s="289"/>
      <c r="DY225" s="133"/>
      <c r="DZ225" s="5"/>
      <c r="EA225" s="5"/>
    </row>
    <row r="226" spans="2:131" ht="15" customHeight="1" x14ac:dyDescent="0.4">
      <c r="B226" s="5"/>
      <c r="C226" s="47"/>
      <c r="D226" s="271"/>
      <c r="E226" s="288"/>
      <c r="F226" s="288"/>
      <c r="G226" s="288"/>
      <c r="H226" s="288"/>
      <c r="I226" s="288"/>
      <c r="J226" s="288"/>
      <c r="K226" s="288"/>
      <c r="L226" s="288"/>
      <c r="M226" s="288"/>
      <c r="N226" s="288"/>
      <c r="O226" s="288"/>
      <c r="P226" s="288"/>
      <c r="Q226" s="288"/>
      <c r="R226" s="289"/>
      <c r="S226" s="5"/>
      <c r="T226" s="5"/>
      <c r="U226" s="5"/>
      <c r="V226" s="5"/>
      <c r="W226" s="5"/>
      <c r="X226" s="5"/>
      <c r="Y226" s="5"/>
      <c r="Z226" s="5"/>
      <c r="AA226" s="5"/>
      <c r="AB226" s="5"/>
      <c r="AC226" s="5"/>
      <c r="AD226" s="271"/>
      <c r="AE226" s="288"/>
      <c r="AF226" s="288"/>
      <c r="AG226" s="288"/>
      <c r="AH226" s="288"/>
      <c r="AI226" s="288"/>
      <c r="AJ226" s="288"/>
      <c r="AK226" s="288"/>
      <c r="AL226" s="288"/>
      <c r="AM226" s="288"/>
      <c r="AN226" s="288"/>
      <c r="AO226" s="288"/>
      <c r="AP226" s="288"/>
      <c r="AQ226" s="288"/>
      <c r="AR226" s="289"/>
      <c r="AS226" s="5"/>
      <c r="AT226" s="271"/>
      <c r="AU226" s="288"/>
      <c r="AV226" s="288"/>
      <c r="AW226" s="288"/>
      <c r="AX226" s="288"/>
      <c r="AY226" s="288"/>
      <c r="AZ226" s="288"/>
      <c r="BA226" s="288"/>
      <c r="BB226" s="288"/>
      <c r="BC226" s="288"/>
      <c r="BD226" s="288"/>
      <c r="BE226" s="288"/>
      <c r="BF226" s="288"/>
      <c r="BG226" s="288"/>
      <c r="BH226" s="288"/>
      <c r="BI226" s="288"/>
      <c r="BJ226" s="289"/>
      <c r="BK226" s="133"/>
      <c r="BL226" s="5"/>
      <c r="BM226" s="5"/>
      <c r="BP226" s="5"/>
      <c r="BQ226" s="47"/>
      <c r="BR226" s="271" t="s">
        <v>436</v>
      </c>
      <c r="BS226" s="288"/>
      <c r="BT226" s="288"/>
      <c r="BU226" s="288"/>
      <c r="BV226" s="288"/>
      <c r="BW226" s="288"/>
      <c r="BX226" s="288"/>
      <c r="BY226" s="288"/>
      <c r="BZ226" s="288"/>
      <c r="CA226" s="288"/>
      <c r="CB226" s="288"/>
      <c r="CC226" s="288"/>
      <c r="CD226" s="288"/>
      <c r="CE226" s="288"/>
      <c r="CF226" s="289"/>
      <c r="CG226" s="5"/>
      <c r="CH226" s="5"/>
      <c r="CI226" s="5"/>
      <c r="CJ226" s="5"/>
      <c r="CK226" s="5"/>
      <c r="CL226" s="5"/>
      <c r="CM226" s="5"/>
      <c r="CN226" s="5"/>
      <c r="CO226" s="5"/>
      <c r="CP226" s="5"/>
      <c r="CQ226" s="5"/>
      <c r="CR226" s="271"/>
      <c r="CS226" s="288"/>
      <c r="CT226" s="288"/>
      <c r="CU226" s="288"/>
      <c r="CV226" s="288"/>
      <c r="CW226" s="288"/>
      <c r="CX226" s="288"/>
      <c r="CY226" s="288"/>
      <c r="CZ226" s="288"/>
      <c r="DA226" s="288"/>
      <c r="DB226" s="288"/>
      <c r="DC226" s="288"/>
      <c r="DD226" s="288"/>
      <c r="DE226" s="288"/>
      <c r="DF226" s="289"/>
      <c r="DG226" s="5"/>
      <c r="DH226" s="271"/>
      <c r="DI226" s="288"/>
      <c r="DJ226" s="288"/>
      <c r="DK226" s="288"/>
      <c r="DL226" s="288"/>
      <c r="DM226" s="288"/>
      <c r="DN226" s="288"/>
      <c r="DO226" s="288"/>
      <c r="DP226" s="288"/>
      <c r="DQ226" s="288"/>
      <c r="DR226" s="288"/>
      <c r="DS226" s="288"/>
      <c r="DT226" s="288"/>
      <c r="DU226" s="288"/>
      <c r="DV226" s="288"/>
      <c r="DW226" s="288"/>
      <c r="DX226" s="289"/>
      <c r="DY226" s="133"/>
      <c r="DZ226" s="5"/>
      <c r="EA226" s="5"/>
    </row>
    <row r="227" spans="2:131" ht="15" customHeight="1" x14ac:dyDescent="0.4">
      <c r="B227" s="5"/>
      <c r="C227" s="47"/>
      <c r="D227" s="271"/>
      <c r="E227" s="288"/>
      <c r="F227" s="288"/>
      <c r="G227" s="288"/>
      <c r="H227" s="288"/>
      <c r="I227" s="288"/>
      <c r="J227" s="288"/>
      <c r="K227" s="288"/>
      <c r="L227" s="288"/>
      <c r="M227" s="288"/>
      <c r="N227" s="288"/>
      <c r="O227" s="288"/>
      <c r="P227" s="288"/>
      <c r="Q227" s="288"/>
      <c r="R227" s="289"/>
      <c r="S227" s="5"/>
      <c r="T227" s="5"/>
      <c r="U227" s="5"/>
      <c r="V227" s="5"/>
      <c r="W227" s="5"/>
      <c r="X227" s="5"/>
      <c r="Y227" s="5"/>
      <c r="Z227" s="5"/>
      <c r="AA227" s="5"/>
      <c r="AB227" s="5"/>
      <c r="AC227" s="5"/>
      <c r="AD227" s="271"/>
      <c r="AE227" s="288"/>
      <c r="AF227" s="288"/>
      <c r="AG227" s="288"/>
      <c r="AH227" s="288"/>
      <c r="AI227" s="288"/>
      <c r="AJ227" s="288"/>
      <c r="AK227" s="288"/>
      <c r="AL227" s="288"/>
      <c r="AM227" s="288"/>
      <c r="AN227" s="288"/>
      <c r="AO227" s="288"/>
      <c r="AP227" s="288"/>
      <c r="AQ227" s="288"/>
      <c r="AR227" s="289"/>
      <c r="AS227" s="5"/>
      <c r="AT227" s="271"/>
      <c r="AU227" s="288"/>
      <c r="AV227" s="288"/>
      <c r="AW227" s="288"/>
      <c r="AX227" s="288"/>
      <c r="AY227" s="288"/>
      <c r="AZ227" s="288"/>
      <c r="BA227" s="288"/>
      <c r="BB227" s="288"/>
      <c r="BC227" s="288"/>
      <c r="BD227" s="288"/>
      <c r="BE227" s="288"/>
      <c r="BF227" s="288"/>
      <c r="BG227" s="288"/>
      <c r="BH227" s="288"/>
      <c r="BI227" s="288"/>
      <c r="BJ227" s="289"/>
      <c r="BK227" s="133"/>
      <c r="BL227" s="5"/>
      <c r="BM227" s="5"/>
      <c r="BP227" s="5"/>
      <c r="BQ227" s="47"/>
      <c r="BR227" s="271" t="s">
        <v>383</v>
      </c>
      <c r="BS227" s="288"/>
      <c r="BT227" s="288"/>
      <c r="BU227" s="288"/>
      <c r="BV227" s="288"/>
      <c r="BW227" s="288"/>
      <c r="BX227" s="288"/>
      <c r="BY227" s="288"/>
      <c r="BZ227" s="288"/>
      <c r="CA227" s="288"/>
      <c r="CB227" s="288"/>
      <c r="CC227" s="288"/>
      <c r="CD227" s="288"/>
      <c r="CE227" s="288"/>
      <c r="CF227" s="289"/>
      <c r="CG227" s="5"/>
      <c r="CH227" s="5"/>
      <c r="CI227" s="5"/>
      <c r="CJ227" s="5"/>
      <c r="CK227" s="5"/>
      <c r="CL227" s="5"/>
      <c r="CM227" s="5"/>
      <c r="CN227" s="5"/>
      <c r="CO227" s="5"/>
      <c r="CP227" s="5"/>
      <c r="CQ227" s="5"/>
      <c r="CR227" s="271"/>
      <c r="CS227" s="288"/>
      <c r="CT227" s="288"/>
      <c r="CU227" s="288"/>
      <c r="CV227" s="288"/>
      <c r="CW227" s="288"/>
      <c r="CX227" s="288"/>
      <c r="CY227" s="288"/>
      <c r="CZ227" s="288"/>
      <c r="DA227" s="288"/>
      <c r="DB227" s="288"/>
      <c r="DC227" s="288"/>
      <c r="DD227" s="288"/>
      <c r="DE227" s="288"/>
      <c r="DF227" s="289"/>
      <c r="DG227" s="5"/>
      <c r="DH227" s="271"/>
      <c r="DI227" s="288"/>
      <c r="DJ227" s="288"/>
      <c r="DK227" s="288"/>
      <c r="DL227" s="288"/>
      <c r="DM227" s="288"/>
      <c r="DN227" s="288"/>
      <c r="DO227" s="288"/>
      <c r="DP227" s="288"/>
      <c r="DQ227" s="288"/>
      <c r="DR227" s="288"/>
      <c r="DS227" s="288"/>
      <c r="DT227" s="288"/>
      <c r="DU227" s="288"/>
      <c r="DV227" s="288"/>
      <c r="DW227" s="288"/>
      <c r="DX227" s="289"/>
      <c r="DY227" s="133"/>
      <c r="DZ227" s="5"/>
      <c r="EA227" s="5"/>
    </row>
    <row r="228" spans="2:131" ht="15" customHeight="1" x14ac:dyDescent="0.4">
      <c r="B228" s="5"/>
      <c r="C228" s="47"/>
      <c r="D228" s="271"/>
      <c r="E228" s="288"/>
      <c r="F228" s="288"/>
      <c r="G228" s="288"/>
      <c r="H228" s="288"/>
      <c r="I228" s="288"/>
      <c r="J228" s="288"/>
      <c r="K228" s="288"/>
      <c r="L228" s="288"/>
      <c r="M228" s="288"/>
      <c r="N228" s="288"/>
      <c r="O228" s="288"/>
      <c r="P228" s="288"/>
      <c r="Q228" s="288"/>
      <c r="R228" s="289"/>
      <c r="S228" s="5"/>
      <c r="T228" s="5"/>
      <c r="U228" s="5"/>
      <c r="V228" s="5"/>
      <c r="W228" s="5"/>
      <c r="X228" s="5"/>
      <c r="Y228" s="5"/>
      <c r="Z228" s="5"/>
      <c r="AA228" s="5"/>
      <c r="AB228" s="5"/>
      <c r="AC228" s="5"/>
      <c r="AD228" s="271"/>
      <c r="AE228" s="288"/>
      <c r="AF228" s="288"/>
      <c r="AG228" s="288"/>
      <c r="AH228" s="288"/>
      <c r="AI228" s="288"/>
      <c r="AJ228" s="288"/>
      <c r="AK228" s="288"/>
      <c r="AL228" s="288"/>
      <c r="AM228" s="288"/>
      <c r="AN228" s="288"/>
      <c r="AO228" s="288"/>
      <c r="AP228" s="288"/>
      <c r="AQ228" s="288"/>
      <c r="AR228" s="289"/>
      <c r="AS228" s="5"/>
      <c r="AT228" s="271"/>
      <c r="AU228" s="288"/>
      <c r="AV228" s="288"/>
      <c r="AW228" s="288"/>
      <c r="AX228" s="288"/>
      <c r="AY228" s="288"/>
      <c r="AZ228" s="288"/>
      <c r="BA228" s="288"/>
      <c r="BB228" s="288"/>
      <c r="BC228" s="288"/>
      <c r="BD228" s="288"/>
      <c r="BE228" s="288"/>
      <c r="BF228" s="288"/>
      <c r="BG228" s="288"/>
      <c r="BH228" s="288"/>
      <c r="BI228" s="288"/>
      <c r="BJ228" s="289"/>
      <c r="BK228" s="133"/>
      <c r="BL228" s="5"/>
      <c r="BM228" s="5"/>
      <c r="BP228" s="5"/>
      <c r="BQ228" s="47"/>
      <c r="BR228" s="271" t="s">
        <v>368</v>
      </c>
      <c r="BS228" s="288"/>
      <c r="BT228" s="288"/>
      <c r="BU228" s="288"/>
      <c r="BV228" s="288"/>
      <c r="BW228" s="288"/>
      <c r="BX228" s="288"/>
      <c r="BY228" s="288"/>
      <c r="BZ228" s="288"/>
      <c r="CA228" s="288"/>
      <c r="CB228" s="288"/>
      <c r="CC228" s="288"/>
      <c r="CD228" s="288"/>
      <c r="CE228" s="288"/>
      <c r="CF228" s="289"/>
      <c r="CG228" s="5"/>
      <c r="CH228" s="5"/>
      <c r="CI228" s="5"/>
      <c r="CJ228" s="5"/>
      <c r="CK228" s="5"/>
      <c r="CL228" s="5"/>
      <c r="CM228" s="5"/>
      <c r="CN228" s="5"/>
      <c r="CO228" s="5"/>
      <c r="CP228" s="5"/>
      <c r="CQ228" s="5"/>
      <c r="CR228" s="271"/>
      <c r="CS228" s="288"/>
      <c r="CT228" s="288"/>
      <c r="CU228" s="288"/>
      <c r="CV228" s="288"/>
      <c r="CW228" s="288"/>
      <c r="CX228" s="288"/>
      <c r="CY228" s="288"/>
      <c r="CZ228" s="288"/>
      <c r="DA228" s="288"/>
      <c r="DB228" s="288"/>
      <c r="DC228" s="288"/>
      <c r="DD228" s="288"/>
      <c r="DE228" s="288"/>
      <c r="DF228" s="289"/>
      <c r="DG228" s="5"/>
      <c r="DH228" s="271"/>
      <c r="DI228" s="288"/>
      <c r="DJ228" s="288"/>
      <c r="DK228" s="288"/>
      <c r="DL228" s="288"/>
      <c r="DM228" s="288"/>
      <c r="DN228" s="288"/>
      <c r="DO228" s="288"/>
      <c r="DP228" s="288"/>
      <c r="DQ228" s="288"/>
      <c r="DR228" s="288"/>
      <c r="DS228" s="288"/>
      <c r="DT228" s="288"/>
      <c r="DU228" s="288"/>
      <c r="DV228" s="288"/>
      <c r="DW228" s="288"/>
      <c r="DX228" s="289"/>
      <c r="DY228" s="133"/>
      <c r="DZ228" s="5"/>
      <c r="EA228" s="5"/>
    </row>
    <row r="229" spans="2:131" ht="15" customHeight="1" x14ac:dyDescent="0.4">
      <c r="B229" s="5"/>
      <c r="C229" s="47"/>
      <c r="D229" s="271"/>
      <c r="E229" s="288"/>
      <c r="F229" s="288"/>
      <c r="G229" s="288"/>
      <c r="H229" s="288"/>
      <c r="I229" s="288"/>
      <c r="J229" s="288"/>
      <c r="K229" s="288"/>
      <c r="L229" s="288"/>
      <c r="M229" s="288"/>
      <c r="N229" s="288"/>
      <c r="O229" s="288"/>
      <c r="P229" s="288"/>
      <c r="Q229" s="288"/>
      <c r="R229" s="289"/>
      <c r="S229" s="5"/>
      <c r="T229" s="5"/>
      <c r="U229" s="5"/>
      <c r="V229" s="5"/>
      <c r="W229" s="5"/>
      <c r="X229" s="5"/>
      <c r="Y229" s="5"/>
      <c r="Z229" s="5"/>
      <c r="AA229" s="5"/>
      <c r="AB229" s="5"/>
      <c r="AC229" s="5"/>
      <c r="AD229" s="271"/>
      <c r="AE229" s="288"/>
      <c r="AF229" s="288"/>
      <c r="AG229" s="288"/>
      <c r="AH229" s="288"/>
      <c r="AI229" s="288"/>
      <c r="AJ229" s="288"/>
      <c r="AK229" s="288"/>
      <c r="AL229" s="288"/>
      <c r="AM229" s="288"/>
      <c r="AN229" s="288"/>
      <c r="AO229" s="288"/>
      <c r="AP229" s="288"/>
      <c r="AQ229" s="288"/>
      <c r="AR229" s="289"/>
      <c r="AS229" s="5"/>
      <c r="AT229" s="271"/>
      <c r="AU229" s="288"/>
      <c r="AV229" s="288"/>
      <c r="AW229" s="288"/>
      <c r="AX229" s="288"/>
      <c r="AY229" s="288"/>
      <c r="AZ229" s="288"/>
      <c r="BA229" s="288"/>
      <c r="BB229" s="288"/>
      <c r="BC229" s="288"/>
      <c r="BD229" s="288"/>
      <c r="BE229" s="288"/>
      <c r="BF229" s="288"/>
      <c r="BG229" s="288"/>
      <c r="BH229" s="288"/>
      <c r="BI229" s="288"/>
      <c r="BJ229" s="289"/>
      <c r="BK229" s="133"/>
      <c r="BL229" s="5"/>
      <c r="BM229" s="5"/>
      <c r="BP229" s="5"/>
      <c r="BQ229" s="47"/>
      <c r="BR229" s="271" t="s">
        <v>183</v>
      </c>
      <c r="BS229" s="288"/>
      <c r="BT229" s="288"/>
      <c r="BU229" s="288"/>
      <c r="BV229" s="288"/>
      <c r="BW229" s="288"/>
      <c r="BX229" s="288"/>
      <c r="BY229" s="288"/>
      <c r="BZ229" s="288"/>
      <c r="CA229" s="288"/>
      <c r="CB229" s="288"/>
      <c r="CC229" s="288"/>
      <c r="CD229" s="288"/>
      <c r="CE229" s="288"/>
      <c r="CF229" s="289"/>
      <c r="CG229" s="5"/>
      <c r="CH229" s="5"/>
      <c r="CI229" s="5"/>
      <c r="CJ229" s="5"/>
      <c r="CK229" s="5"/>
      <c r="CL229" s="5"/>
      <c r="CM229" s="5"/>
      <c r="CN229" s="5"/>
      <c r="CO229" s="5"/>
      <c r="CP229" s="5"/>
      <c r="CQ229" s="5"/>
      <c r="CR229" s="271"/>
      <c r="CS229" s="288"/>
      <c r="CT229" s="288"/>
      <c r="CU229" s="288"/>
      <c r="CV229" s="288"/>
      <c r="CW229" s="288"/>
      <c r="CX229" s="288"/>
      <c r="CY229" s="288"/>
      <c r="CZ229" s="288"/>
      <c r="DA229" s="288"/>
      <c r="DB229" s="288"/>
      <c r="DC229" s="288"/>
      <c r="DD229" s="288"/>
      <c r="DE229" s="288"/>
      <c r="DF229" s="289"/>
      <c r="DG229" s="5"/>
      <c r="DH229" s="271"/>
      <c r="DI229" s="288"/>
      <c r="DJ229" s="288"/>
      <c r="DK229" s="288"/>
      <c r="DL229" s="288"/>
      <c r="DM229" s="288"/>
      <c r="DN229" s="288"/>
      <c r="DO229" s="288"/>
      <c r="DP229" s="288"/>
      <c r="DQ229" s="288"/>
      <c r="DR229" s="288"/>
      <c r="DS229" s="288"/>
      <c r="DT229" s="288"/>
      <c r="DU229" s="288"/>
      <c r="DV229" s="288"/>
      <c r="DW229" s="288"/>
      <c r="DX229" s="289"/>
      <c r="DY229" s="133"/>
      <c r="DZ229" s="5"/>
      <c r="EA229" s="5"/>
    </row>
    <row r="230" spans="2:131" ht="15" customHeight="1" x14ac:dyDescent="0.4">
      <c r="B230" s="5"/>
      <c r="C230" s="47"/>
      <c r="D230" s="271"/>
      <c r="E230" s="288"/>
      <c r="F230" s="288"/>
      <c r="G230" s="288"/>
      <c r="H230" s="288"/>
      <c r="I230" s="288"/>
      <c r="J230" s="288"/>
      <c r="K230" s="288"/>
      <c r="L230" s="288"/>
      <c r="M230" s="288"/>
      <c r="N230" s="288"/>
      <c r="O230" s="288"/>
      <c r="P230" s="288"/>
      <c r="Q230" s="288"/>
      <c r="R230" s="289"/>
      <c r="S230" s="5"/>
      <c r="T230" s="5"/>
      <c r="U230" s="5"/>
      <c r="V230" s="5"/>
      <c r="W230" s="5"/>
      <c r="X230" s="5"/>
      <c r="Y230" s="5"/>
      <c r="Z230" s="5"/>
      <c r="AA230" s="5"/>
      <c r="AB230" s="5"/>
      <c r="AC230" s="5"/>
      <c r="AD230" s="271"/>
      <c r="AE230" s="288"/>
      <c r="AF230" s="288"/>
      <c r="AG230" s="288"/>
      <c r="AH230" s="288"/>
      <c r="AI230" s="288"/>
      <c r="AJ230" s="288"/>
      <c r="AK230" s="288"/>
      <c r="AL230" s="288"/>
      <c r="AM230" s="288"/>
      <c r="AN230" s="288"/>
      <c r="AO230" s="288"/>
      <c r="AP230" s="288"/>
      <c r="AQ230" s="288"/>
      <c r="AR230" s="289"/>
      <c r="AS230" s="5"/>
      <c r="AT230" s="271"/>
      <c r="AU230" s="288"/>
      <c r="AV230" s="288"/>
      <c r="AW230" s="288"/>
      <c r="AX230" s="288"/>
      <c r="AY230" s="288"/>
      <c r="AZ230" s="288"/>
      <c r="BA230" s="288"/>
      <c r="BB230" s="288"/>
      <c r="BC230" s="288"/>
      <c r="BD230" s="288"/>
      <c r="BE230" s="288"/>
      <c r="BF230" s="288"/>
      <c r="BG230" s="288"/>
      <c r="BH230" s="288"/>
      <c r="BI230" s="288"/>
      <c r="BJ230" s="289"/>
      <c r="BK230" s="133"/>
      <c r="BL230" s="5"/>
      <c r="BM230" s="5"/>
      <c r="BP230" s="5"/>
      <c r="BQ230" s="47"/>
      <c r="BR230" s="271"/>
      <c r="BS230" s="288"/>
      <c r="BT230" s="288"/>
      <c r="BU230" s="288"/>
      <c r="BV230" s="288"/>
      <c r="BW230" s="288"/>
      <c r="BX230" s="288"/>
      <c r="BY230" s="288"/>
      <c r="BZ230" s="288"/>
      <c r="CA230" s="288"/>
      <c r="CB230" s="288"/>
      <c r="CC230" s="288"/>
      <c r="CD230" s="288"/>
      <c r="CE230" s="288"/>
      <c r="CF230" s="289"/>
      <c r="CG230" s="5"/>
      <c r="CH230" s="5"/>
      <c r="CI230" s="5"/>
      <c r="CJ230" s="5"/>
      <c r="CK230" s="5"/>
      <c r="CL230" s="5"/>
      <c r="CM230" s="5"/>
      <c r="CN230" s="5"/>
      <c r="CO230" s="5"/>
      <c r="CP230" s="5"/>
      <c r="CQ230" s="5"/>
      <c r="CR230" s="271"/>
      <c r="CS230" s="288"/>
      <c r="CT230" s="288"/>
      <c r="CU230" s="288"/>
      <c r="CV230" s="288"/>
      <c r="CW230" s="288"/>
      <c r="CX230" s="288"/>
      <c r="CY230" s="288"/>
      <c r="CZ230" s="288"/>
      <c r="DA230" s="288"/>
      <c r="DB230" s="288"/>
      <c r="DC230" s="288"/>
      <c r="DD230" s="288"/>
      <c r="DE230" s="288"/>
      <c r="DF230" s="289"/>
      <c r="DG230" s="5"/>
      <c r="DH230" s="271"/>
      <c r="DI230" s="288"/>
      <c r="DJ230" s="288"/>
      <c r="DK230" s="288"/>
      <c r="DL230" s="288"/>
      <c r="DM230" s="288"/>
      <c r="DN230" s="288"/>
      <c r="DO230" s="288"/>
      <c r="DP230" s="288"/>
      <c r="DQ230" s="288"/>
      <c r="DR230" s="288"/>
      <c r="DS230" s="288"/>
      <c r="DT230" s="288"/>
      <c r="DU230" s="288"/>
      <c r="DV230" s="288"/>
      <c r="DW230" s="288"/>
      <c r="DX230" s="289"/>
      <c r="DY230" s="133"/>
      <c r="DZ230" s="5"/>
      <c r="EA230" s="5"/>
    </row>
    <row r="231" spans="2:131" ht="15" customHeight="1" x14ac:dyDescent="0.4">
      <c r="B231" s="5"/>
      <c r="C231" s="47"/>
      <c r="D231" s="281"/>
      <c r="E231" s="311"/>
      <c r="F231" s="311"/>
      <c r="G231" s="311"/>
      <c r="H231" s="311"/>
      <c r="I231" s="311"/>
      <c r="J231" s="311"/>
      <c r="K231" s="311"/>
      <c r="L231" s="311"/>
      <c r="M231" s="311"/>
      <c r="N231" s="311"/>
      <c r="O231" s="311"/>
      <c r="P231" s="311"/>
      <c r="Q231" s="311"/>
      <c r="R231" s="312"/>
      <c r="S231" s="5"/>
      <c r="T231" s="5"/>
      <c r="U231" s="5"/>
      <c r="V231" s="5"/>
      <c r="W231" s="5"/>
      <c r="X231" s="5"/>
      <c r="Y231" s="5"/>
      <c r="Z231" s="5"/>
      <c r="AA231" s="5"/>
      <c r="AB231" s="5"/>
      <c r="AC231" s="5"/>
      <c r="AD231" s="281"/>
      <c r="AE231" s="311"/>
      <c r="AF231" s="311"/>
      <c r="AG231" s="311"/>
      <c r="AH231" s="311"/>
      <c r="AI231" s="311"/>
      <c r="AJ231" s="311"/>
      <c r="AK231" s="311"/>
      <c r="AL231" s="311"/>
      <c r="AM231" s="311"/>
      <c r="AN231" s="311"/>
      <c r="AO231" s="311"/>
      <c r="AP231" s="311"/>
      <c r="AQ231" s="311"/>
      <c r="AR231" s="312"/>
      <c r="AS231" s="5"/>
      <c r="AT231" s="281"/>
      <c r="AU231" s="311"/>
      <c r="AV231" s="311"/>
      <c r="AW231" s="311"/>
      <c r="AX231" s="311"/>
      <c r="AY231" s="311"/>
      <c r="AZ231" s="311"/>
      <c r="BA231" s="311"/>
      <c r="BB231" s="311"/>
      <c r="BC231" s="311"/>
      <c r="BD231" s="311"/>
      <c r="BE231" s="311"/>
      <c r="BF231" s="311"/>
      <c r="BG231" s="311"/>
      <c r="BH231" s="311"/>
      <c r="BI231" s="311"/>
      <c r="BJ231" s="312"/>
      <c r="BK231" s="133"/>
      <c r="BL231" s="5"/>
      <c r="BM231" s="5"/>
      <c r="BP231" s="5"/>
      <c r="BQ231" s="47"/>
      <c r="BR231" s="281"/>
      <c r="BS231" s="311"/>
      <c r="BT231" s="311"/>
      <c r="BU231" s="311"/>
      <c r="BV231" s="311"/>
      <c r="BW231" s="311"/>
      <c r="BX231" s="311"/>
      <c r="BY231" s="311"/>
      <c r="BZ231" s="311"/>
      <c r="CA231" s="311"/>
      <c r="CB231" s="311"/>
      <c r="CC231" s="311"/>
      <c r="CD231" s="311"/>
      <c r="CE231" s="311"/>
      <c r="CF231" s="312"/>
      <c r="CG231" s="5"/>
      <c r="CH231" s="5"/>
      <c r="CI231" s="5"/>
      <c r="CJ231" s="5"/>
      <c r="CK231" s="5"/>
      <c r="CL231" s="5"/>
      <c r="CM231" s="5"/>
      <c r="CN231" s="5"/>
      <c r="CO231" s="5"/>
      <c r="CP231" s="5"/>
      <c r="CQ231" s="5"/>
      <c r="CR231" s="281"/>
      <c r="CS231" s="311"/>
      <c r="CT231" s="311"/>
      <c r="CU231" s="311"/>
      <c r="CV231" s="311"/>
      <c r="CW231" s="311"/>
      <c r="CX231" s="311"/>
      <c r="CY231" s="311"/>
      <c r="CZ231" s="311"/>
      <c r="DA231" s="311"/>
      <c r="DB231" s="311"/>
      <c r="DC231" s="311"/>
      <c r="DD231" s="311"/>
      <c r="DE231" s="311"/>
      <c r="DF231" s="312"/>
      <c r="DG231" s="5"/>
      <c r="DH231" s="281"/>
      <c r="DI231" s="311"/>
      <c r="DJ231" s="311"/>
      <c r="DK231" s="311"/>
      <c r="DL231" s="311"/>
      <c r="DM231" s="311"/>
      <c r="DN231" s="311"/>
      <c r="DO231" s="311"/>
      <c r="DP231" s="311"/>
      <c r="DQ231" s="311"/>
      <c r="DR231" s="311"/>
      <c r="DS231" s="311"/>
      <c r="DT231" s="311"/>
      <c r="DU231" s="311"/>
      <c r="DV231" s="311"/>
      <c r="DW231" s="311"/>
      <c r="DX231" s="312"/>
      <c r="DY231" s="133"/>
      <c r="DZ231" s="5"/>
      <c r="EA231" s="5"/>
    </row>
    <row r="232" spans="2:131" ht="18.75" customHeight="1" x14ac:dyDescent="0.4">
      <c r="B232" s="5"/>
      <c r="C232" s="47"/>
      <c r="D232" s="56"/>
      <c r="E232" s="56"/>
      <c r="F232" s="56"/>
      <c r="G232" s="56"/>
      <c r="H232" s="56"/>
      <c r="I232" s="56"/>
      <c r="J232" s="56"/>
      <c r="K232" s="56"/>
      <c r="L232" s="56"/>
      <c r="M232" s="56"/>
      <c r="N232" s="56"/>
      <c r="O232" s="56"/>
      <c r="P232" s="56"/>
      <c r="Q232" s="56"/>
      <c r="R232" s="56"/>
      <c r="S232" s="5"/>
      <c r="T232" s="5"/>
      <c r="U232" s="5"/>
      <c r="V232" s="5"/>
      <c r="W232" s="5"/>
      <c r="X232" s="5"/>
      <c r="Y232" s="5"/>
      <c r="Z232" s="5"/>
      <c r="AA232" s="5"/>
      <c r="AB232" s="5"/>
      <c r="AC232" s="5"/>
      <c r="AD232" s="56"/>
      <c r="AE232" s="56"/>
      <c r="AF232" s="56"/>
      <c r="AG232" s="56"/>
      <c r="AH232" s="56"/>
      <c r="AI232" s="56"/>
      <c r="AJ232" s="56"/>
      <c r="AK232" s="56"/>
      <c r="AL232" s="56"/>
      <c r="AM232" s="56"/>
      <c r="AN232" s="56"/>
      <c r="AO232" s="56"/>
      <c r="AP232" s="56"/>
      <c r="AQ232" s="56"/>
      <c r="AR232" s="56"/>
      <c r="AS232" s="5"/>
      <c r="AT232" s="56"/>
      <c r="AU232" s="56"/>
      <c r="AV232" s="56"/>
      <c r="AW232" s="56"/>
      <c r="AX232" s="56"/>
      <c r="AY232" s="56"/>
      <c r="AZ232" s="56"/>
      <c r="BA232" s="56"/>
      <c r="BB232" s="56"/>
      <c r="BC232" s="56"/>
      <c r="BD232" s="56"/>
      <c r="BE232" s="56"/>
      <c r="BF232" s="56"/>
      <c r="BG232" s="56"/>
      <c r="BH232" s="56"/>
      <c r="BI232" s="56"/>
      <c r="BJ232" s="56"/>
      <c r="BK232" s="133"/>
      <c r="BL232" s="5"/>
      <c r="BM232" s="5"/>
      <c r="BP232" s="5"/>
      <c r="BQ232" s="47"/>
      <c r="BR232" s="56"/>
      <c r="BS232" s="56"/>
      <c r="BT232" s="56"/>
      <c r="BU232" s="56"/>
      <c r="BV232" s="56"/>
      <c r="BW232" s="56"/>
      <c r="BX232" s="56"/>
      <c r="BY232" s="56"/>
      <c r="BZ232" s="56"/>
      <c r="CA232" s="56"/>
      <c r="CB232" s="56"/>
      <c r="CC232" s="56"/>
      <c r="CD232" s="56"/>
      <c r="CE232" s="56"/>
      <c r="CF232" s="56"/>
      <c r="CG232" s="5"/>
      <c r="CH232" s="5"/>
      <c r="CI232" s="5"/>
      <c r="CJ232" s="5"/>
      <c r="CK232" s="5"/>
      <c r="CL232" s="5"/>
      <c r="CM232" s="5"/>
      <c r="CN232" s="5"/>
      <c r="CO232" s="5"/>
      <c r="CP232" s="5"/>
      <c r="CQ232" s="5"/>
      <c r="CR232" s="56"/>
      <c r="CS232" s="56"/>
      <c r="CT232" s="56"/>
      <c r="CU232" s="56"/>
      <c r="CV232" s="56"/>
      <c r="CW232" s="56"/>
      <c r="CX232" s="56"/>
      <c r="CY232" s="56"/>
      <c r="CZ232" s="56"/>
      <c r="DA232" s="56"/>
      <c r="DB232" s="56"/>
      <c r="DC232" s="56"/>
      <c r="DD232" s="56"/>
      <c r="DE232" s="56"/>
      <c r="DF232" s="56"/>
      <c r="DG232" s="5"/>
      <c r="DH232" s="56"/>
      <c r="DI232" s="56"/>
      <c r="DJ232" s="56"/>
      <c r="DK232" s="56"/>
      <c r="DL232" s="56"/>
      <c r="DM232" s="56"/>
      <c r="DN232" s="56"/>
      <c r="DO232" s="56"/>
      <c r="DP232" s="56"/>
      <c r="DQ232" s="56"/>
      <c r="DR232" s="56"/>
      <c r="DS232" s="56"/>
      <c r="DT232" s="56"/>
      <c r="DU232" s="56"/>
      <c r="DV232" s="56"/>
      <c r="DW232" s="56"/>
      <c r="DX232" s="56"/>
      <c r="DY232" s="133"/>
      <c r="DZ232" s="5"/>
      <c r="EA232" s="5"/>
    </row>
    <row r="233" spans="2:131" ht="15" customHeight="1" x14ac:dyDescent="0.4">
      <c r="B233" s="5"/>
      <c r="C233" s="47"/>
      <c r="D233" s="268"/>
      <c r="E233" s="269"/>
      <c r="F233" s="269"/>
      <c r="G233" s="269"/>
      <c r="H233" s="269"/>
      <c r="I233" s="269"/>
      <c r="J233" s="269"/>
      <c r="K233" s="269"/>
      <c r="L233" s="269"/>
      <c r="M233" s="269"/>
      <c r="N233" s="269"/>
      <c r="O233" s="269"/>
      <c r="P233" s="269"/>
      <c r="Q233" s="269"/>
      <c r="R233" s="270"/>
      <c r="S233" s="5"/>
      <c r="T233" s="5"/>
      <c r="U233" s="5"/>
      <c r="V233" s="5"/>
      <c r="W233" s="5"/>
      <c r="X233" s="5"/>
      <c r="Y233" s="5"/>
      <c r="Z233" s="5"/>
      <c r="AA233" s="5"/>
      <c r="AB233" s="5"/>
      <c r="AC233" s="5"/>
      <c r="AD233" s="268"/>
      <c r="AE233" s="269"/>
      <c r="AF233" s="269"/>
      <c r="AG233" s="269"/>
      <c r="AH233" s="269"/>
      <c r="AI233" s="269"/>
      <c r="AJ233" s="269"/>
      <c r="AK233" s="269"/>
      <c r="AL233" s="269"/>
      <c r="AM233" s="269"/>
      <c r="AN233" s="269"/>
      <c r="AO233" s="269"/>
      <c r="AP233" s="269"/>
      <c r="AQ233" s="269"/>
      <c r="AR233" s="270"/>
      <c r="AS233" s="5"/>
      <c r="AT233" s="268"/>
      <c r="AU233" s="269"/>
      <c r="AV233" s="269"/>
      <c r="AW233" s="269"/>
      <c r="AX233" s="269"/>
      <c r="AY233" s="269"/>
      <c r="AZ233" s="269"/>
      <c r="BA233" s="269"/>
      <c r="BB233" s="269"/>
      <c r="BC233" s="269"/>
      <c r="BD233" s="269"/>
      <c r="BE233" s="269"/>
      <c r="BF233" s="269"/>
      <c r="BG233" s="269"/>
      <c r="BH233" s="269"/>
      <c r="BI233" s="269"/>
      <c r="BJ233" s="270"/>
      <c r="BK233" s="133"/>
      <c r="BL233" s="5"/>
      <c r="BM233" s="5"/>
      <c r="BP233" s="5"/>
      <c r="BQ233" s="47"/>
      <c r="BR233" s="268" t="s">
        <v>421</v>
      </c>
      <c r="BS233" s="269"/>
      <c r="BT233" s="269"/>
      <c r="BU233" s="269"/>
      <c r="BV233" s="269"/>
      <c r="BW233" s="269"/>
      <c r="BX233" s="269"/>
      <c r="BY233" s="269"/>
      <c r="BZ233" s="269"/>
      <c r="CA233" s="269"/>
      <c r="CB233" s="269"/>
      <c r="CC233" s="269"/>
      <c r="CD233" s="269"/>
      <c r="CE233" s="269"/>
      <c r="CF233" s="270"/>
      <c r="CG233" s="5"/>
      <c r="CH233" s="5"/>
      <c r="CI233" s="5"/>
      <c r="CJ233" s="5"/>
      <c r="CK233" s="5"/>
      <c r="CL233" s="5"/>
      <c r="CM233" s="5"/>
      <c r="CN233" s="5"/>
      <c r="CO233" s="5"/>
      <c r="CP233" s="5"/>
      <c r="CQ233" s="5"/>
      <c r="CR233" s="268" t="s">
        <v>115</v>
      </c>
      <c r="CS233" s="269"/>
      <c r="CT233" s="269"/>
      <c r="CU233" s="269"/>
      <c r="CV233" s="269"/>
      <c r="CW233" s="269"/>
      <c r="CX233" s="269"/>
      <c r="CY233" s="269"/>
      <c r="CZ233" s="269"/>
      <c r="DA233" s="269"/>
      <c r="DB233" s="269"/>
      <c r="DC233" s="269"/>
      <c r="DD233" s="269"/>
      <c r="DE233" s="269"/>
      <c r="DF233" s="270"/>
      <c r="DG233" s="5"/>
      <c r="DH233" s="268" t="s">
        <v>165</v>
      </c>
      <c r="DI233" s="269"/>
      <c r="DJ233" s="269"/>
      <c r="DK233" s="269"/>
      <c r="DL233" s="269"/>
      <c r="DM233" s="269"/>
      <c r="DN233" s="269"/>
      <c r="DO233" s="269"/>
      <c r="DP233" s="269"/>
      <c r="DQ233" s="269"/>
      <c r="DR233" s="269"/>
      <c r="DS233" s="269"/>
      <c r="DT233" s="269"/>
      <c r="DU233" s="269"/>
      <c r="DV233" s="269"/>
      <c r="DW233" s="269"/>
      <c r="DX233" s="270"/>
      <c r="DY233" s="133"/>
      <c r="DZ233" s="5"/>
      <c r="EA233" s="5"/>
    </row>
    <row r="234" spans="2:131" ht="15" customHeight="1" x14ac:dyDescent="0.4">
      <c r="B234" s="5"/>
      <c r="C234" s="47"/>
      <c r="D234" s="271"/>
      <c r="E234" s="288"/>
      <c r="F234" s="288"/>
      <c r="G234" s="288"/>
      <c r="H234" s="288"/>
      <c r="I234" s="288"/>
      <c r="J234" s="288"/>
      <c r="K234" s="288"/>
      <c r="L234" s="288"/>
      <c r="M234" s="288"/>
      <c r="N234" s="288"/>
      <c r="O234" s="288"/>
      <c r="P234" s="288"/>
      <c r="Q234" s="288"/>
      <c r="R234" s="289"/>
      <c r="S234" s="5"/>
      <c r="T234" s="5"/>
      <c r="U234" s="5"/>
      <c r="V234" s="5"/>
      <c r="W234" s="5"/>
      <c r="X234" s="5"/>
      <c r="Y234" s="5"/>
      <c r="Z234" s="5"/>
      <c r="AA234" s="5"/>
      <c r="AB234" s="5"/>
      <c r="AC234" s="5"/>
      <c r="AD234" s="271"/>
      <c r="AE234" s="288"/>
      <c r="AF234" s="288"/>
      <c r="AG234" s="288"/>
      <c r="AH234" s="288"/>
      <c r="AI234" s="288"/>
      <c r="AJ234" s="288"/>
      <c r="AK234" s="288"/>
      <c r="AL234" s="288"/>
      <c r="AM234" s="288"/>
      <c r="AN234" s="288"/>
      <c r="AO234" s="288"/>
      <c r="AP234" s="288"/>
      <c r="AQ234" s="288"/>
      <c r="AR234" s="289"/>
      <c r="AS234" s="5"/>
      <c r="AT234" s="271"/>
      <c r="AU234" s="288"/>
      <c r="AV234" s="288"/>
      <c r="AW234" s="288"/>
      <c r="AX234" s="288"/>
      <c r="AY234" s="288"/>
      <c r="AZ234" s="288"/>
      <c r="BA234" s="288"/>
      <c r="BB234" s="288"/>
      <c r="BC234" s="288"/>
      <c r="BD234" s="288"/>
      <c r="BE234" s="288"/>
      <c r="BF234" s="288"/>
      <c r="BG234" s="288"/>
      <c r="BH234" s="288"/>
      <c r="BI234" s="288"/>
      <c r="BJ234" s="289"/>
      <c r="BK234" s="133"/>
      <c r="BL234" s="5"/>
      <c r="BM234" s="5"/>
      <c r="BP234" s="5"/>
      <c r="BQ234" s="47"/>
      <c r="BR234" s="271" t="s">
        <v>443</v>
      </c>
      <c r="BS234" s="288"/>
      <c r="BT234" s="288"/>
      <c r="BU234" s="288"/>
      <c r="BV234" s="288"/>
      <c r="BW234" s="288"/>
      <c r="BX234" s="288"/>
      <c r="BY234" s="288"/>
      <c r="BZ234" s="288"/>
      <c r="CA234" s="288"/>
      <c r="CB234" s="288"/>
      <c r="CC234" s="288"/>
      <c r="CD234" s="288"/>
      <c r="CE234" s="288"/>
      <c r="CF234" s="289"/>
      <c r="CG234" s="5"/>
      <c r="CH234" s="5"/>
      <c r="CI234" s="5"/>
      <c r="CJ234" s="5"/>
      <c r="CK234" s="5"/>
      <c r="CL234" s="5"/>
      <c r="CM234" s="5"/>
      <c r="CN234" s="5"/>
      <c r="CO234" s="5"/>
      <c r="CP234" s="5"/>
      <c r="CQ234" s="5"/>
      <c r="CR234" s="271" t="s">
        <v>85</v>
      </c>
      <c r="CS234" s="288"/>
      <c r="CT234" s="288"/>
      <c r="CU234" s="288"/>
      <c r="CV234" s="288"/>
      <c r="CW234" s="288"/>
      <c r="CX234" s="288"/>
      <c r="CY234" s="288"/>
      <c r="CZ234" s="288"/>
      <c r="DA234" s="288"/>
      <c r="DB234" s="288"/>
      <c r="DC234" s="288"/>
      <c r="DD234" s="288"/>
      <c r="DE234" s="288"/>
      <c r="DF234" s="289"/>
      <c r="DG234" s="5"/>
      <c r="DH234" s="271" t="s">
        <v>235</v>
      </c>
      <c r="DI234" s="288"/>
      <c r="DJ234" s="288"/>
      <c r="DK234" s="288"/>
      <c r="DL234" s="288"/>
      <c r="DM234" s="288"/>
      <c r="DN234" s="288"/>
      <c r="DO234" s="288"/>
      <c r="DP234" s="288"/>
      <c r="DQ234" s="288"/>
      <c r="DR234" s="288"/>
      <c r="DS234" s="288"/>
      <c r="DT234" s="288"/>
      <c r="DU234" s="288"/>
      <c r="DV234" s="288"/>
      <c r="DW234" s="288"/>
      <c r="DX234" s="289"/>
      <c r="DY234" s="133"/>
      <c r="DZ234" s="5"/>
      <c r="EA234" s="5"/>
    </row>
    <row r="235" spans="2:131" ht="15" customHeight="1" x14ac:dyDescent="0.4">
      <c r="B235" s="5"/>
      <c r="C235" s="47"/>
      <c r="D235" s="271"/>
      <c r="E235" s="288"/>
      <c r="F235" s="288"/>
      <c r="G235" s="288"/>
      <c r="H235" s="288"/>
      <c r="I235" s="288"/>
      <c r="J235" s="288"/>
      <c r="K235" s="288"/>
      <c r="L235" s="288"/>
      <c r="M235" s="288"/>
      <c r="N235" s="288"/>
      <c r="O235" s="288"/>
      <c r="P235" s="288"/>
      <c r="Q235" s="288"/>
      <c r="R235" s="289"/>
      <c r="S235" s="5"/>
      <c r="T235" s="5"/>
      <c r="U235" s="5"/>
      <c r="V235" s="5"/>
      <c r="W235" s="5"/>
      <c r="X235" s="5"/>
      <c r="Y235" s="5"/>
      <c r="Z235" s="5"/>
      <c r="AA235" s="5"/>
      <c r="AB235" s="5"/>
      <c r="AC235" s="5"/>
      <c r="AD235" s="271"/>
      <c r="AE235" s="288"/>
      <c r="AF235" s="288"/>
      <c r="AG235" s="288"/>
      <c r="AH235" s="288"/>
      <c r="AI235" s="288"/>
      <c r="AJ235" s="288"/>
      <c r="AK235" s="288"/>
      <c r="AL235" s="288"/>
      <c r="AM235" s="288"/>
      <c r="AN235" s="288"/>
      <c r="AO235" s="288"/>
      <c r="AP235" s="288"/>
      <c r="AQ235" s="288"/>
      <c r="AR235" s="289"/>
      <c r="AS235" s="5"/>
      <c r="AT235" s="271"/>
      <c r="AU235" s="288"/>
      <c r="AV235" s="288"/>
      <c r="AW235" s="288"/>
      <c r="AX235" s="288"/>
      <c r="AY235" s="288"/>
      <c r="AZ235" s="288"/>
      <c r="BA235" s="288"/>
      <c r="BB235" s="288"/>
      <c r="BC235" s="288"/>
      <c r="BD235" s="288"/>
      <c r="BE235" s="288"/>
      <c r="BF235" s="288"/>
      <c r="BG235" s="288"/>
      <c r="BH235" s="288"/>
      <c r="BI235" s="288"/>
      <c r="BJ235" s="289"/>
      <c r="BK235" s="133"/>
      <c r="BL235" s="5"/>
      <c r="BM235" s="5"/>
      <c r="BP235" s="5"/>
      <c r="BQ235" s="47"/>
      <c r="BR235" s="271" t="s">
        <v>236</v>
      </c>
      <c r="BS235" s="288"/>
      <c r="BT235" s="288"/>
      <c r="BU235" s="288"/>
      <c r="BV235" s="288"/>
      <c r="BW235" s="288"/>
      <c r="BX235" s="288"/>
      <c r="BY235" s="288"/>
      <c r="BZ235" s="288"/>
      <c r="CA235" s="288"/>
      <c r="CB235" s="288"/>
      <c r="CC235" s="288"/>
      <c r="CD235" s="288"/>
      <c r="CE235" s="288"/>
      <c r="CF235" s="289"/>
      <c r="CG235" s="5"/>
      <c r="CH235" s="5"/>
      <c r="CI235" s="5"/>
      <c r="CJ235" s="5"/>
      <c r="CK235" s="5"/>
      <c r="CL235" s="5"/>
      <c r="CM235" s="5"/>
      <c r="CN235" s="5"/>
      <c r="CO235" s="5"/>
      <c r="CP235" s="5"/>
      <c r="CQ235" s="5"/>
      <c r="CR235" s="271" t="s">
        <v>130</v>
      </c>
      <c r="CS235" s="288"/>
      <c r="CT235" s="288"/>
      <c r="CU235" s="288"/>
      <c r="CV235" s="288"/>
      <c r="CW235" s="288"/>
      <c r="CX235" s="288"/>
      <c r="CY235" s="288"/>
      <c r="CZ235" s="288"/>
      <c r="DA235" s="288"/>
      <c r="DB235" s="288"/>
      <c r="DC235" s="288"/>
      <c r="DD235" s="288"/>
      <c r="DE235" s="288"/>
      <c r="DF235" s="289"/>
      <c r="DG235" s="5"/>
      <c r="DH235" s="271" t="s">
        <v>165</v>
      </c>
      <c r="DI235" s="288"/>
      <c r="DJ235" s="288"/>
      <c r="DK235" s="288"/>
      <c r="DL235" s="288"/>
      <c r="DM235" s="288"/>
      <c r="DN235" s="288"/>
      <c r="DO235" s="288"/>
      <c r="DP235" s="288"/>
      <c r="DQ235" s="288"/>
      <c r="DR235" s="288"/>
      <c r="DS235" s="288"/>
      <c r="DT235" s="288"/>
      <c r="DU235" s="288"/>
      <c r="DV235" s="288"/>
      <c r="DW235" s="288"/>
      <c r="DX235" s="289"/>
      <c r="DY235" s="133"/>
      <c r="DZ235" s="5"/>
      <c r="EA235" s="5"/>
    </row>
    <row r="236" spans="2:131" ht="15" customHeight="1" x14ac:dyDescent="0.4">
      <c r="B236" s="5"/>
      <c r="C236" s="47"/>
      <c r="D236" s="271"/>
      <c r="E236" s="288"/>
      <c r="F236" s="288"/>
      <c r="G236" s="288"/>
      <c r="H236" s="288"/>
      <c r="I236" s="288"/>
      <c r="J236" s="288"/>
      <c r="K236" s="288"/>
      <c r="L236" s="288"/>
      <c r="M236" s="288"/>
      <c r="N236" s="288"/>
      <c r="O236" s="288"/>
      <c r="P236" s="288"/>
      <c r="Q236" s="288"/>
      <c r="R236" s="289"/>
      <c r="S236" s="5"/>
      <c r="T236" s="5"/>
      <c r="U236" s="5"/>
      <c r="V236" s="5"/>
      <c r="W236" s="5"/>
      <c r="X236" s="5"/>
      <c r="Y236" s="5"/>
      <c r="Z236" s="5"/>
      <c r="AA236" s="5"/>
      <c r="AB236" s="5"/>
      <c r="AC236" s="5"/>
      <c r="AD236" s="271"/>
      <c r="AE236" s="288"/>
      <c r="AF236" s="288"/>
      <c r="AG236" s="288"/>
      <c r="AH236" s="288"/>
      <c r="AI236" s="288"/>
      <c r="AJ236" s="288"/>
      <c r="AK236" s="288"/>
      <c r="AL236" s="288"/>
      <c r="AM236" s="288"/>
      <c r="AN236" s="288"/>
      <c r="AO236" s="288"/>
      <c r="AP236" s="288"/>
      <c r="AQ236" s="288"/>
      <c r="AR236" s="289"/>
      <c r="AS236" s="5"/>
      <c r="AT236" s="271"/>
      <c r="AU236" s="288"/>
      <c r="AV236" s="288"/>
      <c r="AW236" s="288"/>
      <c r="AX236" s="288"/>
      <c r="AY236" s="288"/>
      <c r="AZ236" s="288"/>
      <c r="BA236" s="288"/>
      <c r="BB236" s="288"/>
      <c r="BC236" s="288"/>
      <c r="BD236" s="288"/>
      <c r="BE236" s="288"/>
      <c r="BF236" s="288"/>
      <c r="BG236" s="288"/>
      <c r="BH236" s="288"/>
      <c r="BI236" s="288"/>
      <c r="BJ236" s="289"/>
      <c r="BK236" s="133"/>
      <c r="BL236" s="5"/>
      <c r="BM236" s="5"/>
      <c r="BP236" s="5"/>
      <c r="BQ236" s="47"/>
      <c r="BR236" s="271"/>
      <c r="BS236" s="288"/>
      <c r="BT236" s="288"/>
      <c r="BU236" s="288"/>
      <c r="BV236" s="288"/>
      <c r="BW236" s="288"/>
      <c r="BX236" s="288"/>
      <c r="BY236" s="288"/>
      <c r="BZ236" s="288"/>
      <c r="CA236" s="288"/>
      <c r="CB236" s="288"/>
      <c r="CC236" s="288"/>
      <c r="CD236" s="288"/>
      <c r="CE236" s="288"/>
      <c r="CF236" s="289"/>
      <c r="CG236" s="5"/>
      <c r="CH236" s="5"/>
      <c r="CI236" s="5"/>
      <c r="CJ236" s="5"/>
      <c r="CK236" s="5"/>
      <c r="CL236" s="5"/>
      <c r="CM236" s="5"/>
      <c r="CN236" s="5"/>
      <c r="CO236" s="5"/>
      <c r="CP236" s="5"/>
      <c r="CQ236" s="5"/>
      <c r="CR236" s="271" t="s">
        <v>163</v>
      </c>
      <c r="CS236" s="288"/>
      <c r="CT236" s="288"/>
      <c r="CU236" s="288"/>
      <c r="CV236" s="288"/>
      <c r="CW236" s="288"/>
      <c r="CX236" s="288"/>
      <c r="CY236" s="288"/>
      <c r="CZ236" s="288"/>
      <c r="DA236" s="288"/>
      <c r="DB236" s="288"/>
      <c r="DC236" s="288"/>
      <c r="DD236" s="288"/>
      <c r="DE236" s="288"/>
      <c r="DF236" s="289"/>
      <c r="DG236" s="5"/>
      <c r="DH236" s="271" t="s">
        <v>165</v>
      </c>
      <c r="DI236" s="288"/>
      <c r="DJ236" s="288"/>
      <c r="DK236" s="288"/>
      <c r="DL236" s="288"/>
      <c r="DM236" s="288"/>
      <c r="DN236" s="288"/>
      <c r="DO236" s="288"/>
      <c r="DP236" s="288"/>
      <c r="DQ236" s="288"/>
      <c r="DR236" s="288"/>
      <c r="DS236" s="288"/>
      <c r="DT236" s="288"/>
      <c r="DU236" s="288"/>
      <c r="DV236" s="288"/>
      <c r="DW236" s="288"/>
      <c r="DX236" s="289"/>
      <c r="DY236" s="133"/>
      <c r="DZ236" s="5"/>
      <c r="EA236" s="5"/>
    </row>
    <row r="237" spans="2:131" ht="15" customHeight="1" x14ac:dyDescent="0.4">
      <c r="B237" s="5"/>
      <c r="C237" s="47"/>
      <c r="D237" s="271"/>
      <c r="E237" s="288"/>
      <c r="F237" s="288"/>
      <c r="G237" s="288"/>
      <c r="H237" s="288"/>
      <c r="I237" s="288"/>
      <c r="J237" s="288"/>
      <c r="K237" s="288"/>
      <c r="L237" s="288"/>
      <c r="M237" s="288"/>
      <c r="N237" s="288"/>
      <c r="O237" s="288"/>
      <c r="P237" s="288"/>
      <c r="Q237" s="288"/>
      <c r="R237" s="289"/>
      <c r="S237" s="5"/>
      <c r="T237" s="5"/>
      <c r="U237" s="5"/>
      <c r="V237" s="5"/>
      <c r="W237" s="5"/>
      <c r="X237" s="5"/>
      <c r="Y237" s="5"/>
      <c r="Z237" s="5"/>
      <c r="AA237" s="5"/>
      <c r="AB237" s="5"/>
      <c r="AC237" s="5"/>
      <c r="AD237" s="271"/>
      <c r="AE237" s="288"/>
      <c r="AF237" s="288"/>
      <c r="AG237" s="288"/>
      <c r="AH237" s="288"/>
      <c r="AI237" s="288"/>
      <c r="AJ237" s="288"/>
      <c r="AK237" s="288"/>
      <c r="AL237" s="288"/>
      <c r="AM237" s="288"/>
      <c r="AN237" s="288"/>
      <c r="AO237" s="288"/>
      <c r="AP237" s="288"/>
      <c r="AQ237" s="288"/>
      <c r="AR237" s="289"/>
      <c r="AS237" s="5"/>
      <c r="AT237" s="271"/>
      <c r="AU237" s="288"/>
      <c r="AV237" s="288"/>
      <c r="AW237" s="288"/>
      <c r="AX237" s="288"/>
      <c r="AY237" s="288"/>
      <c r="AZ237" s="288"/>
      <c r="BA237" s="288"/>
      <c r="BB237" s="288"/>
      <c r="BC237" s="288"/>
      <c r="BD237" s="288"/>
      <c r="BE237" s="288"/>
      <c r="BF237" s="288"/>
      <c r="BG237" s="288"/>
      <c r="BH237" s="288"/>
      <c r="BI237" s="288"/>
      <c r="BJ237" s="289"/>
      <c r="BK237" s="133"/>
      <c r="BL237" s="5"/>
      <c r="BM237" s="5"/>
      <c r="BP237" s="5"/>
      <c r="BQ237" s="47"/>
      <c r="BR237" s="271"/>
      <c r="BS237" s="288"/>
      <c r="BT237" s="288"/>
      <c r="BU237" s="288"/>
      <c r="BV237" s="288"/>
      <c r="BW237" s="288"/>
      <c r="BX237" s="288"/>
      <c r="BY237" s="288"/>
      <c r="BZ237" s="288"/>
      <c r="CA237" s="288"/>
      <c r="CB237" s="288"/>
      <c r="CC237" s="288"/>
      <c r="CD237" s="288"/>
      <c r="CE237" s="288"/>
      <c r="CF237" s="289"/>
      <c r="CG237" s="5"/>
      <c r="CH237" s="5"/>
      <c r="CI237" s="5"/>
      <c r="CJ237" s="5"/>
      <c r="CK237" s="5"/>
      <c r="CL237" s="5"/>
      <c r="CM237" s="5"/>
      <c r="CN237" s="5"/>
      <c r="CO237" s="5"/>
      <c r="CP237" s="5"/>
      <c r="CQ237" s="5"/>
      <c r="CR237" s="271" t="s">
        <v>430</v>
      </c>
      <c r="CS237" s="288"/>
      <c r="CT237" s="288"/>
      <c r="CU237" s="288"/>
      <c r="CV237" s="288"/>
      <c r="CW237" s="288"/>
      <c r="CX237" s="288"/>
      <c r="CY237" s="288"/>
      <c r="CZ237" s="288"/>
      <c r="DA237" s="288"/>
      <c r="DB237" s="288"/>
      <c r="DC237" s="288"/>
      <c r="DD237" s="288"/>
      <c r="DE237" s="288"/>
      <c r="DF237" s="289"/>
      <c r="DG237" s="5"/>
      <c r="DH237" s="271" t="s">
        <v>165</v>
      </c>
      <c r="DI237" s="288"/>
      <c r="DJ237" s="288"/>
      <c r="DK237" s="288"/>
      <c r="DL237" s="288"/>
      <c r="DM237" s="288"/>
      <c r="DN237" s="288"/>
      <c r="DO237" s="288"/>
      <c r="DP237" s="288"/>
      <c r="DQ237" s="288"/>
      <c r="DR237" s="288"/>
      <c r="DS237" s="288"/>
      <c r="DT237" s="288"/>
      <c r="DU237" s="288"/>
      <c r="DV237" s="288"/>
      <c r="DW237" s="288"/>
      <c r="DX237" s="289"/>
      <c r="DY237" s="133"/>
      <c r="DZ237" s="5"/>
      <c r="EA237" s="5"/>
    </row>
    <row r="238" spans="2:131" ht="15" customHeight="1" x14ac:dyDescent="0.4">
      <c r="B238" s="5"/>
      <c r="C238" s="47"/>
      <c r="D238" s="271"/>
      <c r="E238" s="288"/>
      <c r="F238" s="288"/>
      <c r="G238" s="288"/>
      <c r="H238" s="288"/>
      <c r="I238" s="288"/>
      <c r="J238" s="288"/>
      <c r="K238" s="288"/>
      <c r="L238" s="288"/>
      <c r="M238" s="288"/>
      <c r="N238" s="288"/>
      <c r="O238" s="288"/>
      <c r="P238" s="288"/>
      <c r="Q238" s="288"/>
      <c r="R238" s="289"/>
      <c r="S238" s="5"/>
      <c r="T238" s="5"/>
      <c r="U238" s="5"/>
      <c r="V238" s="5"/>
      <c r="W238" s="5"/>
      <c r="X238" s="5"/>
      <c r="Y238" s="5"/>
      <c r="Z238" s="5"/>
      <c r="AA238" s="5"/>
      <c r="AB238" s="5"/>
      <c r="AC238" s="5"/>
      <c r="AD238" s="271"/>
      <c r="AE238" s="288"/>
      <c r="AF238" s="288"/>
      <c r="AG238" s="288"/>
      <c r="AH238" s="288"/>
      <c r="AI238" s="288"/>
      <c r="AJ238" s="288"/>
      <c r="AK238" s="288"/>
      <c r="AL238" s="288"/>
      <c r="AM238" s="288"/>
      <c r="AN238" s="288"/>
      <c r="AO238" s="288"/>
      <c r="AP238" s="288"/>
      <c r="AQ238" s="288"/>
      <c r="AR238" s="289"/>
      <c r="AS238" s="5"/>
      <c r="AT238" s="271"/>
      <c r="AU238" s="288"/>
      <c r="AV238" s="288"/>
      <c r="AW238" s="288"/>
      <c r="AX238" s="288"/>
      <c r="AY238" s="288"/>
      <c r="AZ238" s="288"/>
      <c r="BA238" s="288"/>
      <c r="BB238" s="288"/>
      <c r="BC238" s="288"/>
      <c r="BD238" s="288"/>
      <c r="BE238" s="288"/>
      <c r="BF238" s="288"/>
      <c r="BG238" s="288"/>
      <c r="BH238" s="288"/>
      <c r="BI238" s="288"/>
      <c r="BJ238" s="289"/>
      <c r="BK238" s="133"/>
      <c r="BL238" s="5"/>
      <c r="BM238" s="5"/>
      <c r="BP238" s="5"/>
      <c r="BQ238" s="47"/>
      <c r="BR238" s="271"/>
      <c r="BS238" s="288"/>
      <c r="BT238" s="288"/>
      <c r="BU238" s="288"/>
      <c r="BV238" s="288"/>
      <c r="BW238" s="288"/>
      <c r="BX238" s="288"/>
      <c r="BY238" s="288"/>
      <c r="BZ238" s="288"/>
      <c r="CA238" s="288"/>
      <c r="CB238" s="288"/>
      <c r="CC238" s="288"/>
      <c r="CD238" s="288"/>
      <c r="CE238" s="288"/>
      <c r="CF238" s="289"/>
      <c r="CG238" s="5"/>
      <c r="CH238" s="5"/>
      <c r="CI238" s="5"/>
      <c r="CJ238" s="5"/>
      <c r="CK238" s="5"/>
      <c r="CL238" s="5"/>
      <c r="CM238" s="5"/>
      <c r="CN238" s="5"/>
      <c r="CO238" s="5"/>
      <c r="CP238" s="5"/>
      <c r="CQ238" s="5"/>
      <c r="CR238" s="271"/>
      <c r="CS238" s="288"/>
      <c r="CT238" s="288"/>
      <c r="CU238" s="288"/>
      <c r="CV238" s="288"/>
      <c r="CW238" s="288"/>
      <c r="CX238" s="288"/>
      <c r="CY238" s="288"/>
      <c r="CZ238" s="288"/>
      <c r="DA238" s="288"/>
      <c r="DB238" s="288"/>
      <c r="DC238" s="288"/>
      <c r="DD238" s="288"/>
      <c r="DE238" s="288"/>
      <c r="DF238" s="289"/>
      <c r="DG238" s="5"/>
      <c r="DH238" s="271"/>
      <c r="DI238" s="288"/>
      <c r="DJ238" s="288"/>
      <c r="DK238" s="288"/>
      <c r="DL238" s="288"/>
      <c r="DM238" s="288"/>
      <c r="DN238" s="288"/>
      <c r="DO238" s="288"/>
      <c r="DP238" s="288"/>
      <c r="DQ238" s="288"/>
      <c r="DR238" s="288"/>
      <c r="DS238" s="288"/>
      <c r="DT238" s="288"/>
      <c r="DU238" s="288"/>
      <c r="DV238" s="288"/>
      <c r="DW238" s="288"/>
      <c r="DX238" s="289"/>
      <c r="DY238" s="133"/>
      <c r="DZ238" s="5"/>
      <c r="EA238" s="5"/>
    </row>
    <row r="239" spans="2:131" ht="15" customHeight="1" x14ac:dyDescent="0.4">
      <c r="B239" s="5"/>
      <c r="C239" s="47"/>
      <c r="D239" s="271"/>
      <c r="E239" s="288"/>
      <c r="F239" s="288"/>
      <c r="G239" s="288"/>
      <c r="H239" s="288"/>
      <c r="I239" s="288"/>
      <c r="J239" s="288"/>
      <c r="K239" s="288"/>
      <c r="L239" s="288"/>
      <c r="M239" s="288"/>
      <c r="N239" s="288"/>
      <c r="O239" s="288"/>
      <c r="P239" s="288"/>
      <c r="Q239" s="288"/>
      <c r="R239" s="289"/>
      <c r="S239" s="5"/>
      <c r="T239" s="5"/>
      <c r="U239" s="5"/>
      <c r="V239" s="5"/>
      <c r="W239" s="5"/>
      <c r="X239" s="5"/>
      <c r="Y239" s="5"/>
      <c r="Z239" s="5"/>
      <c r="AA239" s="5"/>
      <c r="AB239" s="5"/>
      <c r="AC239" s="5"/>
      <c r="AD239" s="271"/>
      <c r="AE239" s="288"/>
      <c r="AF239" s="288"/>
      <c r="AG239" s="288"/>
      <c r="AH239" s="288"/>
      <c r="AI239" s="288"/>
      <c r="AJ239" s="288"/>
      <c r="AK239" s="288"/>
      <c r="AL239" s="288"/>
      <c r="AM239" s="288"/>
      <c r="AN239" s="288"/>
      <c r="AO239" s="288"/>
      <c r="AP239" s="288"/>
      <c r="AQ239" s="288"/>
      <c r="AR239" s="289"/>
      <c r="AS239" s="5"/>
      <c r="AT239" s="271"/>
      <c r="AU239" s="288"/>
      <c r="AV239" s="288"/>
      <c r="AW239" s="288"/>
      <c r="AX239" s="288"/>
      <c r="AY239" s="288"/>
      <c r="AZ239" s="288"/>
      <c r="BA239" s="288"/>
      <c r="BB239" s="288"/>
      <c r="BC239" s="288"/>
      <c r="BD239" s="288"/>
      <c r="BE239" s="288"/>
      <c r="BF239" s="288"/>
      <c r="BG239" s="288"/>
      <c r="BH239" s="288"/>
      <c r="BI239" s="288"/>
      <c r="BJ239" s="289"/>
      <c r="BK239" s="133"/>
      <c r="BL239" s="5"/>
      <c r="BM239" s="5"/>
      <c r="BP239" s="5"/>
      <c r="BQ239" s="47"/>
      <c r="BR239" s="271"/>
      <c r="BS239" s="288"/>
      <c r="BT239" s="288"/>
      <c r="BU239" s="288"/>
      <c r="BV239" s="288"/>
      <c r="BW239" s="288"/>
      <c r="BX239" s="288"/>
      <c r="BY239" s="288"/>
      <c r="BZ239" s="288"/>
      <c r="CA239" s="288"/>
      <c r="CB239" s="288"/>
      <c r="CC239" s="288"/>
      <c r="CD239" s="288"/>
      <c r="CE239" s="288"/>
      <c r="CF239" s="289"/>
      <c r="CG239" s="5"/>
      <c r="CH239" s="5"/>
      <c r="CI239" s="5"/>
      <c r="CJ239" s="5"/>
      <c r="CK239" s="5"/>
      <c r="CL239" s="5"/>
      <c r="CM239" s="5"/>
      <c r="CN239" s="5"/>
      <c r="CO239" s="5"/>
      <c r="CP239" s="5"/>
      <c r="CQ239" s="5"/>
      <c r="CR239" s="271"/>
      <c r="CS239" s="288"/>
      <c r="CT239" s="288"/>
      <c r="CU239" s="288"/>
      <c r="CV239" s="288"/>
      <c r="CW239" s="288"/>
      <c r="CX239" s="288"/>
      <c r="CY239" s="288"/>
      <c r="CZ239" s="288"/>
      <c r="DA239" s="288"/>
      <c r="DB239" s="288"/>
      <c r="DC239" s="288"/>
      <c r="DD239" s="288"/>
      <c r="DE239" s="288"/>
      <c r="DF239" s="289"/>
      <c r="DG239" s="5"/>
      <c r="DH239" s="271"/>
      <c r="DI239" s="288"/>
      <c r="DJ239" s="288"/>
      <c r="DK239" s="288"/>
      <c r="DL239" s="288"/>
      <c r="DM239" s="288"/>
      <c r="DN239" s="288"/>
      <c r="DO239" s="288"/>
      <c r="DP239" s="288"/>
      <c r="DQ239" s="288"/>
      <c r="DR239" s="288"/>
      <c r="DS239" s="288"/>
      <c r="DT239" s="288"/>
      <c r="DU239" s="288"/>
      <c r="DV239" s="288"/>
      <c r="DW239" s="288"/>
      <c r="DX239" s="289"/>
      <c r="DY239" s="133"/>
      <c r="DZ239" s="5"/>
      <c r="EA239" s="5"/>
    </row>
    <row r="240" spans="2:131" ht="15" customHeight="1" x14ac:dyDescent="0.4">
      <c r="B240" s="5"/>
      <c r="C240" s="47"/>
      <c r="D240" s="281"/>
      <c r="E240" s="311"/>
      <c r="F240" s="311"/>
      <c r="G240" s="311"/>
      <c r="H240" s="311"/>
      <c r="I240" s="311"/>
      <c r="J240" s="311"/>
      <c r="K240" s="311"/>
      <c r="L240" s="311"/>
      <c r="M240" s="311"/>
      <c r="N240" s="311"/>
      <c r="O240" s="311"/>
      <c r="P240" s="311"/>
      <c r="Q240" s="311"/>
      <c r="R240" s="312"/>
      <c r="S240" s="5"/>
      <c r="T240" s="5"/>
      <c r="U240" s="5"/>
      <c r="V240" s="5"/>
      <c r="W240" s="5"/>
      <c r="X240" s="5"/>
      <c r="Y240" s="5"/>
      <c r="Z240" s="5"/>
      <c r="AA240" s="5"/>
      <c r="AB240" s="5"/>
      <c r="AC240" s="5"/>
      <c r="AD240" s="281"/>
      <c r="AE240" s="311"/>
      <c r="AF240" s="311"/>
      <c r="AG240" s="311"/>
      <c r="AH240" s="311"/>
      <c r="AI240" s="311"/>
      <c r="AJ240" s="311"/>
      <c r="AK240" s="311"/>
      <c r="AL240" s="311"/>
      <c r="AM240" s="311"/>
      <c r="AN240" s="311"/>
      <c r="AO240" s="311"/>
      <c r="AP240" s="311"/>
      <c r="AQ240" s="311"/>
      <c r="AR240" s="312"/>
      <c r="AS240" s="5"/>
      <c r="AT240" s="281"/>
      <c r="AU240" s="311"/>
      <c r="AV240" s="311"/>
      <c r="AW240" s="311"/>
      <c r="AX240" s="311"/>
      <c r="AY240" s="311"/>
      <c r="AZ240" s="311"/>
      <c r="BA240" s="311"/>
      <c r="BB240" s="311"/>
      <c r="BC240" s="311"/>
      <c r="BD240" s="311"/>
      <c r="BE240" s="311"/>
      <c r="BF240" s="311"/>
      <c r="BG240" s="311"/>
      <c r="BH240" s="311"/>
      <c r="BI240" s="311"/>
      <c r="BJ240" s="312"/>
      <c r="BK240" s="133"/>
      <c r="BL240" s="5"/>
      <c r="BM240" s="5"/>
      <c r="BP240" s="5"/>
      <c r="BQ240" s="47"/>
      <c r="BR240" s="281"/>
      <c r="BS240" s="311"/>
      <c r="BT240" s="311"/>
      <c r="BU240" s="311"/>
      <c r="BV240" s="311"/>
      <c r="BW240" s="311"/>
      <c r="BX240" s="311"/>
      <c r="BY240" s="311"/>
      <c r="BZ240" s="311"/>
      <c r="CA240" s="311"/>
      <c r="CB240" s="311"/>
      <c r="CC240" s="311"/>
      <c r="CD240" s="311"/>
      <c r="CE240" s="311"/>
      <c r="CF240" s="312"/>
      <c r="CG240" s="5"/>
      <c r="CH240" s="5"/>
      <c r="CI240" s="5"/>
      <c r="CJ240" s="5"/>
      <c r="CK240" s="5"/>
      <c r="CL240" s="5"/>
      <c r="CM240" s="5"/>
      <c r="CN240" s="5"/>
      <c r="CO240" s="5"/>
      <c r="CP240" s="5"/>
      <c r="CQ240" s="5"/>
      <c r="CR240" s="281"/>
      <c r="CS240" s="311"/>
      <c r="CT240" s="311"/>
      <c r="CU240" s="311"/>
      <c r="CV240" s="311"/>
      <c r="CW240" s="311"/>
      <c r="CX240" s="311"/>
      <c r="CY240" s="311"/>
      <c r="CZ240" s="311"/>
      <c r="DA240" s="311"/>
      <c r="DB240" s="311"/>
      <c r="DC240" s="311"/>
      <c r="DD240" s="311"/>
      <c r="DE240" s="311"/>
      <c r="DF240" s="312"/>
      <c r="DG240" s="5"/>
      <c r="DH240" s="281"/>
      <c r="DI240" s="311"/>
      <c r="DJ240" s="311"/>
      <c r="DK240" s="311"/>
      <c r="DL240" s="311"/>
      <c r="DM240" s="311"/>
      <c r="DN240" s="311"/>
      <c r="DO240" s="311"/>
      <c r="DP240" s="311"/>
      <c r="DQ240" s="311"/>
      <c r="DR240" s="311"/>
      <c r="DS240" s="311"/>
      <c r="DT240" s="311"/>
      <c r="DU240" s="311"/>
      <c r="DV240" s="311"/>
      <c r="DW240" s="311"/>
      <c r="DX240" s="312"/>
      <c r="DY240" s="133"/>
      <c r="DZ240" s="5"/>
      <c r="EA240" s="5"/>
    </row>
    <row r="241" spans="2:163" ht="18.75" customHeight="1" x14ac:dyDescent="0.4">
      <c r="B241" s="5"/>
      <c r="C241" s="47"/>
      <c r="D241" s="56"/>
      <c r="E241" s="56"/>
      <c r="F241" s="56"/>
      <c r="G241" s="56"/>
      <c r="H241" s="56"/>
      <c r="I241" s="56"/>
      <c r="J241" s="56"/>
      <c r="K241" s="56"/>
      <c r="L241" s="56"/>
      <c r="M241" s="56"/>
      <c r="N241" s="56"/>
      <c r="O241" s="56"/>
      <c r="P241" s="56"/>
      <c r="Q241" s="56"/>
      <c r="R241" s="56"/>
      <c r="S241" s="5"/>
      <c r="T241" s="5"/>
      <c r="U241" s="5"/>
      <c r="V241" s="5"/>
      <c r="W241" s="5"/>
      <c r="X241" s="5"/>
      <c r="Y241" s="5"/>
      <c r="Z241" s="5"/>
      <c r="AA241" s="5"/>
      <c r="AB241" s="5"/>
      <c r="AC241" s="5"/>
      <c r="AD241" s="56"/>
      <c r="AE241" s="56"/>
      <c r="AF241" s="56"/>
      <c r="AG241" s="56"/>
      <c r="AH241" s="56"/>
      <c r="AI241" s="56"/>
      <c r="AJ241" s="56"/>
      <c r="AK241" s="56"/>
      <c r="AL241" s="56"/>
      <c r="AM241" s="56"/>
      <c r="AN241" s="56"/>
      <c r="AO241" s="56"/>
      <c r="AP241" s="56"/>
      <c r="AQ241" s="56"/>
      <c r="AR241" s="56"/>
      <c r="AS241" s="5"/>
      <c r="AT241" s="56"/>
      <c r="AU241" s="56"/>
      <c r="AV241" s="56"/>
      <c r="AW241" s="56"/>
      <c r="AX241" s="56"/>
      <c r="AY241" s="56"/>
      <c r="AZ241" s="56"/>
      <c r="BA241" s="56"/>
      <c r="BB241" s="56"/>
      <c r="BC241" s="56"/>
      <c r="BD241" s="56"/>
      <c r="BE241" s="56"/>
      <c r="BF241" s="56"/>
      <c r="BG241" s="56"/>
      <c r="BH241" s="56"/>
      <c r="BI241" s="56"/>
      <c r="BJ241" s="56"/>
      <c r="BK241" s="133"/>
      <c r="BL241" s="5"/>
      <c r="BM241" s="5"/>
      <c r="BP241" s="5"/>
      <c r="BQ241" s="47"/>
      <c r="BR241" s="56"/>
      <c r="BS241" s="56"/>
      <c r="BT241" s="56"/>
      <c r="BU241" s="56"/>
      <c r="BV241" s="56"/>
      <c r="BW241" s="56"/>
      <c r="BX241" s="56"/>
      <c r="BY241" s="56"/>
      <c r="BZ241" s="56"/>
      <c r="CA241" s="56"/>
      <c r="CB241" s="56"/>
      <c r="CC241" s="56"/>
      <c r="CD241" s="56"/>
      <c r="CE241" s="56"/>
      <c r="CF241" s="56"/>
      <c r="CG241" s="5"/>
      <c r="CH241" s="5"/>
      <c r="CI241" s="5"/>
      <c r="CJ241" s="5"/>
      <c r="CK241" s="5"/>
      <c r="CL241" s="5"/>
      <c r="CM241" s="5"/>
      <c r="CN241" s="5"/>
      <c r="CO241" s="5"/>
      <c r="CP241" s="5"/>
      <c r="CQ241" s="5"/>
      <c r="CR241" s="56"/>
      <c r="CS241" s="56"/>
      <c r="CT241" s="56"/>
      <c r="CU241" s="56"/>
      <c r="CV241" s="56"/>
      <c r="CW241" s="56"/>
      <c r="CX241" s="56"/>
      <c r="CY241" s="56"/>
      <c r="CZ241" s="56"/>
      <c r="DA241" s="56"/>
      <c r="DB241" s="56"/>
      <c r="DC241" s="56"/>
      <c r="DD241" s="56"/>
      <c r="DE241" s="56"/>
      <c r="DF241" s="56"/>
      <c r="DG241" s="5"/>
      <c r="DH241" s="56"/>
      <c r="DI241" s="56"/>
      <c r="DJ241" s="56"/>
      <c r="DK241" s="56"/>
      <c r="DL241" s="56"/>
      <c r="DM241" s="56"/>
      <c r="DN241" s="56"/>
      <c r="DO241" s="56"/>
      <c r="DP241" s="56"/>
      <c r="DQ241" s="56"/>
      <c r="DR241" s="56"/>
      <c r="DS241" s="56"/>
      <c r="DT241" s="56"/>
      <c r="DU241" s="56"/>
      <c r="DV241" s="56"/>
      <c r="DW241" s="56"/>
      <c r="DX241" s="56"/>
      <c r="DY241" s="133"/>
      <c r="DZ241" s="5"/>
      <c r="EA241" s="5"/>
    </row>
    <row r="242" spans="2:163" ht="15" customHeight="1" x14ac:dyDescent="0.4">
      <c r="B242" s="5"/>
      <c r="C242" s="47"/>
      <c r="D242" s="268"/>
      <c r="E242" s="269"/>
      <c r="F242" s="269"/>
      <c r="G242" s="269"/>
      <c r="H242" s="269"/>
      <c r="I242" s="269"/>
      <c r="J242" s="269"/>
      <c r="K242" s="269"/>
      <c r="L242" s="269"/>
      <c r="M242" s="269"/>
      <c r="N242" s="269"/>
      <c r="O242" s="269"/>
      <c r="P242" s="269"/>
      <c r="Q242" s="269"/>
      <c r="R242" s="270"/>
      <c r="S242" s="5"/>
      <c r="T242" s="5"/>
      <c r="U242" s="5"/>
      <c r="V242" s="5"/>
      <c r="W242" s="5"/>
      <c r="X242" s="5"/>
      <c r="Y242" s="5"/>
      <c r="Z242" s="5"/>
      <c r="AA242" s="5"/>
      <c r="AB242" s="5"/>
      <c r="AC242" s="5"/>
      <c r="AD242" s="268"/>
      <c r="AE242" s="269"/>
      <c r="AF242" s="269"/>
      <c r="AG242" s="269"/>
      <c r="AH242" s="269"/>
      <c r="AI242" s="269"/>
      <c r="AJ242" s="269"/>
      <c r="AK242" s="269"/>
      <c r="AL242" s="269"/>
      <c r="AM242" s="269"/>
      <c r="AN242" s="269"/>
      <c r="AO242" s="269"/>
      <c r="AP242" s="269"/>
      <c r="AQ242" s="269"/>
      <c r="AR242" s="270"/>
      <c r="AS242" s="5"/>
      <c r="AT242" s="268"/>
      <c r="AU242" s="269"/>
      <c r="AV242" s="269"/>
      <c r="AW242" s="269"/>
      <c r="AX242" s="269"/>
      <c r="AY242" s="269"/>
      <c r="AZ242" s="269"/>
      <c r="BA242" s="269"/>
      <c r="BB242" s="269"/>
      <c r="BC242" s="269"/>
      <c r="BD242" s="269"/>
      <c r="BE242" s="269"/>
      <c r="BF242" s="269"/>
      <c r="BG242" s="269"/>
      <c r="BH242" s="269"/>
      <c r="BI242" s="269"/>
      <c r="BJ242" s="270"/>
      <c r="BK242" s="133"/>
      <c r="BL242" s="5"/>
      <c r="BM242" s="5"/>
      <c r="BP242" s="5"/>
      <c r="BQ242" s="47"/>
      <c r="BR242" s="268" t="s">
        <v>421</v>
      </c>
      <c r="BS242" s="269"/>
      <c r="BT242" s="269"/>
      <c r="BU242" s="269"/>
      <c r="BV242" s="269"/>
      <c r="BW242" s="269"/>
      <c r="BX242" s="269"/>
      <c r="BY242" s="269"/>
      <c r="BZ242" s="269"/>
      <c r="CA242" s="269"/>
      <c r="CB242" s="269"/>
      <c r="CC242" s="269"/>
      <c r="CD242" s="269"/>
      <c r="CE242" s="269"/>
      <c r="CF242" s="270"/>
      <c r="CG242" s="5"/>
      <c r="CH242" s="5"/>
      <c r="CI242" s="5"/>
      <c r="CJ242" s="5"/>
      <c r="CK242" s="5"/>
      <c r="CL242" s="5"/>
      <c r="CM242" s="5"/>
      <c r="CN242" s="5"/>
      <c r="CO242" s="5"/>
      <c r="CP242" s="5"/>
      <c r="CQ242" s="5"/>
      <c r="CR242" s="268" t="s">
        <v>47</v>
      </c>
      <c r="CS242" s="269"/>
      <c r="CT242" s="269"/>
      <c r="CU242" s="269"/>
      <c r="CV242" s="269"/>
      <c r="CW242" s="269"/>
      <c r="CX242" s="269"/>
      <c r="CY242" s="269"/>
      <c r="CZ242" s="269"/>
      <c r="DA242" s="269"/>
      <c r="DB242" s="269"/>
      <c r="DC242" s="269"/>
      <c r="DD242" s="269"/>
      <c r="DE242" s="269"/>
      <c r="DF242" s="270"/>
      <c r="DG242" s="5"/>
      <c r="DH242" s="268" t="s">
        <v>235</v>
      </c>
      <c r="DI242" s="269"/>
      <c r="DJ242" s="269"/>
      <c r="DK242" s="269"/>
      <c r="DL242" s="269"/>
      <c r="DM242" s="269"/>
      <c r="DN242" s="269"/>
      <c r="DO242" s="269"/>
      <c r="DP242" s="269"/>
      <c r="DQ242" s="269"/>
      <c r="DR242" s="269"/>
      <c r="DS242" s="269"/>
      <c r="DT242" s="269"/>
      <c r="DU242" s="269"/>
      <c r="DV242" s="269"/>
      <c r="DW242" s="269"/>
      <c r="DX242" s="270"/>
      <c r="DY242" s="133"/>
      <c r="DZ242" s="5"/>
      <c r="EA242" s="5"/>
    </row>
    <row r="243" spans="2:163" ht="15" customHeight="1" x14ac:dyDescent="0.4">
      <c r="B243" s="5"/>
      <c r="C243" s="47"/>
      <c r="D243" s="271"/>
      <c r="E243" s="288"/>
      <c r="F243" s="288"/>
      <c r="G243" s="288"/>
      <c r="H243" s="288"/>
      <c r="I243" s="288"/>
      <c r="J243" s="288"/>
      <c r="K243" s="288"/>
      <c r="L243" s="288"/>
      <c r="M243" s="288"/>
      <c r="N243" s="288"/>
      <c r="O243" s="288"/>
      <c r="P243" s="288"/>
      <c r="Q243" s="288"/>
      <c r="R243" s="289"/>
      <c r="S243" s="5"/>
      <c r="T243" s="5"/>
      <c r="U243" s="5"/>
      <c r="V243" s="5"/>
      <c r="W243" s="5"/>
      <c r="X243" s="5"/>
      <c r="Y243" s="5"/>
      <c r="Z243" s="5"/>
      <c r="AA243" s="5"/>
      <c r="AB243" s="5"/>
      <c r="AC243" s="5"/>
      <c r="AD243" s="271"/>
      <c r="AE243" s="288"/>
      <c r="AF243" s="288"/>
      <c r="AG243" s="288"/>
      <c r="AH243" s="288"/>
      <c r="AI243" s="288"/>
      <c r="AJ243" s="288"/>
      <c r="AK243" s="288"/>
      <c r="AL243" s="288"/>
      <c r="AM243" s="288"/>
      <c r="AN243" s="288"/>
      <c r="AO243" s="288"/>
      <c r="AP243" s="288"/>
      <c r="AQ243" s="288"/>
      <c r="AR243" s="289"/>
      <c r="AS243" s="5"/>
      <c r="AT243" s="271"/>
      <c r="AU243" s="288"/>
      <c r="AV243" s="288"/>
      <c r="AW243" s="288"/>
      <c r="AX243" s="288"/>
      <c r="AY243" s="288"/>
      <c r="AZ243" s="288"/>
      <c r="BA243" s="288"/>
      <c r="BB243" s="288"/>
      <c r="BC243" s="288"/>
      <c r="BD243" s="288"/>
      <c r="BE243" s="288"/>
      <c r="BF243" s="288"/>
      <c r="BG243" s="288"/>
      <c r="BH243" s="288"/>
      <c r="BI243" s="288"/>
      <c r="BJ243" s="289"/>
      <c r="BK243" s="133"/>
      <c r="BL243" s="5"/>
      <c r="BM243" s="5"/>
      <c r="BP243" s="5"/>
      <c r="BQ243" s="47"/>
      <c r="BR243" s="271" t="s">
        <v>444</v>
      </c>
      <c r="BS243" s="288"/>
      <c r="BT243" s="288"/>
      <c r="BU243" s="288"/>
      <c r="BV243" s="288"/>
      <c r="BW243" s="288"/>
      <c r="BX243" s="288"/>
      <c r="BY243" s="288"/>
      <c r="BZ243" s="288"/>
      <c r="CA243" s="288"/>
      <c r="CB243" s="288"/>
      <c r="CC243" s="288"/>
      <c r="CD243" s="288"/>
      <c r="CE243" s="288"/>
      <c r="CF243" s="289"/>
      <c r="CG243" s="5"/>
      <c r="CH243" s="5"/>
      <c r="CI243" s="5"/>
      <c r="CJ243" s="5"/>
      <c r="CK243" s="5"/>
      <c r="CL243" s="5"/>
      <c r="CM243" s="5"/>
      <c r="CN243" s="5"/>
      <c r="CO243" s="5"/>
      <c r="CP243" s="5"/>
      <c r="CQ243" s="5"/>
      <c r="CR243" s="271"/>
      <c r="CS243" s="288"/>
      <c r="CT243" s="288"/>
      <c r="CU243" s="288"/>
      <c r="CV243" s="288"/>
      <c r="CW243" s="288"/>
      <c r="CX243" s="288"/>
      <c r="CY243" s="288"/>
      <c r="CZ243" s="288"/>
      <c r="DA243" s="288"/>
      <c r="DB243" s="288"/>
      <c r="DC243" s="288"/>
      <c r="DD243" s="288"/>
      <c r="DE243" s="288"/>
      <c r="DF243" s="289"/>
      <c r="DG243" s="5"/>
      <c r="DH243" s="271"/>
      <c r="DI243" s="288"/>
      <c r="DJ243" s="288"/>
      <c r="DK243" s="288"/>
      <c r="DL243" s="288"/>
      <c r="DM243" s="288"/>
      <c r="DN243" s="288"/>
      <c r="DO243" s="288"/>
      <c r="DP243" s="288"/>
      <c r="DQ243" s="288"/>
      <c r="DR243" s="288"/>
      <c r="DS243" s="288"/>
      <c r="DT243" s="288"/>
      <c r="DU243" s="288"/>
      <c r="DV243" s="288"/>
      <c r="DW243" s="288"/>
      <c r="DX243" s="289"/>
      <c r="DY243" s="133"/>
      <c r="DZ243" s="5"/>
      <c r="EA243" s="5"/>
    </row>
    <row r="244" spans="2:163" ht="15" customHeight="1" x14ac:dyDescent="0.4">
      <c r="B244" s="5"/>
      <c r="C244" s="47"/>
      <c r="D244" s="271"/>
      <c r="E244" s="288"/>
      <c r="F244" s="288"/>
      <c r="G244" s="288"/>
      <c r="H244" s="288"/>
      <c r="I244" s="288"/>
      <c r="J244" s="288"/>
      <c r="K244" s="288"/>
      <c r="L244" s="288"/>
      <c r="M244" s="288"/>
      <c r="N244" s="288"/>
      <c r="O244" s="288"/>
      <c r="P244" s="288"/>
      <c r="Q244" s="288"/>
      <c r="R244" s="289"/>
      <c r="S244" s="5"/>
      <c r="T244" s="5"/>
      <c r="U244" s="5"/>
      <c r="V244" s="5"/>
      <c r="W244" s="5"/>
      <c r="X244" s="5"/>
      <c r="Y244" s="5"/>
      <c r="Z244" s="5"/>
      <c r="AA244" s="5"/>
      <c r="AB244" s="5"/>
      <c r="AC244" s="5"/>
      <c r="AD244" s="271"/>
      <c r="AE244" s="288"/>
      <c r="AF244" s="288"/>
      <c r="AG244" s="288"/>
      <c r="AH244" s="288"/>
      <c r="AI244" s="288"/>
      <c r="AJ244" s="288"/>
      <c r="AK244" s="288"/>
      <c r="AL244" s="288"/>
      <c r="AM244" s="288"/>
      <c r="AN244" s="288"/>
      <c r="AO244" s="288"/>
      <c r="AP244" s="288"/>
      <c r="AQ244" s="288"/>
      <c r="AR244" s="289"/>
      <c r="AS244" s="5"/>
      <c r="AT244" s="271"/>
      <c r="AU244" s="288"/>
      <c r="AV244" s="288"/>
      <c r="AW244" s="288"/>
      <c r="AX244" s="288"/>
      <c r="AY244" s="288"/>
      <c r="AZ244" s="288"/>
      <c r="BA244" s="288"/>
      <c r="BB244" s="288"/>
      <c r="BC244" s="288"/>
      <c r="BD244" s="288"/>
      <c r="BE244" s="288"/>
      <c r="BF244" s="288"/>
      <c r="BG244" s="288"/>
      <c r="BH244" s="288"/>
      <c r="BI244" s="288"/>
      <c r="BJ244" s="289"/>
      <c r="BK244" s="133"/>
      <c r="BL244" s="5"/>
      <c r="BM244" s="5"/>
      <c r="BP244" s="5"/>
      <c r="BQ244" s="47"/>
      <c r="BR244" s="271" t="s">
        <v>364</v>
      </c>
      <c r="BS244" s="288"/>
      <c r="BT244" s="288"/>
      <c r="BU244" s="288"/>
      <c r="BV244" s="288"/>
      <c r="BW244" s="288"/>
      <c r="BX244" s="288"/>
      <c r="BY244" s="288"/>
      <c r="BZ244" s="288"/>
      <c r="CA244" s="288"/>
      <c r="CB244" s="288"/>
      <c r="CC244" s="288"/>
      <c r="CD244" s="288"/>
      <c r="CE244" s="288"/>
      <c r="CF244" s="289"/>
      <c r="CG244" s="5"/>
      <c r="CH244" s="5"/>
      <c r="CI244" s="5"/>
      <c r="CJ244" s="5"/>
      <c r="CK244" s="5"/>
      <c r="CL244" s="5"/>
      <c r="CM244" s="5"/>
      <c r="CN244" s="5"/>
      <c r="CO244" s="5"/>
      <c r="CP244" s="5"/>
      <c r="CQ244" s="5"/>
      <c r="CR244" s="271"/>
      <c r="CS244" s="288"/>
      <c r="CT244" s="288"/>
      <c r="CU244" s="288"/>
      <c r="CV244" s="288"/>
      <c r="CW244" s="288"/>
      <c r="CX244" s="288"/>
      <c r="CY244" s="288"/>
      <c r="CZ244" s="288"/>
      <c r="DA244" s="288"/>
      <c r="DB244" s="288"/>
      <c r="DC244" s="288"/>
      <c r="DD244" s="288"/>
      <c r="DE244" s="288"/>
      <c r="DF244" s="289"/>
      <c r="DG244" s="5"/>
      <c r="DH244" s="271"/>
      <c r="DI244" s="288"/>
      <c r="DJ244" s="288"/>
      <c r="DK244" s="288"/>
      <c r="DL244" s="288"/>
      <c r="DM244" s="288"/>
      <c r="DN244" s="288"/>
      <c r="DO244" s="288"/>
      <c r="DP244" s="288"/>
      <c r="DQ244" s="288"/>
      <c r="DR244" s="288"/>
      <c r="DS244" s="288"/>
      <c r="DT244" s="288"/>
      <c r="DU244" s="288"/>
      <c r="DV244" s="288"/>
      <c r="DW244" s="288"/>
      <c r="DX244" s="289"/>
      <c r="DY244" s="133"/>
      <c r="DZ244" s="5"/>
      <c r="EA244" s="5"/>
    </row>
    <row r="245" spans="2:163" ht="15" customHeight="1" x14ac:dyDescent="0.4">
      <c r="B245" s="5"/>
      <c r="C245" s="47"/>
      <c r="D245" s="271"/>
      <c r="E245" s="288"/>
      <c r="F245" s="288"/>
      <c r="G245" s="288"/>
      <c r="H245" s="288"/>
      <c r="I245" s="288"/>
      <c r="J245" s="288"/>
      <c r="K245" s="288"/>
      <c r="L245" s="288"/>
      <c r="M245" s="288"/>
      <c r="N245" s="288"/>
      <c r="O245" s="288"/>
      <c r="P245" s="288"/>
      <c r="Q245" s="288"/>
      <c r="R245" s="289"/>
      <c r="S245" s="5"/>
      <c r="T245" s="5"/>
      <c r="U245" s="5"/>
      <c r="V245" s="5"/>
      <c r="W245" s="5"/>
      <c r="X245" s="5"/>
      <c r="Y245" s="5"/>
      <c r="Z245" s="5"/>
      <c r="AA245" s="5"/>
      <c r="AB245" s="5"/>
      <c r="AC245" s="5"/>
      <c r="AD245" s="271"/>
      <c r="AE245" s="288"/>
      <c r="AF245" s="288"/>
      <c r="AG245" s="288"/>
      <c r="AH245" s="288"/>
      <c r="AI245" s="288"/>
      <c r="AJ245" s="288"/>
      <c r="AK245" s="288"/>
      <c r="AL245" s="288"/>
      <c r="AM245" s="288"/>
      <c r="AN245" s="288"/>
      <c r="AO245" s="288"/>
      <c r="AP245" s="288"/>
      <c r="AQ245" s="288"/>
      <c r="AR245" s="289"/>
      <c r="AS245" s="5"/>
      <c r="AT245" s="271"/>
      <c r="AU245" s="288"/>
      <c r="AV245" s="288"/>
      <c r="AW245" s="288"/>
      <c r="AX245" s="288"/>
      <c r="AY245" s="288"/>
      <c r="AZ245" s="288"/>
      <c r="BA245" s="288"/>
      <c r="BB245" s="288"/>
      <c r="BC245" s="288"/>
      <c r="BD245" s="288"/>
      <c r="BE245" s="288"/>
      <c r="BF245" s="288"/>
      <c r="BG245" s="288"/>
      <c r="BH245" s="288"/>
      <c r="BI245" s="288"/>
      <c r="BJ245" s="289"/>
      <c r="BK245" s="133"/>
      <c r="BL245" s="5"/>
      <c r="BM245" s="5"/>
      <c r="BP245" s="5"/>
      <c r="BQ245" s="47"/>
      <c r="BR245" s="271" t="s">
        <v>34</v>
      </c>
      <c r="BS245" s="288"/>
      <c r="BT245" s="288"/>
      <c r="BU245" s="288"/>
      <c r="BV245" s="288"/>
      <c r="BW245" s="288"/>
      <c r="BX245" s="288"/>
      <c r="BY245" s="288"/>
      <c r="BZ245" s="288"/>
      <c r="CA245" s="288"/>
      <c r="CB245" s="288"/>
      <c r="CC245" s="288"/>
      <c r="CD245" s="288"/>
      <c r="CE245" s="288"/>
      <c r="CF245" s="289"/>
      <c r="CG245" s="5"/>
      <c r="CH245" s="5"/>
      <c r="CI245" s="5"/>
      <c r="CJ245" s="5"/>
      <c r="CK245" s="5"/>
      <c r="CL245" s="5"/>
      <c r="CM245" s="5"/>
      <c r="CN245" s="5"/>
      <c r="CO245" s="5"/>
      <c r="CP245" s="5"/>
      <c r="CQ245" s="5"/>
      <c r="CR245" s="271"/>
      <c r="CS245" s="288"/>
      <c r="CT245" s="288"/>
      <c r="CU245" s="288"/>
      <c r="CV245" s="288"/>
      <c r="CW245" s="288"/>
      <c r="CX245" s="288"/>
      <c r="CY245" s="288"/>
      <c r="CZ245" s="288"/>
      <c r="DA245" s="288"/>
      <c r="DB245" s="288"/>
      <c r="DC245" s="288"/>
      <c r="DD245" s="288"/>
      <c r="DE245" s="288"/>
      <c r="DF245" s="289"/>
      <c r="DG245" s="5"/>
      <c r="DH245" s="271"/>
      <c r="DI245" s="288"/>
      <c r="DJ245" s="288"/>
      <c r="DK245" s="288"/>
      <c r="DL245" s="288"/>
      <c r="DM245" s="288"/>
      <c r="DN245" s="288"/>
      <c r="DO245" s="288"/>
      <c r="DP245" s="288"/>
      <c r="DQ245" s="288"/>
      <c r="DR245" s="288"/>
      <c r="DS245" s="288"/>
      <c r="DT245" s="288"/>
      <c r="DU245" s="288"/>
      <c r="DV245" s="288"/>
      <c r="DW245" s="288"/>
      <c r="DX245" s="289"/>
      <c r="DY245" s="133"/>
      <c r="DZ245" s="5"/>
      <c r="EA245" s="5"/>
    </row>
    <row r="246" spans="2:163" ht="15" customHeight="1" x14ac:dyDescent="0.4">
      <c r="B246" s="5"/>
      <c r="C246" s="47"/>
      <c r="D246" s="271"/>
      <c r="E246" s="288"/>
      <c r="F246" s="288"/>
      <c r="G246" s="288"/>
      <c r="H246" s="288"/>
      <c r="I246" s="288"/>
      <c r="J246" s="288"/>
      <c r="K246" s="288"/>
      <c r="L246" s="288"/>
      <c r="M246" s="288"/>
      <c r="N246" s="288"/>
      <c r="O246" s="288"/>
      <c r="P246" s="288"/>
      <c r="Q246" s="288"/>
      <c r="R246" s="289"/>
      <c r="S246" s="5"/>
      <c r="T246" s="5"/>
      <c r="U246" s="5"/>
      <c r="V246" s="5"/>
      <c r="W246" s="5"/>
      <c r="X246" s="5"/>
      <c r="Y246" s="5"/>
      <c r="Z246" s="5"/>
      <c r="AA246" s="5"/>
      <c r="AB246" s="5"/>
      <c r="AC246" s="5"/>
      <c r="AD246" s="271"/>
      <c r="AE246" s="288"/>
      <c r="AF246" s="288"/>
      <c r="AG246" s="288"/>
      <c r="AH246" s="288"/>
      <c r="AI246" s="288"/>
      <c r="AJ246" s="288"/>
      <c r="AK246" s="288"/>
      <c r="AL246" s="288"/>
      <c r="AM246" s="288"/>
      <c r="AN246" s="288"/>
      <c r="AO246" s="288"/>
      <c r="AP246" s="288"/>
      <c r="AQ246" s="288"/>
      <c r="AR246" s="289"/>
      <c r="AS246" s="5"/>
      <c r="AT246" s="271"/>
      <c r="AU246" s="288"/>
      <c r="AV246" s="288"/>
      <c r="AW246" s="288"/>
      <c r="AX246" s="288"/>
      <c r="AY246" s="288"/>
      <c r="AZ246" s="288"/>
      <c r="BA246" s="288"/>
      <c r="BB246" s="288"/>
      <c r="BC246" s="288"/>
      <c r="BD246" s="288"/>
      <c r="BE246" s="288"/>
      <c r="BF246" s="288"/>
      <c r="BG246" s="288"/>
      <c r="BH246" s="288"/>
      <c r="BI246" s="288"/>
      <c r="BJ246" s="289"/>
      <c r="BK246" s="133"/>
      <c r="BL246" s="5"/>
      <c r="BM246" s="5"/>
      <c r="BP246" s="5"/>
      <c r="BQ246" s="47"/>
      <c r="BR246" s="271" t="s">
        <v>436</v>
      </c>
      <c r="BS246" s="288"/>
      <c r="BT246" s="288"/>
      <c r="BU246" s="288"/>
      <c r="BV246" s="288"/>
      <c r="BW246" s="288"/>
      <c r="BX246" s="288"/>
      <c r="BY246" s="288"/>
      <c r="BZ246" s="288"/>
      <c r="CA246" s="288"/>
      <c r="CB246" s="288"/>
      <c r="CC246" s="288"/>
      <c r="CD246" s="288"/>
      <c r="CE246" s="288"/>
      <c r="CF246" s="289"/>
      <c r="CG246" s="5"/>
      <c r="CH246" s="5"/>
      <c r="CI246" s="5"/>
      <c r="CJ246" s="5"/>
      <c r="CK246" s="5"/>
      <c r="CL246" s="5"/>
      <c r="CM246" s="5"/>
      <c r="CN246" s="5"/>
      <c r="CO246" s="5"/>
      <c r="CP246" s="5"/>
      <c r="CQ246" s="5"/>
      <c r="CR246" s="271"/>
      <c r="CS246" s="288"/>
      <c r="CT246" s="288"/>
      <c r="CU246" s="288"/>
      <c r="CV246" s="288"/>
      <c r="CW246" s="288"/>
      <c r="CX246" s="288"/>
      <c r="CY246" s="288"/>
      <c r="CZ246" s="288"/>
      <c r="DA246" s="288"/>
      <c r="DB246" s="288"/>
      <c r="DC246" s="288"/>
      <c r="DD246" s="288"/>
      <c r="DE246" s="288"/>
      <c r="DF246" s="289"/>
      <c r="DG246" s="5"/>
      <c r="DH246" s="271"/>
      <c r="DI246" s="288"/>
      <c r="DJ246" s="288"/>
      <c r="DK246" s="288"/>
      <c r="DL246" s="288"/>
      <c r="DM246" s="288"/>
      <c r="DN246" s="288"/>
      <c r="DO246" s="288"/>
      <c r="DP246" s="288"/>
      <c r="DQ246" s="288"/>
      <c r="DR246" s="288"/>
      <c r="DS246" s="288"/>
      <c r="DT246" s="288"/>
      <c r="DU246" s="288"/>
      <c r="DV246" s="288"/>
      <c r="DW246" s="288"/>
      <c r="DX246" s="289"/>
      <c r="DY246" s="133"/>
      <c r="DZ246" s="5"/>
      <c r="EA246" s="5"/>
    </row>
    <row r="247" spans="2:163" ht="15" customHeight="1" x14ac:dyDescent="0.4">
      <c r="B247" s="5"/>
      <c r="C247" s="47"/>
      <c r="D247" s="271"/>
      <c r="E247" s="288"/>
      <c r="F247" s="288"/>
      <c r="G247" s="288"/>
      <c r="H247" s="288"/>
      <c r="I247" s="288"/>
      <c r="J247" s="288"/>
      <c r="K247" s="288"/>
      <c r="L247" s="288"/>
      <c r="M247" s="288"/>
      <c r="N247" s="288"/>
      <c r="O247" s="288"/>
      <c r="P247" s="288"/>
      <c r="Q247" s="288"/>
      <c r="R247" s="289"/>
      <c r="S247" s="5"/>
      <c r="T247" s="5"/>
      <c r="U247" s="5"/>
      <c r="V247" s="5"/>
      <c r="W247" s="5"/>
      <c r="X247" s="5"/>
      <c r="Y247" s="5"/>
      <c r="Z247" s="5"/>
      <c r="AA247" s="5"/>
      <c r="AB247" s="5"/>
      <c r="AC247" s="5"/>
      <c r="AD247" s="271"/>
      <c r="AE247" s="288"/>
      <c r="AF247" s="288"/>
      <c r="AG247" s="288"/>
      <c r="AH247" s="288"/>
      <c r="AI247" s="288"/>
      <c r="AJ247" s="288"/>
      <c r="AK247" s="288"/>
      <c r="AL247" s="288"/>
      <c r="AM247" s="288"/>
      <c r="AN247" s="288"/>
      <c r="AO247" s="288"/>
      <c r="AP247" s="288"/>
      <c r="AQ247" s="288"/>
      <c r="AR247" s="289"/>
      <c r="AS247" s="5"/>
      <c r="AT247" s="271"/>
      <c r="AU247" s="288"/>
      <c r="AV247" s="288"/>
      <c r="AW247" s="288"/>
      <c r="AX247" s="288"/>
      <c r="AY247" s="288"/>
      <c r="AZ247" s="288"/>
      <c r="BA247" s="288"/>
      <c r="BB247" s="288"/>
      <c r="BC247" s="288"/>
      <c r="BD247" s="288"/>
      <c r="BE247" s="288"/>
      <c r="BF247" s="288"/>
      <c r="BG247" s="288"/>
      <c r="BH247" s="288"/>
      <c r="BI247" s="288"/>
      <c r="BJ247" s="289"/>
      <c r="BK247" s="133"/>
      <c r="BL247" s="5"/>
      <c r="BM247" s="5"/>
      <c r="BP247" s="5"/>
      <c r="BQ247" s="47"/>
      <c r="BR247" s="271" t="s">
        <v>87</v>
      </c>
      <c r="BS247" s="288"/>
      <c r="BT247" s="288"/>
      <c r="BU247" s="288"/>
      <c r="BV247" s="288"/>
      <c r="BW247" s="288"/>
      <c r="BX247" s="288"/>
      <c r="BY247" s="288"/>
      <c r="BZ247" s="288"/>
      <c r="CA247" s="288"/>
      <c r="CB247" s="288"/>
      <c r="CC247" s="288"/>
      <c r="CD247" s="288"/>
      <c r="CE247" s="288"/>
      <c r="CF247" s="289"/>
      <c r="CG247" s="5"/>
      <c r="CH247" s="5"/>
      <c r="CI247" s="5"/>
      <c r="CJ247" s="5"/>
      <c r="CK247" s="5"/>
      <c r="CL247" s="5"/>
      <c r="CM247" s="5"/>
      <c r="CN247" s="5"/>
      <c r="CO247" s="5"/>
      <c r="CP247" s="5"/>
      <c r="CQ247" s="5"/>
      <c r="CR247" s="271"/>
      <c r="CS247" s="288"/>
      <c r="CT247" s="288"/>
      <c r="CU247" s="288"/>
      <c r="CV247" s="288"/>
      <c r="CW247" s="288"/>
      <c r="CX247" s="288"/>
      <c r="CY247" s="288"/>
      <c r="CZ247" s="288"/>
      <c r="DA247" s="288"/>
      <c r="DB247" s="288"/>
      <c r="DC247" s="288"/>
      <c r="DD247" s="288"/>
      <c r="DE247" s="288"/>
      <c r="DF247" s="289"/>
      <c r="DG247" s="5"/>
      <c r="DH247" s="271"/>
      <c r="DI247" s="288"/>
      <c r="DJ247" s="288"/>
      <c r="DK247" s="288"/>
      <c r="DL247" s="288"/>
      <c r="DM247" s="288"/>
      <c r="DN247" s="288"/>
      <c r="DO247" s="288"/>
      <c r="DP247" s="288"/>
      <c r="DQ247" s="288"/>
      <c r="DR247" s="288"/>
      <c r="DS247" s="288"/>
      <c r="DT247" s="288"/>
      <c r="DU247" s="288"/>
      <c r="DV247" s="288"/>
      <c r="DW247" s="288"/>
      <c r="DX247" s="289"/>
      <c r="DY247" s="133"/>
      <c r="DZ247" s="5"/>
      <c r="EA247" s="5"/>
    </row>
    <row r="248" spans="2:163" ht="15" customHeight="1" x14ac:dyDescent="0.4">
      <c r="B248" s="5"/>
      <c r="C248" s="47"/>
      <c r="D248" s="271"/>
      <c r="E248" s="288"/>
      <c r="F248" s="288"/>
      <c r="G248" s="288"/>
      <c r="H248" s="288"/>
      <c r="I248" s="288"/>
      <c r="J248" s="288"/>
      <c r="K248" s="288"/>
      <c r="L248" s="288"/>
      <c r="M248" s="288"/>
      <c r="N248" s="288"/>
      <c r="O248" s="288"/>
      <c r="P248" s="288"/>
      <c r="Q248" s="288"/>
      <c r="R248" s="289"/>
      <c r="S248" s="5"/>
      <c r="T248" s="5"/>
      <c r="U248" s="5"/>
      <c r="V248" s="5"/>
      <c r="W248" s="5"/>
      <c r="X248" s="5"/>
      <c r="Y248" s="5"/>
      <c r="Z248" s="5"/>
      <c r="AA248" s="5"/>
      <c r="AB248" s="5"/>
      <c r="AC248" s="5"/>
      <c r="AD248" s="271"/>
      <c r="AE248" s="288"/>
      <c r="AF248" s="288"/>
      <c r="AG248" s="288"/>
      <c r="AH248" s="288"/>
      <c r="AI248" s="288"/>
      <c r="AJ248" s="288"/>
      <c r="AK248" s="288"/>
      <c r="AL248" s="288"/>
      <c r="AM248" s="288"/>
      <c r="AN248" s="288"/>
      <c r="AO248" s="288"/>
      <c r="AP248" s="288"/>
      <c r="AQ248" s="288"/>
      <c r="AR248" s="289"/>
      <c r="AS248" s="5"/>
      <c r="AT248" s="271"/>
      <c r="AU248" s="288"/>
      <c r="AV248" s="288"/>
      <c r="AW248" s="288"/>
      <c r="AX248" s="288"/>
      <c r="AY248" s="288"/>
      <c r="AZ248" s="288"/>
      <c r="BA248" s="288"/>
      <c r="BB248" s="288"/>
      <c r="BC248" s="288"/>
      <c r="BD248" s="288"/>
      <c r="BE248" s="288"/>
      <c r="BF248" s="288"/>
      <c r="BG248" s="288"/>
      <c r="BH248" s="288"/>
      <c r="BI248" s="288"/>
      <c r="BJ248" s="289"/>
      <c r="BK248" s="133"/>
      <c r="BL248" s="5"/>
      <c r="BM248" s="5"/>
      <c r="BP248" s="5"/>
      <c r="BQ248" s="47"/>
      <c r="BR248" s="271"/>
      <c r="BS248" s="288"/>
      <c r="BT248" s="288"/>
      <c r="BU248" s="288"/>
      <c r="BV248" s="288"/>
      <c r="BW248" s="288"/>
      <c r="BX248" s="288"/>
      <c r="BY248" s="288"/>
      <c r="BZ248" s="288"/>
      <c r="CA248" s="288"/>
      <c r="CB248" s="288"/>
      <c r="CC248" s="288"/>
      <c r="CD248" s="288"/>
      <c r="CE248" s="288"/>
      <c r="CF248" s="289"/>
      <c r="CG248" s="5"/>
      <c r="CH248" s="5"/>
      <c r="CI248" s="5"/>
      <c r="CJ248" s="5"/>
      <c r="CK248" s="5"/>
      <c r="CL248" s="5"/>
      <c r="CM248" s="5"/>
      <c r="CN248" s="5"/>
      <c r="CO248" s="5"/>
      <c r="CP248" s="5"/>
      <c r="CQ248" s="5"/>
      <c r="CR248" s="271"/>
      <c r="CS248" s="288"/>
      <c r="CT248" s="288"/>
      <c r="CU248" s="288"/>
      <c r="CV248" s="288"/>
      <c r="CW248" s="288"/>
      <c r="CX248" s="288"/>
      <c r="CY248" s="288"/>
      <c r="CZ248" s="288"/>
      <c r="DA248" s="288"/>
      <c r="DB248" s="288"/>
      <c r="DC248" s="288"/>
      <c r="DD248" s="288"/>
      <c r="DE248" s="288"/>
      <c r="DF248" s="289"/>
      <c r="DG248" s="5"/>
      <c r="DH248" s="271"/>
      <c r="DI248" s="288"/>
      <c r="DJ248" s="288"/>
      <c r="DK248" s="288"/>
      <c r="DL248" s="288"/>
      <c r="DM248" s="288"/>
      <c r="DN248" s="288"/>
      <c r="DO248" s="288"/>
      <c r="DP248" s="288"/>
      <c r="DQ248" s="288"/>
      <c r="DR248" s="288"/>
      <c r="DS248" s="288"/>
      <c r="DT248" s="288"/>
      <c r="DU248" s="288"/>
      <c r="DV248" s="288"/>
      <c r="DW248" s="288"/>
      <c r="DX248" s="289"/>
      <c r="DY248" s="133"/>
      <c r="DZ248" s="5"/>
      <c r="EA248" s="5"/>
    </row>
    <row r="249" spans="2:163" ht="15" customHeight="1" x14ac:dyDescent="0.4">
      <c r="B249" s="5"/>
      <c r="C249" s="47"/>
      <c r="D249" s="281"/>
      <c r="E249" s="311"/>
      <c r="F249" s="311"/>
      <c r="G249" s="311"/>
      <c r="H249" s="311"/>
      <c r="I249" s="311"/>
      <c r="J249" s="311"/>
      <c r="K249" s="311"/>
      <c r="L249" s="311"/>
      <c r="M249" s="311"/>
      <c r="N249" s="311"/>
      <c r="O249" s="311"/>
      <c r="P249" s="311"/>
      <c r="Q249" s="311"/>
      <c r="R249" s="312"/>
      <c r="S249" s="5"/>
      <c r="T249" s="5"/>
      <c r="U249" s="5"/>
      <c r="V249" s="5"/>
      <c r="W249" s="5"/>
      <c r="X249" s="5"/>
      <c r="Y249" s="5"/>
      <c r="Z249" s="5"/>
      <c r="AA249" s="5"/>
      <c r="AB249" s="5"/>
      <c r="AC249" s="5"/>
      <c r="AD249" s="281"/>
      <c r="AE249" s="311"/>
      <c r="AF249" s="311"/>
      <c r="AG249" s="311"/>
      <c r="AH249" s="311"/>
      <c r="AI249" s="311"/>
      <c r="AJ249" s="311"/>
      <c r="AK249" s="311"/>
      <c r="AL249" s="311"/>
      <c r="AM249" s="311"/>
      <c r="AN249" s="311"/>
      <c r="AO249" s="311"/>
      <c r="AP249" s="311"/>
      <c r="AQ249" s="311"/>
      <c r="AR249" s="312"/>
      <c r="AS249" s="5"/>
      <c r="AT249" s="281"/>
      <c r="AU249" s="311"/>
      <c r="AV249" s="311"/>
      <c r="AW249" s="311"/>
      <c r="AX249" s="311"/>
      <c r="AY249" s="311"/>
      <c r="AZ249" s="311"/>
      <c r="BA249" s="311"/>
      <c r="BB249" s="311"/>
      <c r="BC249" s="311"/>
      <c r="BD249" s="311"/>
      <c r="BE249" s="311"/>
      <c r="BF249" s="311"/>
      <c r="BG249" s="311"/>
      <c r="BH249" s="311"/>
      <c r="BI249" s="311"/>
      <c r="BJ249" s="312"/>
      <c r="BK249" s="133"/>
      <c r="BL249" s="5"/>
      <c r="BM249" s="5"/>
      <c r="BP249" s="5"/>
      <c r="BQ249" s="47"/>
      <c r="BR249" s="281"/>
      <c r="BS249" s="311"/>
      <c r="BT249" s="311"/>
      <c r="BU249" s="311"/>
      <c r="BV249" s="311"/>
      <c r="BW249" s="311"/>
      <c r="BX249" s="311"/>
      <c r="BY249" s="311"/>
      <c r="BZ249" s="311"/>
      <c r="CA249" s="311"/>
      <c r="CB249" s="311"/>
      <c r="CC249" s="311"/>
      <c r="CD249" s="311"/>
      <c r="CE249" s="311"/>
      <c r="CF249" s="312"/>
      <c r="CG249" s="5"/>
      <c r="CH249" s="5"/>
      <c r="CI249" s="5"/>
      <c r="CJ249" s="5"/>
      <c r="CK249" s="5"/>
      <c r="CL249" s="5"/>
      <c r="CM249" s="5"/>
      <c r="CN249" s="5"/>
      <c r="CO249" s="5"/>
      <c r="CP249" s="5"/>
      <c r="CQ249" s="5"/>
      <c r="CR249" s="281"/>
      <c r="CS249" s="311"/>
      <c r="CT249" s="311"/>
      <c r="CU249" s="311"/>
      <c r="CV249" s="311"/>
      <c r="CW249" s="311"/>
      <c r="CX249" s="311"/>
      <c r="CY249" s="311"/>
      <c r="CZ249" s="311"/>
      <c r="DA249" s="311"/>
      <c r="DB249" s="311"/>
      <c r="DC249" s="311"/>
      <c r="DD249" s="311"/>
      <c r="DE249" s="311"/>
      <c r="DF249" s="312"/>
      <c r="DG249" s="5"/>
      <c r="DH249" s="281"/>
      <c r="DI249" s="311"/>
      <c r="DJ249" s="311"/>
      <c r="DK249" s="311"/>
      <c r="DL249" s="311"/>
      <c r="DM249" s="311"/>
      <c r="DN249" s="311"/>
      <c r="DO249" s="311"/>
      <c r="DP249" s="311"/>
      <c r="DQ249" s="311"/>
      <c r="DR249" s="311"/>
      <c r="DS249" s="311"/>
      <c r="DT249" s="311"/>
      <c r="DU249" s="311"/>
      <c r="DV249" s="311"/>
      <c r="DW249" s="311"/>
      <c r="DX249" s="312"/>
      <c r="DY249" s="133"/>
      <c r="DZ249" s="5"/>
      <c r="EA249" s="5"/>
    </row>
    <row r="250" spans="2:163" ht="18.75" customHeight="1" x14ac:dyDescent="0.4">
      <c r="B250" s="5"/>
      <c r="C250" s="48"/>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134"/>
      <c r="BL250" s="5"/>
      <c r="BM250" s="5"/>
      <c r="BP250" s="5"/>
      <c r="BQ250" s="48"/>
      <c r="BR250" s="57"/>
      <c r="BS250" s="57"/>
      <c r="BT250" s="57"/>
      <c r="BU250" s="57"/>
      <c r="BV250" s="57"/>
      <c r="BW250" s="57"/>
      <c r="BX250" s="57"/>
      <c r="BY250" s="57"/>
      <c r="BZ250" s="57"/>
      <c r="CA250" s="57"/>
      <c r="CB250" s="57"/>
      <c r="CC250" s="57"/>
      <c r="CD250" s="57"/>
      <c r="CE250" s="57"/>
      <c r="CF250" s="57"/>
      <c r="CG250" s="57"/>
      <c r="CH250" s="57"/>
      <c r="CI250" s="57"/>
      <c r="CJ250" s="57"/>
      <c r="CK250" s="57"/>
      <c r="CL250" s="57"/>
      <c r="CM250" s="57"/>
      <c r="CN250" s="57"/>
      <c r="CO250" s="57"/>
      <c r="CP250" s="57"/>
      <c r="CQ250" s="57"/>
      <c r="CR250" s="57"/>
      <c r="CS250" s="57"/>
      <c r="CT250" s="57"/>
      <c r="CU250" s="57"/>
      <c r="CV250" s="57"/>
      <c r="CW250" s="57"/>
      <c r="CX250" s="57"/>
      <c r="CY250" s="57"/>
      <c r="CZ250" s="57"/>
      <c r="DA250" s="57"/>
      <c r="DB250" s="57"/>
      <c r="DC250" s="57"/>
      <c r="DD250" s="57"/>
      <c r="DE250" s="57"/>
      <c r="DF250" s="57"/>
      <c r="DG250" s="57"/>
      <c r="DH250" s="57"/>
      <c r="DI250" s="57"/>
      <c r="DJ250" s="57"/>
      <c r="DK250" s="57"/>
      <c r="DL250" s="57"/>
      <c r="DM250" s="57"/>
      <c r="DN250" s="57"/>
      <c r="DO250" s="57"/>
      <c r="DP250" s="57"/>
      <c r="DQ250" s="57"/>
      <c r="DR250" s="57"/>
      <c r="DS250" s="57"/>
      <c r="DT250" s="57"/>
      <c r="DU250" s="57"/>
      <c r="DV250" s="57"/>
      <c r="DW250" s="57"/>
      <c r="DX250" s="57"/>
      <c r="DY250" s="134"/>
      <c r="DZ250" s="5"/>
      <c r="EA250" s="5"/>
    </row>
    <row r="251" spans="2:163" ht="18.75" customHeight="1" x14ac:dyDescent="0.4">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row>
    <row r="252" spans="2:163" ht="18.75" customHeight="1" x14ac:dyDescent="0.4">
      <c r="B252" s="5"/>
      <c r="C252" s="5"/>
      <c r="D252" s="284" t="s">
        <v>497</v>
      </c>
      <c r="E252" s="284"/>
      <c r="F252" s="284"/>
      <c r="G252" s="284"/>
      <c r="H252" s="284"/>
      <c r="I252" s="284"/>
      <c r="J252" s="284"/>
      <c r="K252" s="284"/>
      <c r="L252" s="284"/>
      <c r="M252" s="284"/>
      <c r="N252" s="284"/>
      <c r="O252" s="284"/>
      <c r="P252" s="284"/>
      <c r="Q252" s="284"/>
      <c r="R252" s="284"/>
      <c r="S252" s="284"/>
      <c r="T252" s="284"/>
      <c r="U252" s="284"/>
      <c r="V252" s="284"/>
      <c r="AC252" s="290" t="s">
        <v>446</v>
      </c>
      <c r="AD252" s="290"/>
      <c r="AE252" s="290"/>
      <c r="AF252" s="290"/>
      <c r="AG252" s="290"/>
      <c r="AH252" s="290"/>
      <c r="AI252" s="290"/>
      <c r="AJ252" s="290"/>
      <c r="AK252" s="290"/>
      <c r="AL252" s="290"/>
      <c r="AM252" s="290"/>
      <c r="AN252" s="290"/>
      <c r="AO252" s="290"/>
      <c r="AP252" s="290"/>
      <c r="AQ252" s="290"/>
      <c r="AR252" s="290"/>
      <c r="AS252" s="290"/>
      <c r="AT252" s="290"/>
      <c r="AU252" s="290"/>
      <c r="AV252" s="290"/>
      <c r="AW252" s="290"/>
      <c r="AX252" s="290"/>
      <c r="AY252" s="290"/>
      <c r="AZ252" s="290"/>
      <c r="BA252" s="290"/>
      <c r="BB252" s="290"/>
      <c r="BC252" s="290"/>
      <c r="BD252" s="290"/>
      <c r="BE252" s="290"/>
      <c r="BF252" s="290"/>
      <c r="BG252" s="290"/>
      <c r="BH252" s="290"/>
      <c r="BI252" s="290"/>
      <c r="BJ252" s="290"/>
      <c r="BK252" s="290"/>
      <c r="BP252" s="5"/>
      <c r="BQ252" s="5"/>
      <c r="BR252" s="284" t="s">
        <v>497</v>
      </c>
      <c r="BS252" s="284"/>
      <c r="BT252" s="284"/>
      <c r="BU252" s="284"/>
      <c r="BV252" s="284"/>
      <c r="BW252" s="284"/>
      <c r="BX252" s="284"/>
      <c r="BY252" s="284"/>
      <c r="BZ252" s="284"/>
      <c r="CA252" s="284"/>
      <c r="CB252" s="284"/>
      <c r="CC252" s="284"/>
      <c r="CD252" s="284"/>
      <c r="CE252" s="284"/>
      <c r="CF252" s="284"/>
      <c r="CG252" s="284"/>
      <c r="CH252" s="284"/>
      <c r="CI252" s="284"/>
      <c r="CJ252" s="284"/>
      <c r="CQ252" s="290" t="s">
        <v>446</v>
      </c>
      <c r="CR252" s="290"/>
      <c r="CS252" s="290"/>
      <c r="CT252" s="290"/>
      <c r="CU252" s="290"/>
      <c r="CV252" s="290"/>
      <c r="CW252" s="290"/>
      <c r="CX252" s="290"/>
      <c r="CY252" s="290"/>
      <c r="CZ252" s="290"/>
      <c r="DA252" s="290"/>
      <c r="DB252" s="290"/>
      <c r="DC252" s="290"/>
      <c r="DD252" s="290"/>
      <c r="DE252" s="290"/>
      <c r="DF252" s="290"/>
      <c r="DG252" s="290"/>
      <c r="DH252" s="290"/>
      <c r="DI252" s="290"/>
      <c r="DJ252" s="290"/>
      <c r="DK252" s="290"/>
      <c r="DL252" s="290"/>
      <c r="DM252" s="290"/>
      <c r="DN252" s="290"/>
      <c r="DO252" s="290"/>
      <c r="DP252" s="290"/>
      <c r="DQ252" s="290"/>
      <c r="DR252" s="290"/>
      <c r="DS252" s="290"/>
      <c r="DT252" s="290"/>
      <c r="DU252" s="290"/>
      <c r="DV252" s="290"/>
      <c r="DW252" s="290"/>
      <c r="DX252" s="290"/>
      <c r="DY252" s="290"/>
      <c r="ED252" s="17"/>
      <c r="EE252" s="17"/>
      <c r="EF252" s="17"/>
      <c r="EG252" s="17"/>
      <c r="EH252" s="17"/>
      <c r="EI252" s="15"/>
      <c r="EJ252" s="15"/>
      <c r="EK252" s="15"/>
      <c r="EL252" s="15"/>
      <c r="EM252" s="15"/>
      <c r="EN252" s="17"/>
      <c r="EO252" s="15"/>
      <c r="EP252" s="15"/>
      <c r="EQ252" s="15"/>
      <c r="ER252" s="15"/>
      <c r="ES252" s="15"/>
      <c r="ET252" s="15"/>
      <c r="EU252" s="15"/>
      <c r="EV252" s="15"/>
      <c r="EW252" s="15"/>
      <c r="EX252" s="15"/>
      <c r="EY252" s="15"/>
      <c r="EZ252" s="15"/>
      <c r="FA252" s="15"/>
      <c r="FB252" s="15"/>
      <c r="FC252" s="15"/>
      <c r="FD252" s="15"/>
      <c r="FE252" s="15"/>
      <c r="FF252" s="15"/>
      <c r="FG252" s="15"/>
    </row>
    <row r="253" spans="2:163" ht="18.75" customHeight="1" x14ac:dyDescent="0.4">
      <c r="B253" s="5"/>
      <c r="C253" s="5"/>
      <c r="D253" s="291" t="s">
        <v>282</v>
      </c>
      <c r="E253" s="291"/>
      <c r="F253" s="291"/>
      <c r="G253" s="291"/>
      <c r="H253" s="291"/>
      <c r="I253" s="291"/>
      <c r="J253" s="291"/>
      <c r="K253" s="291"/>
      <c r="L253" s="291"/>
      <c r="M253" s="291"/>
      <c r="N253" s="291"/>
      <c r="O253" s="291"/>
      <c r="P253" s="291"/>
      <c r="Q253" s="291"/>
      <c r="R253" s="291"/>
      <c r="S253" s="291"/>
      <c r="T253" s="291"/>
      <c r="U253" s="291"/>
      <c r="V253" s="291"/>
      <c r="AC253" s="290"/>
      <c r="AD253" s="290"/>
      <c r="AE253" s="290"/>
      <c r="AF253" s="290"/>
      <c r="AG253" s="290"/>
      <c r="AH253" s="290"/>
      <c r="AI253" s="290"/>
      <c r="AJ253" s="290"/>
      <c r="AK253" s="290"/>
      <c r="AL253" s="290"/>
      <c r="AM253" s="290"/>
      <c r="AN253" s="290"/>
      <c r="AO253" s="290"/>
      <c r="AP253" s="290"/>
      <c r="AQ253" s="290"/>
      <c r="AR253" s="290"/>
      <c r="AS253" s="290"/>
      <c r="AT253" s="290"/>
      <c r="AU253" s="290"/>
      <c r="AV253" s="290"/>
      <c r="AW253" s="290"/>
      <c r="AX253" s="290"/>
      <c r="AY253" s="290"/>
      <c r="AZ253" s="290"/>
      <c r="BA253" s="290"/>
      <c r="BB253" s="290"/>
      <c r="BC253" s="290"/>
      <c r="BD253" s="290"/>
      <c r="BE253" s="290"/>
      <c r="BF253" s="290"/>
      <c r="BG253" s="290"/>
      <c r="BH253" s="290"/>
      <c r="BI253" s="290"/>
      <c r="BJ253" s="290"/>
      <c r="BK253" s="290"/>
      <c r="BP253" s="5"/>
      <c r="BQ253" s="5"/>
      <c r="BR253" s="291" t="s">
        <v>282</v>
      </c>
      <c r="BS253" s="291"/>
      <c r="BT253" s="291"/>
      <c r="BU253" s="291"/>
      <c r="BV253" s="291"/>
      <c r="BW253" s="291"/>
      <c r="BX253" s="291"/>
      <c r="BY253" s="291"/>
      <c r="BZ253" s="291"/>
      <c r="CA253" s="291"/>
      <c r="CB253" s="291"/>
      <c r="CC253" s="291"/>
      <c r="CD253" s="291"/>
      <c r="CE253" s="291"/>
      <c r="CF253" s="291"/>
      <c r="CG253" s="291"/>
      <c r="CH253" s="291"/>
      <c r="CI253" s="291"/>
      <c r="CJ253" s="291"/>
      <c r="CQ253" s="290"/>
      <c r="CR253" s="290"/>
      <c r="CS253" s="290"/>
      <c r="CT253" s="290"/>
      <c r="CU253" s="290"/>
      <c r="CV253" s="290"/>
      <c r="CW253" s="290"/>
      <c r="CX253" s="290"/>
      <c r="CY253" s="290"/>
      <c r="CZ253" s="290"/>
      <c r="DA253" s="290"/>
      <c r="DB253" s="290"/>
      <c r="DC253" s="290"/>
      <c r="DD253" s="290"/>
      <c r="DE253" s="290"/>
      <c r="DF253" s="290"/>
      <c r="DG253" s="290"/>
      <c r="DH253" s="290"/>
      <c r="DI253" s="290"/>
      <c r="DJ253" s="290"/>
      <c r="DK253" s="290"/>
      <c r="DL253" s="290"/>
      <c r="DM253" s="290"/>
      <c r="DN253" s="290"/>
      <c r="DO253" s="290"/>
      <c r="DP253" s="290"/>
      <c r="DQ253" s="290"/>
      <c r="DR253" s="290"/>
      <c r="DS253" s="290"/>
      <c r="DT253" s="290"/>
      <c r="DU253" s="290"/>
      <c r="DV253" s="290"/>
      <c r="DW253" s="290"/>
      <c r="DX253" s="290"/>
      <c r="DY253" s="290"/>
      <c r="ED253" s="181"/>
      <c r="EE253" s="185"/>
      <c r="EF253" s="15"/>
      <c r="EG253" s="15"/>
      <c r="EH253" s="15"/>
      <c r="EI253" s="15"/>
      <c r="EJ253" s="15"/>
      <c r="EK253" s="15"/>
      <c r="EL253" s="15"/>
      <c r="EM253" s="15"/>
      <c r="EN253" s="17"/>
      <c r="EO253" s="15"/>
      <c r="EP253" s="15"/>
      <c r="EQ253" s="15"/>
      <c r="ER253" s="15"/>
      <c r="ES253" s="15"/>
      <c r="ET253" s="15"/>
      <c r="EU253" s="15"/>
      <c r="EV253" s="15"/>
      <c r="EW253" s="15"/>
      <c r="EX253" s="15"/>
      <c r="EY253" s="15"/>
      <c r="EZ253" s="15"/>
      <c r="FA253" s="15"/>
      <c r="FB253" s="15"/>
      <c r="FC253" s="15"/>
      <c r="FD253" s="15"/>
      <c r="FE253" s="15"/>
      <c r="FF253" s="15"/>
      <c r="FG253" s="15"/>
    </row>
    <row r="254" spans="2:163" ht="18.75" customHeight="1" x14ac:dyDescent="0.4">
      <c r="B254" s="5"/>
      <c r="C254" s="5"/>
      <c r="D254" s="291"/>
      <c r="E254" s="291"/>
      <c r="F254" s="291"/>
      <c r="G254" s="291"/>
      <c r="H254" s="291"/>
      <c r="I254" s="291"/>
      <c r="J254" s="291"/>
      <c r="K254" s="291"/>
      <c r="L254" s="291"/>
      <c r="M254" s="291"/>
      <c r="N254" s="291"/>
      <c r="O254" s="291"/>
      <c r="P254" s="291"/>
      <c r="Q254" s="291"/>
      <c r="R254" s="291"/>
      <c r="S254" s="291"/>
      <c r="T254" s="291"/>
      <c r="U254" s="291"/>
      <c r="V254" s="291"/>
      <c r="AC254" s="290"/>
      <c r="AD254" s="290"/>
      <c r="AE254" s="290"/>
      <c r="AF254" s="290"/>
      <c r="AG254" s="290"/>
      <c r="AH254" s="290"/>
      <c r="AI254" s="290"/>
      <c r="AJ254" s="290"/>
      <c r="AK254" s="290"/>
      <c r="AL254" s="290"/>
      <c r="AM254" s="290"/>
      <c r="AN254" s="290"/>
      <c r="AO254" s="290"/>
      <c r="AP254" s="290"/>
      <c r="AQ254" s="290"/>
      <c r="AR254" s="290"/>
      <c r="AS254" s="290"/>
      <c r="AT254" s="290"/>
      <c r="AU254" s="290"/>
      <c r="AV254" s="290"/>
      <c r="AW254" s="290"/>
      <c r="AX254" s="290"/>
      <c r="AY254" s="290"/>
      <c r="AZ254" s="290"/>
      <c r="BA254" s="290"/>
      <c r="BB254" s="290"/>
      <c r="BC254" s="290"/>
      <c r="BD254" s="290"/>
      <c r="BE254" s="290"/>
      <c r="BF254" s="290"/>
      <c r="BG254" s="290"/>
      <c r="BH254" s="290"/>
      <c r="BI254" s="290"/>
      <c r="BJ254" s="290"/>
      <c r="BK254" s="290"/>
      <c r="BP254" s="5"/>
      <c r="BQ254" s="5"/>
      <c r="BR254" s="291"/>
      <c r="BS254" s="291"/>
      <c r="BT254" s="291"/>
      <c r="BU254" s="291"/>
      <c r="BV254" s="291"/>
      <c r="BW254" s="291"/>
      <c r="BX254" s="291"/>
      <c r="BY254" s="291"/>
      <c r="BZ254" s="291"/>
      <c r="CA254" s="291"/>
      <c r="CB254" s="291"/>
      <c r="CC254" s="291"/>
      <c r="CD254" s="291"/>
      <c r="CE254" s="291"/>
      <c r="CF254" s="291"/>
      <c r="CG254" s="291"/>
      <c r="CH254" s="291"/>
      <c r="CI254" s="291"/>
      <c r="CJ254" s="291"/>
      <c r="CQ254" s="290"/>
      <c r="CR254" s="290"/>
      <c r="CS254" s="290"/>
      <c r="CT254" s="290"/>
      <c r="CU254" s="290"/>
      <c r="CV254" s="290"/>
      <c r="CW254" s="290"/>
      <c r="CX254" s="290"/>
      <c r="CY254" s="290"/>
      <c r="CZ254" s="290"/>
      <c r="DA254" s="290"/>
      <c r="DB254" s="290"/>
      <c r="DC254" s="290"/>
      <c r="DD254" s="290"/>
      <c r="DE254" s="290"/>
      <c r="DF254" s="290"/>
      <c r="DG254" s="290"/>
      <c r="DH254" s="290"/>
      <c r="DI254" s="290"/>
      <c r="DJ254" s="290"/>
      <c r="DK254" s="290"/>
      <c r="DL254" s="290"/>
      <c r="DM254" s="290"/>
      <c r="DN254" s="290"/>
      <c r="DO254" s="290"/>
      <c r="DP254" s="290"/>
      <c r="DQ254" s="290"/>
      <c r="DR254" s="290"/>
      <c r="DS254" s="290"/>
      <c r="DT254" s="290"/>
      <c r="DU254" s="290"/>
      <c r="DV254" s="290"/>
      <c r="DW254" s="290"/>
      <c r="DX254" s="290"/>
      <c r="DY254" s="290"/>
      <c r="ED254" s="181"/>
      <c r="EE254" s="185"/>
      <c r="EF254" s="15"/>
      <c r="EG254" s="15"/>
      <c r="EH254" s="15"/>
      <c r="EI254" s="15"/>
      <c r="EJ254" s="15"/>
      <c r="EK254" s="15"/>
      <c r="EL254" s="15"/>
      <c r="EM254" s="15"/>
      <c r="EN254" s="17"/>
      <c r="EO254" s="15"/>
      <c r="EP254" s="15"/>
      <c r="EQ254" s="15"/>
      <c r="ER254" s="15"/>
      <c r="ES254" s="15"/>
      <c r="ET254" s="15"/>
      <c r="EU254" s="15"/>
      <c r="EV254" s="15"/>
      <c r="EW254" s="15"/>
      <c r="EX254" s="15"/>
      <c r="EY254" s="15"/>
      <c r="EZ254" s="15"/>
      <c r="FA254" s="15"/>
      <c r="FB254" s="15"/>
      <c r="FC254" s="15"/>
      <c r="FD254" s="15"/>
      <c r="FE254" s="15"/>
      <c r="FF254" s="15"/>
      <c r="FG254" s="15"/>
    </row>
    <row r="255" spans="2:163" ht="18.75" customHeight="1" x14ac:dyDescent="0.4">
      <c r="B255" s="5"/>
      <c r="C255" s="5"/>
      <c r="D255" s="58"/>
      <c r="E255" s="58"/>
      <c r="F255" s="58"/>
      <c r="G255" s="58"/>
      <c r="I255" s="58"/>
      <c r="J255" s="58"/>
      <c r="K255" s="58"/>
      <c r="L255" s="5"/>
      <c r="M255" s="53" t="s">
        <v>179</v>
      </c>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P255" s="5"/>
      <c r="BQ255" s="5"/>
      <c r="BR255" s="58"/>
      <c r="BS255" s="58"/>
      <c r="BT255" s="58"/>
      <c r="BU255" s="58"/>
      <c r="BW255" s="58"/>
      <c r="BX255" s="58"/>
      <c r="BY255" s="58"/>
      <c r="BZ255" s="5"/>
      <c r="CA255" s="53" t="s">
        <v>179</v>
      </c>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ED255" s="181"/>
      <c r="EE255" s="185"/>
      <c r="EF255" s="15"/>
      <c r="EG255" s="15"/>
      <c r="EH255" s="15"/>
      <c r="EI255" s="15"/>
      <c r="EJ255" s="15"/>
      <c r="EK255" s="15"/>
      <c r="EL255" s="15"/>
      <c r="EM255" s="15"/>
      <c r="EN255" s="17"/>
      <c r="EO255" s="15"/>
      <c r="EP255" s="15"/>
      <c r="EQ255" s="15"/>
      <c r="ER255" s="15"/>
      <c r="ES255" s="15"/>
      <c r="ET255" s="15"/>
      <c r="EU255" s="15"/>
      <c r="EV255" s="15"/>
      <c r="EW255" s="15"/>
      <c r="EX255" s="15"/>
      <c r="EY255" s="15"/>
      <c r="EZ255" s="15"/>
      <c r="FA255" s="15"/>
      <c r="FB255" s="15"/>
      <c r="FC255" s="15"/>
      <c r="FD255" s="15"/>
      <c r="FE255" s="15"/>
      <c r="FF255" s="15"/>
      <c r="FG255" s="15"/>
    </row>
    <row r="256" spans="2:163" ht="18.75" customHeight="1" x14ac:dyDescent="0.4">
      <c r="B256" s="5"/>
      <c r="C256" s="5"/>
      <c r="D256" s="285" t="s">
        <v>242</v>
      </c>
      <c r="E256" s="285"/>
      <c r="F256" s="285"/>
      <c r="G256" s="285"/>
      <c r="H256" s="285"/>
      <c r="I256" s="285"/>
      <c r="J256" s="285"/>
      <c r="K256" s="285"/>
      <c r="L256" s="285"/>
      <c r="M256" s="285"/>
      <c r="N256" s="285"/>
      <c r="O256" s="285"/>
      <c r="P256" s="285"/>
      <c r="Q256" s="285"/>
      <c r="R256" s="285"/>
      <c r="S256" s="285"/>
      <c r="T256" s="285"/>
      <c r="U256" s="285"/>
      <c r="V256" s="285"/>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P256" s="5"/>
      <c r="BQ256" s="5"/>
      <c r="BR256" s="285" t="s">
        <v>242</v>
      </c>
      <c r="BS256" s="285"/>
      <c r="BT256" s="285"/>
      <c r="BU256" s="285"/>
      <c r="BV256" s="285"/>
      <c r="BW256" s="285"/>
      <c r="BX256" s="285"/>
      <c r="BY256" s="285"/>
      <c r="BZ256" s="285"/>
      <c r="CA256" s="285"/>
      <c r="CB256" s="285"/>
      <c r="CC256" s="285"/>
      <c r="CD256" s="285"/>
      <c r="CE256" s="285"/>
      <c r="CF256" s="285"/>
      <c r="CG256" s="285"/>
      <c r="CH256" s="285"/>
      <c r="CI256" s="285"/>
      <c r="CJ256" s="285"/>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ED256" s="183"/>
      <c r="EE256" s="186"/>
      <c r="EF256" s="17"/>
      <c r="EG256" s="17"/>
      <c r="EH256" s="17"/>
      <c r="EI256" s="17"/>
      <c r="EJ256" s="17"/>
      <c r="EK256" s="17"/>
      <c r="EL256" s="17"/>
      <c r="EM256" s="17"/>
      <c r="EN256" s="17"/>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4">
      <c r="B257" s="5"/>
      <c r="C257" s="5"/>
      <c r="D257" s="291" t="s">
        <v>447</v>
      </c>
      <c r="E257" s="291"/>
      <c r="F257" s="291"/>
      <c r="G257" s="291"/>
      <c r="H257" s="291"/>
      <c r="I257" s="291"/>
      <c r="J257" s="291"/>
      <c r="K257" s="291"/>
      <c r="L257" s="291"/>
      <c r="M257" s="291"/>
      <c r="N257" s="291"/>
      <c r="O257" s="291"/>
      <c r="P257" s="291"/>
      <c r="Q257" s="291"/>
      <c r="R257" s="291"/>
      <c r="S257" s="291"/>
      <c r="T257" s="291"/>
      <c r="U257" s="291"/>
      <c r="V257" s="291"/>
      <c r="AC257" s="127"/>
      <c r="AD257" s="127"/>
      <c r="AE257" s="127"/>
      <c r="AF257" s="127"/>
      <c r="AG257" s="127"/>
      <c r="AH257" s="127"/>
      <c r="AI257" s="127"/>
      <c r="AJ257" s="127"/>
      <c r="AK257" s="135"/>
      <c r="AL257" s="135"/>
      <c r="AM257" s="135"/>
      <c r="AN257" s="135"/>
      <c r="AO257" s="135"/>
      <c r="AP257" s="135"/>
      <c r="AQ257" s="135"/>
      <c r="AR257" s="135"/>
      <c r="AS257" s="135"/>
      <c r="AT257" s="135"/>
      <c r="AU257" s="135"/>
      <c r="AV257" s="135"/>
      <c r="AW257" s="135"/>
      <c r="AX257" s="135"/>
      <c r="AY257" s="135"/>
      <c r="AZ257" s="135"/>
      <c r="BA257" s="135"/>
      <c r="BB257" s="135"/>
      <c r="BC257" s="135"/>
      <c r="BD257" s="127"/>
      <c r="BE257" s="127"/>
      <c r="BF257" s="127"/>
      <c r="BG257" s="127"/>
      <c r="BH257" s="127"/>
      <c r="BI257" s="127"/>
      <c r="BP257" s="5"/>
      <c r="BQ257" s="5"/>
      <c r="BR257" s="291" t="s">
        <v>447</v>
      </c>
      <c r="BS257" s="291"/>
      <c r="BT257" s="291"/>
      <c r="BU257" s="291"/>
      <c r="BV257" s="291"/>
      <c r="BW257" s="291"/>
      <c r="BX257" s="291"/>
      <c r="BY257" s="291"/>
      <c r="BZ257" s="291"/>
      <c r="CA257" s="291"/>
      <c r="CB257" s="291"/>
      <c r="CC257" s="291"/>
      <c r="CD257" s="291"/>
      <c r="CE257" s="291"/>
      <c r="CF257" s="291"/>
      <c r="CG257" s="291"/>
      <c r="CH257" s="291"/>
      <c r="CI257" s="291"/>
      <c r="CJ257" s="291"/>
      <c r="CQ257" s="127"/>
      <c r="CR257" s="127"/>
      <c r="CS257" s="127"/>
      <c r="CT257" s="127"/>
      <c r="CU257" s="127"/>
      <c r="CV257" s="127"/>
      <c r="CW257" s="127"/>
      <c r="CX257" s="127"/>
      <c r="CY257" s="135"/>
      <c r="CZ257" s="135"/>
      <c r="DA257" s="135"/>
      <c r="DB257" s="135"/>
      <c r="DC257" s="135"/>
      <c r="DD257" s="135"/>
      <c r="DE257" s="135"/>
      <c r="DF257" s="135"/>
      <c r="DG257" s="135"/>
      <c r="DH257" s="135"/>
      <c r="DI257" s="135"/>
      <c r="DJ257" s="135"/>
      <c r="DK257" s="135"/>
      <c r="DL257" s="135"/>
      <c r="DM257" s="135"/>
      <c r="DN257" s="135"/>
      <c r="DO257" s="135"/>
      <c r="DP257" s="135"/>
      <c r="DQ257" s="135"/>
      <c r="DR257" s="127"/>
      <c r="DS257" s="127"/>
      <c r="DT257" s="127"/>
      <c r="DU257" s="127"/>
      <c r="DV257" s="127"/>
      <c r="DW257" s="127"/>
      <c r="ED257" s="17"/>
      <c r="EE257" s="17"/>
      <c r="EF257" s="17"/>
      <c r="EG257" s="17"/>
      <c r="EH257" s="17"/>
      <c r="EI257" s="17"/>
      <c r="EJ257" s="17"/>
      <c r="EK257" s="17"/>
      <c r="EL257" s="17"/>
      <c r="EM257" s="17"/>
      <c r="EN257" s="17"/>
      <c r="EO257" s="15"/>
      <c r="EP257" s="15"/>
      <c r="EQ257" s="15"/>
      <c r="ER257" s="15"/>
      <c r="ES257" s="15"/>
      <c r="ET257" s="15"/>
      <c r="EU257" s="15"/>
      <c r="EV257" s="15"/>
      <c r="EW257" s="15"/>
      <c r="EX257" s="15"/>
      <c r="EY257" s="15"/>
      <c r="EZ257" s="15"/>
      <c r="FA257" s="15"/>
      <c r="FB257" s="15"/>
      <c r="FC257" s="15"/>
      <c r="FD257" s="15"/>
      <c r="FE257" s="15"/>
      <c r="FF257" s="15"/>
      <c r="FG257" s="15"/>
    </row>
    <row r="258" spans="1:163" ht="18.75" customHeight="1" x14ac:dyDescent="0.4">
      <c r="B258" s="5"/>
      <c r="C258" s="5"/>
      <c r="D258" s="291"/>
      <c r="E258" s="291"/>
      <c r="F258" s="291"/>
      <c r="G258" s="291"/>
      <c r="H258" s="291"/>
      <c r="I258" s="291"/>
      <c r="J258" s="291"/>
      <c r="K258" s="291"/>
      <c r="L258" s="291"/>
      <c r="M258" s="291"/>
      <c r="N258" s="291"/>
      <c r="O258" s="291"/>
      <c r="P258" s="291"/>
      <c r="Q258" s="291"/>
      <c r="R258" s="291"/>
      <c r="S258" s="291"/>
      <c r="T258" s="291"/>
      <c r="U258" s="291"/>
      <c r="V258" s="291"/>
      <c r="AC258" s="290" t="s">
        <v>440</v>
      </c>
      <c r="AD258" s="290"/>
      <c r="AE258" s="290"/>
      <c r="AF258" s="290"/>
      <c r="AG258" s="290"/>
      <c r="AH258" s="290"/>
      <c r="AI258" s="290"/>
      <c r="AJ258" s="290"/>
      <c r="AK258" s="290"/>
      <c r="AL258" s="290"/>
      <c r="AM258" s="290"/>
      <c r="AN258" s="290"/>
      <c r="AO258" s="290"/>
      <c r="AP258" s="290"/>
      <c r="AQ258" s="290"/>
      <c r="AR258" s="290"/>
      <c r="AS258" s="290"/>
      <c r="AT258" s="290"/>
      <c r="AU258" s="290"/>
      <c r="AV258" s="290"/>
      <c r="AW258" s="290"/>
      <c r="AX258" s="290"/>
      <c r="AY258" s="290"/>
      <c r="AZ258" s="290"/>
      <c r="BA258" s="290"/>
      <c r="BB258" s="290"/>
      <c r="BC258" s="290"/>
      <c r="BD258" s="290"/>
      <c r="BE258" s="290"/>
      <c r="BF258" s="290"/>
      <c r="BG258" s="290"/>
      <c r="BH258" s="290"/>
      <c r="BI258" s="290"/>
      <c r="BJ258" s="290"/>
      <c r="BK258" s="290"/>
      <c r="BP258" s="5"/>
      <c r="BQ258" s="5"/>
      <c r="BR258" s="291"/>
      <c r="BS258" s="291"/>
      <c r="BT258" s="291"/>
      <c r="BU258" s="291"/>
      <c r="BV258" s="291"/>
      <c r="BW258" s="291"/>
      <c r="BX258" s="291"/>
      <c r="BY258" s="291"/>
      <c r="BZ258" s="291"/>
      <c r="CA258" s="291"/>
      <c r="CB258" s="291"/>
      <c r="CC258" s="291"/>
      <c r="CD258" s="291"/>
      <c r="CE258" s="291"/>
      <c r="CF258" s="291"/>
      <c r="CG258" s="291"/>
      <c r="CH258" s="291"/>
      <c r="CI258" s="291"/>
      <c r="CJ258" s="291"/>
      <c r="CQ258" s="290" t="s">
        <v>440</v>
      </c>
      <c r="CR258" s="290"/>
      <c r="CS258" s="290"/>
      <c r="CT258" s="290"/>
      <c r="CU258" s="290"/>
      <c r="CV258" s="290"/>
      <c r="CW258" s="290"/>
      <c r="CX258" s="290"/>
      <c r="CY258" s="290"/>
      <c r="CZ258" s="290"/>
      <c r="DA258" s="290"/>
      <c r="DB258" s="290"/>
      <c r="DC258" s="290"/>
      <c r="DD258" s="290"/>
      <c r="DE258" s="290"/>
      <c r="DF258" s="290"/>
      <c r="DG258" s="290"/>
      <c r="DH258" s="290"/>
      <c r="DI258" s="290"/>
      <c r="DJ258" s="290"/>
      <c r="DK258" s="290"/>
      <c r="DL258" s="290"/>
      <c r="DM258" s="290"/>
      <c r="DN258" s="290"/>
      <c r="DO258" s="290"/>
      <c r="DP258" s="290"/>
      <c r="DQ258" s="290"/>
      <c r="DR258" s="290"/>
      <c r="DS258" s="290"/>
      <c r="DT258" s="290"/>
      <c r="DU258" s="290"/>
      <c r="DV258" s="290"/>
      <c r="DW258" s="290"/>
      <c r="DX258" s="290"/>
      <c r="DY258" s="290"/>
      <c r="ED258" s="181"/>
      <c r="EE258" s="185"/>
      <c r="EF258" s="15"/>
      <c r="EG258" s="15"/>
      <c r="EH258" s="15"/>
      <c r="EI258" s="15"/>
      <c r="EJ258" s="15"/>
      <c r="EK258" s="15"/>
      <c r="EL258" s="15"/>
      <c r="EM258" s="15"/>
      <c r="EN258" s="17"/>
      <c r="EO258" s="17"/>
      <c r="EP258" s="17"/>
      <c r="EQ258" s="17"/>
      <c r="ER258" s="17"/>
      <c r="ES258" s="17"/>
      <c r="ET258" s="17"/>
      <c r="EU258" s="17"/>
      <c r="EV258" s="17"/>
      <c r="EW258" s="17"/>
      <c r="EX258" s="17"/>
      <c r="EY258" s="17"/>
      <c r="EZ258" s="17"/>
      <c r="FA258" s="17"/>
      <c r="FB258" s="17"/>
      <c r="FC258" s="17"/>
      <c r="FD258" s="17"/>
      <c r="FE258" s="17"/>
      <c r="FF258" s="17"/>
      <c r="FG258" s="17"/>
    </row>
    <row r="259" spans="1:163" ht="18.75" customHeight="1" x14ac:dyDescent="0.4">
      <c r="B259" s="5"/>
      <c r="C259" s="5"/>
      <c r="D259" s="286"/>
      <c r="E259" s="286"/>
      <c r="F259" s="286"/>
      <c r="G259" s="58"/>
      <c r="I259" s="58"/>
      <c r="J259" s="58"/>
      <c r="K259" s="58"/>
      <c r="L259" s="5"/>
      <c r="M259" s="53" t="s">
        <v>179</v>
      </c>
      <c r="AC259" s="290"/>
      <c r="AD259" s="290"/>
      <c r="AE259" s="290"/>
      <c r="AF259" s="290"/>
      <c r="AG259" s="290"/>
      <c r="AH259" s="290"/>
      <c r="AI259" s="290"/>
      <c r="AJ259" s="290"/>
      <c r="AK259" s="290"/>
      <c r="AL259" s="290"/>
      <c r="AM259" s="290"/>
      <c r="AN259" s="290"/>
      <c r="AO259" s="290"/>
      <c r="AP259" s="290"/>
      <c r="AQ259" s="290"/>
      <c r="AR259" s="290"/>
      <c r="AS259" s="290"/>
      <c r="AT259" s="290"/>
      <c r="AU259" s="290"/>
      <c r="AV259" s="290"/>
      <c r="AW259" s="290"/>
      <c r="AX259" s="290"/>
      <c r="AY259" s="290"/>
      <c r="AZ259" s="290"/>
      <c r="BA259" s="290"/>
      <c r="BB259" s="290"/>
      <c r="BC259" s="290"/>
      <c r="BD259" s="290"/>
      <c r="BE259" s="290"/>
      <c r="BF259" s="290"/>
      <c r="BG259" s="290"/>
      <c r="BH259" s="290"/>
      <c r="BI259" s="290"/>
      <c r="BJ259" s="290"/>
      <c r="BK259" s="290"/>
      <c r="BP259" s="5"/>
      <c r="BQ259" s="5"/>
      <c r="BR259" s="286"/>
      <c r="BS259" s="286"/>
      <c r="BT259" s="286"/>
      <c r="BU259" s="58"/>
      <c r="BW259" s="58"/>
      <c r="BX259" s="58"/>
      <c r="BY259" s="58"/>
      <c r="BZ259" s="5"/>
      <c r="CA259" s="53" t="s">
        <v>179</v>
      </c>
      <c r="CQ259" s="290"/>
      <c r="CR259" s="290"/>
      <c r="CS259" s="290"/>
      <c r="CT259" s="290"/>
      <c r="CU259" s="290"/>
      <c r="CV259" s="290"/>
      <c r="CW259" s="290"/>
      <c r="CX259" s="290"/>
      <c r="CY259" s="290"/>
      <c r="CZ259" s="290"/>
      <c r="DA259" s="290"/>
      <c r="DB259" s="290"/>
      <c r="DC259" s="290"/>
      <c r="DD259" s="290"/>
      <c r="DE259" s="290"/>
      <c r="DF259" s="290"/>
      <c r="DG259" s="290"/>
      <c r="DH259" s="290"/>
      <c r="DI259" s="290"/>
      <c r="DJ259" s="290"/>
      <c r="DK259" s="290"/>
      <c r="DL259" s="290"/>
      <c r="DM259" s="290"/>
      <c r="DN259" s="290"/>
      <c r="DO259" s="290"/>
      <c r="DP259" s="290"/>
      <c r="DQ259" s="290"/>
      <c r="DR259" s="290"/>
      <c r="DS259" s="290"/>
      <c r="DT259" s="290"/>
      <c r="DU259" s="290"/>
      <c r="DV259" s="290"/>
      <c r="DW259" s="290"/>
      <c r="DX259" s="290"/>
      <c r="DY259" s="290"/>
      <c r="ED259" s="181"/>
      <c r="EE259" s="185"/>
      <c r="EF259" s="15"/>
      <c r="EG259" s="15"/>
      <c r="EH259" s="15"/>
      <c r="EI259" s="15"/>
      <c r="EJ259" s="15"/>
      <c r="EK259" s="15"/>
      <c r="EL259" s="15"/>
      <c r="EM259" s="15"/>
      <c r="EN259" s="17"/>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287" t="s">
        <v>5</v>
      </c>
      <c r="E260" s="287"/>
      <c r="F260" s="287"/>
      <c r="G260" s="287"/>
      <c r="H260" s="287"/>
      <c r="I260" s="287"/>
      <c r="J260" s="287"/>
      <c r="K260" s="287"/>
      <c r="L260" s="287"/>
      <c r="M260" s="287"/>
      <c r="N260" s="287"/>
      <c r="O260" s="287"/>
      <c r="P260" s="287"/>
      <c r="Q260" s="287"/>
      <c r="R260" s="287"/>
      <c r="S260" s="287"/>
      <c r="T260" s="287"/>
      <c r="U260" s="287"/>
      <c r="V260" s="287"/>
      <c r="AC260" s="290"/>
      <c r="AD260" s="290"/>
      <c r="AE260" s="290"/>
      <c r="AF260" s="290"/>
      <c r="AG260" s="290"/>
      <c r="AH260" s="290"/>
      <c r="AI260" s="290"/>
      <c r="AJ260" s="290"/>
      <c r="AK260" s="290"/>
      <c r="AL260" s="290"/>
      <c r="AM260" s="290"/>
      <c r="AN260" s="290"/>
      <c r="AO260" s="290"/>
      <c r="AP260" s="290"/>
      <c r="AQ260" s="290"/>
      <c r="AR260" s="290"/>
      <c r="AS260" s="290"/>
      <c r="AT260" s="290"/>
      <c r="AU260" s="290"/>
      <c r="AV260" s="290"/>
      <c r="AW260" s="290"/>
      <c r="AX260" s="290"/>
      <c r="AY260" s="290"/>
      <c r="AZ260" s="290"/>
      <c r="BA260" s="290"/>
      <c r="BB260" s="290"/>
      <c r="BC260" s="290"/>
      <c r="BD260" s="290"/>
      <c r="BE260" s="290"/>
      <c r="BF260" s="290"/>
      <c r="BG260" s="290"/>
      <c r="BH260" s="290"/>
      <c r="BI260" s="290"/>
      <c r="BJ260" s="290"/>
      <c r="BK260" s="290"/>
      <c r="BP260" s="5"/>
      <c r="BQ260" s="5"/>
      <c r="BR260" s="287" t="s">
        <v>5</v>
      </c>
      <c r="BS260" s="287"/>
      <c r="BT260" s="287"/>
      <c r="BU260" s="287"/>
      <c r="BV260" s="287"/>
      <c r="BW260" s="287"/>
      <c r="BX260" s="287"/>
      <c r="BY260" s="287"/>
      <c r="BZ260" s="287"/>
      <c r="CA260" s="287"/>
      <c r="CB260" s="287"/>
      <c r="CC260" s="287"/>
      <c r="CD260" s="287"/>
      <c r="CE260" s="287"/>
      <c r="CF260" s="287"/>
      <c r="CG260" s="287"/>
      <c r="CH260" s="287"/>
      <c r="CI260" s="287"/>
      <c r="CJ260" s="287"/>
      <c r="CQ260" s="290"/>
      <c r="CR260" s="290"/>
      <c r="CS260" s="290"/>
      <c r="CT260" s="290"/>
      <c r="CU260" s="290"/>
      <c r="CV260" s="290"/>
      <c r="CW260" s="290"/>
      <c r="CX260" s="290"/>
      <c r="CY260" s="290"/>
      <c r="CZ260" s="290"/>
      <c r="DA260" s="290"/>
      <c r="DB260" s="290"/>
      <c r="DC260" s="290"/>
      <c r="DD260" s="290"/>
      <c r="DE260" s="290"/>
      <c r="DF260" s="290"/>
      <c r="DG260" s="290"/>
      <c r="DH260" s="290"/>
      <c r="DI260" s="290"/>
      <c r="DJ260" s="290"/>
      <c r="DK260" s="290"/>
      <c r="DL260" s="290"/>
      <c r="DM260" s="290"/>
      <c r="DN260" s="290"/>
      <c r="DO260" s="290"/>
      <c r="DP260" s="290"/>
      <c r="DQ260" s="290"/>
      <c r="DR260" s="290"/>
      <c r="DS260" s="290"/>
      <c r="DT260" s="290"/>
      <c r="DU260" s="290"/>
      <c r="DV260" s="290"/>
      <c r="DW260" s="290"/>
      <c r="DX260" s="290"/>
      <c r="DY260" s="290"/>
      <c r="ED260" s="181"/>
      <c r="EE260" s="185"/>
      <c r="EF260" s="15"/>
      <c r="EG260" s="15"/>
      <c r="EH260" s="15"/>
      <c r="EI260" s="15"/>
      <c r="EJ260" s="15"/>
      <c r="EK260" s="15"/>
      <c r="EL260" s="15"/>
      <c r="EM260" s="15"/>
      <c r="EN260" s="17"/>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291" t="s">
        <v>337</v>
      </c>
      <c r="E261" s="291"/>
      <c r="F261" s="291"/>
      <c r="G261" s="291"/>
      <c r="H261" s="291"/>
      <c r="I261" s="291"/>
      <c r="J261" s="291"/>
      <c r="K261" s="291"/>
      <c r="L261" s="291"/>
      <c r="M261" s="291"/>
      <c r="N261" s="291"/>
      <c r="O261" s="291"/>
      <c r="P261" s="291"/>
      <c r="Q261" s="291"/>
      <c r="R261" s="291"/>
      <c r="S261" s="291"/>
      <c r="T261" s="291"/>
      <c r="U261" s="291"/>
      <c r="V261" s="291"/>
      <c r="W261" s="5"/>
      <c r="X261" s="5"/>
      <c r="Y261" s="5"/>
      <c r="Z261" s="5"/>
      <c r="AA261" s="5"/>
      <c r="AB261" s="5"/>
      <c r="AC261" s="5"/>
      <c r="AD261" s="5"/>
      <c r="AE261" s="5"/>
      <c r="BP261" s="5"/>
      <c r="BQ261" s="5"/>
      <c r="BR261" s="291" t="s">
        <v>337</v>
      </c>
      <c r="BS261" s="291"/>
      <c r="BT261" s="291"/>
      <c r="BU261" s="291"/>
      <c r="BV261" s="291"/>
      <c r="BW261" s="291"/>
      <c r="BX261" s="291"/>
      <c r="BY261" s="291"/>
      <c r="BZ261" s="291"/>
      <c r="CA261" s="291"/>
      <c r="CB261" s="291"/>
      <c r="CC261" s="291"/>
      <c r="CD261" s="291"/>
      <c r="CE261" s="291"/>
      <c r="CF261" s="291"/>
      <c r="CG261" s="291"/>
      <c r="CH261" s="291"/>
      <c r="CI261" s="291"/>
      <c r="CJ261" s="291"/>
      <c r="CK261" s="5"/>
      <c r="CL261" s="5"/>
      <c r="CM261" s="5"/>
      <c r="CN261" s="5"/>
      <c r="CO261" s="5"/>
      <c r="CP261" s="5"/>
      <c r="CQ261" s="5"/>
      <c r="CR261" s="5"/>
      <c r="CS261" s="5"/>
      <c r="ED261" s="181"/>
      <c r="EE261" s="185"/>
      <c r="EF261" s="15"/>
      <c r="EG261" s="15"/>
      <c r="EH261" s="15"/>
      <c r="EI261" s="15"/>
      <c r="EJ261" s="15"/>
      <c r="EK261" s="15"/>
      <c r="EL261" s="15"/>
      <c r="EM261" s="15"/>
      <c r="EN261" s="17"/>
      <c r="EO261" s="15"/>
      <c r="EP261" s="15"/>
      <c r="EQ261" s="15"/>
      <c r="ER261" s="15"/>
      <c r="ES261" s="15"/>
      <c r="ET261" s="15"/>
      <c r="EU261" s="15"/>
      <c r="EV261" s="15"/>
      <c r="EW261" s="15"/>
      <c r="EX261" s="15"/>
      <c r="EY261" s="15"/>
      <c r="EZ261" s="15"/>
      <c r="FA261" s="15"/>
      <c r="FB261" s="15"/>
      <c r="FC261" s="15"/>
      <c r="FD261" s="15"/>
      <c r="FE261" s="15"/>
      <c r="FF261" s="15"/>
      <c r="FG261" s="15"/>
    </row>
    <row r="262" spans="1:163" ht="18.75" customHeight="1" x14ac:dyDescent="0.4">
      <c r="B262" s="5"/>
      <c r="C262" s="5"/>
      <c r="D262" s="291"/>
      <c r="E262" s="291"/>
      <c r="F262" s="291"/>
      <c r="G262" s="291"/>
      <c r="H262" s="291"/>
      <c r="I262" s="291"/>
      <c r="J262" s="291"/>
      <c r="K262" s="291"/>
      <c r="L262" s="291"/>
      <c r="M262" s="291"/>
      <c r="N262" s="291"/>
      <c r="O262" s="291"/>
      <c r="P262" s="291"/>
      <c r="Q262" s="291"/>
      <c r="R262" s="291"/>
      <c r="S262" s="291"/>
      <c r="T262" s="291"/>
      <c r="U262" s="291"/>
      <c r="V262" s="291"/>
      <c r="W262" s="5"/>
      <c r="X262" s="5"/>
      <c r="Y262" s="5"/>
      <c r="Z262" s="5"/>
      <c r="AA262" s="5"/>
      <c r="AB262" s="5"/>
      <c r="AC262" s="5"/>
      <c r="AD262" s="5"/>
      <c r="AE262" s="5"/>
      <c r="BP262" s="5"/>
      <c r="BQ262" s="5"/>
      <c r="BR262" s="291"/>
      <c r="BS262" s="291"/>
      <c r="BT262" s="291"/>
      <c r="BU262" s="291"/>
      <c r="BV262" s="291"/>
      <c r="BW262" s="291"/>
      <c r="BX262" s="291"/>
      <c r="BY262" s="291"/>
      <c r="BZ262" s="291"/>
      <c r="CA262" s="291"/>
      <c r="CB262" s="291"/>
      <c r="CC262" s="291"/>
      <c r="CD262" s="291"/>
      <c r="CE262" s="291"/>
      <c r="CF262" s="291"/>
      <c r="CG262" s="291"/>
      <c r="CH262" s="291"/>
      <c r="CI262" s="291"/>
      <c r="CJ262" s="291"/>
      <c r="CK262" s="5"/>
      <c r="CL262" s="5"/>
      <c r="CM262" s="5"/>
      <c r="CN262" s="5"/>
      <c r="CO262" s="5"/>
      <c r="CP262" s="5"/>
      <c r="CQ262" s="5"/>
      <c r="CR262" s="5"/>
      <c r="CS262" s="5"/>
      <c r="ED262" s="17"/>
      <c r="EE262" s="17"/>
      <c r="EF262" s="17"/>
      <c r="EG262" s="17"/>
      <c r="EH262" s="17"/>
      <c r="EI262" s="17"/>
      <c r="EJ262" s="17"/>
      <c r="EK262" s="17"/>
      <c r="EL262" s="17"/>
      <c r="EM262" s="17"/>
      <c r="EN262" s="17"/>
      <c r="EO262" s="15"/>
      <c r="EP262" s="15"/>
      <c r="EQ262" s="15"/>
      <c r="ER262" s="15"/>
      <c r="ES262" s="15"/>
      <c r="ET262" s="15"/>
      <c r="EU262" s="15"/>
      <c r="EV262" s="15"/>
      <c r="EW262" s="15"/>
      <c r="EX262" s="15"/>
      <c r="EY262" s="15"/>
      <c r="EZ262" s="15"/>
      <c r="FA262" s="15"/>
      <c r="FB262" s="15"/>
      <c r="FC262" s="15"/>
      <c r="FD262" s="15"/>
      <c r="FE262" s="15"/>
      <c r="FF262" s="15"/>
      <c r="FG262" s="15"/>
    </row>
    <row r="263" spans="1:163" s="10" customFormat="1" ht="13.5" x14ac:dyDescent="0.4">
      <c r="A263" s="25"/>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c r="CC263" s="25"/>
      <c r="CD263" s="25"/>
      <c r="CE263" s="25"/>
      <c r="CF263" s="25"/>
      <c r="CG263" s="25"/>
      <c r="CH263" s="25"/>
      <c r="CI263" s="25"/>
      <c r="CJ263" s="25"/>
      <c r="CK263" s="25"/>
      <c r="CL263" s="25"/>
      <c r="CM263" s="25"/>
      <c r="CN263" s="25"/>
      <c r="CO263" s="25"/>
      <c r="CP263" s="25"/>
      <c r="CQ263" s="25"/>
      <c r="CR263" s="25"/>
      <c r="CS263" s="25"/>
      <c r="CT263" s="25"/>
      <c r="CU263" s="25"/>
      <c r="CV263" s="25"/>
      <c r="CW263" s="25"/>
      <c r="CX263" s="25"/>
      <c r="CY263" s="25"/>
      <c r="CZ263" s="25"/>
      <c r="DA263" s="25"/>
      <c r="DB263" s="25"/>
      <c r="DC263" s="25"/>
      <c r="DD263" s="25"/>
      <c r="DE263" s="25"/>
      <c r="DF263" s="25"/>
      <c r="DG263" s="25"/>
      <c r="DH263" s="25"/>
      <c r="DI263" s="25"/>
      <c r="DJ263" s="25"/>
      <c r="DK263" s="25"/>
      <c r="DL263" s="25"/>
      <c r="DM263" s="25"/>
      <c r="DN263" s="25"/>
      <c r="DO263" s="25"/>
      <c r="DP263" s="25"/>
      <c r="DQ263" s="25"/>
      <c r="DR263" s="25"/>
      <c r="DS263" s="25"/>
      <c r="DT263" s="25"/>
      <c r="DU263" s="25"/>
      <c r="DV263" s="25"/>
      <c r="DW263" s="25"/>
      <c r="DX263" s="25"/>
      <c r="DY263" s="25"/>
      <c r="DZ263" s="25"/>
      <c r="EA263" s="25"/>
      <c r="EB263" s="25"/>
      <c r="EC263" s="25"/>
      <c r="ED263" s="17"/>
      <c r="EE263" s="17"/>
      <c r="EF263" s="17"/>
      <c r="EG263" s="17"/>
      <c r="EH263" s="17"/>
      <c r="EI263" s="15"/>
      <c r="EJ263" s="15"/>
      <c r="EK263" s="15"/>
      <c r="EL263" s="15"/>
      <c r="EM263" s="15"/>
      <c r="EN263" s="17"/>
      <c r="EO263" s="15"/>
      <c r="EP263" s="15"/>
      <c r="EQ263" s="15"/>
      <c r="ER263" s="15"/>
      <c r="ES263" s="15"/>
      <c r="ET263" s="15"/>
      <c r="EU263" s="15"/>
      <c r="EV263" s="15"/>
      <c r="EW263" s="15"/>
      <c r="EX263" s="15"/>
      <c r="EY263" s="15"/>
      <c r="EZ263" s="15"/>
      <c r="FA263" s="15"/>
      <c r="FB263" s="15"/>
      <c r="FC263" s="15"/>
      <c r="FD263" s="15"/>
      <c r="FE263" s="15"/>
      <c r="FF263" s="15"/>
      <c r="FG263" s="15"/>
    </row>
    <row r="264" spans="1:163" s="1" customFormat="1" ht="17.25" x14ac:dyDescent="0.4">
      <c r="A264" s="18"/>
      <c r="B264" s="5"/>
      <c r="C264" s="5"/>
      <c r="D264" s="59" t="s">
        <v>498</v>
      </c>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59" t="s">
        <v>498</v>
      </c>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c r="DH264" s="18"/>
      <c r="DI264" s="18"/>
      <c r="DJ264" s="18"/>
      <c r="DK264" s="18"/>
      <c r="DL264" s="18"/>
      <c r="DM264" s="18"/>
      <c r="DN264" s="18"/>
      <c r="DO264" s="18"/>
      <c r="DP264" s="18"/>
      <c r="DQ264" s="18"/>
      <c r="DR264" s="18"/>
      <c r="DS264" s="18"/>
      <c r="DT264" s="18"/>
      <c r="DU264" s="18"/>
      <c r="DV264" s="18"/>
      <c r="DW264" s="18"/>
      <c r="DX264" s="18"/>
      <c r="DY264" s="18"/>
      <c r="DZ264" s="18"/>
      <c r="EA264" s="18"/>
      <c r="EB264" s="18"/>
      <c r="EC264" s="18"/>
      <c r="ED264" s="181"/>
      <c r="EE264" s="182"/>
    </row>
    <row r="265" spans="1:163" s="1" customFormat="1" ht="18.75" customHeight="1" x14ac:dyDescent="0.4">
      <c r="A265" s="5"/>
      <c r="B265" s="5"/>
      <c r="C265" s="5"/>
      <c r="D265" s="293"/>
      <c r="E265" s="294"/>
      <c r="F265" s="294"/>
      <c r="G265" s="294"/>
      <c r="H265" s="294"/>
      <c r="I265" s="294"/>
      <c r="J265" s="294"/>
      <c r="K265" s="294"/>
      <c r="L265" s="294"/>
      <c r="M265" s="294"/>
      <c r="N265" s="294"/>
      <c r="O265" s="294"/>
      <c r="P265" s="294"/>
      <c r="Q265" s="294"/>
      <c r="R265" s="294"/>
      <c r="S265" s="294"/>
      <c r="T265" s="294"/>
      <c r="U265" s="294"/>
      <c r="V265" s="294"/>
      <c r="W265" s="294"/>
      <c r="X265" s="294"/>
      <c r="Y265" s="294"/>
      <c r="Z265" s="294"/>
      <c r="AA265" s="294"/>
      <c r="AB265" s="294"/>
      <c r="AC265" s="294"/>
      <c r="AD265" s="294"/>
      <c r="AE265" s="294"/>
      <c r="AF265" s="294"/>
      <c r="AG265" s="294"/>
      <c r="AH265" s="294"/>
      <c r="AI265" s="294"/>
      <c r="AJ265" s="294"/>
      <c r="AK265" s="294"/>
      <c r="AL265" s="294"/>
      <c r="AM265" s="294"/>
      <c r="AN265" s="294"/>
      <c r="AO265" s="294"/>
      <c r="AP265" s="294"/>
      <c r="AQ265" s="294"/>
      <c r="AR265" s="294"/>
      <c r="AS265" s="294"/>
      <c r="AT265" s="294"/>
      <c r="AU265" s="294"/>
      <c r="AV265" s="294"/>
      <c r="AW265" s="294"/>
      <c r="AX265" s="294"/>
      <c r="AY265" s="294"/>
      <c r="AZ265" s="294"/>
      <c r="BA265" s="294"/>
      <c r="BB265" s="294"/>
      <c r="BC265" s="294"/>
      <c r="BD265" s="294"/>
      <c r="BE265" s="294"/>
      <c r="BF265" s="294"/>
      <c r="BG265" s="294"/>
      <c r="BH265" s="294"/>
      <c r="BI265" s="294"/>
      <c r="BJ265" s="294"/>
      <c r="BK265" s="295"/>
      <c r="BL265" s="18"/>
      <c r="BM265" s="18"/>
      <c r="BN265" s="18"/>
      <c r="BO265" s="18"/>
      <c r="BP265" s="18"/>
      <c r="BQ265" s="18"/>
      <c r="BR265" s="302" t="s">
        <v>247</v>
      </c>
      <c r="BS265" s="303"/>
      <c r="BT265" s="303"/>
      <c r="BU265" s="303"/>
      <c r="BV265" s="303"/>
      <c r="BW265" s="303"/>
      <c r="BX265" s="303"/>
      <c r="BY265" s="303"/>
      <c r="BZ265" s="303"/>
      <c r="CA265" s="303"/>
      <c r="CB265" s="303"/>
      <c r="CC265" s="303"/>
      <c r="CD265" s="303"/>
      <c r="CE265" s="303"/>
      <c r="CF265" s="303"/>
      <c r="CG265" s="303"/>
      <c r="CH265" s="303"/>
      <c r="CI265" s="303"/>
      <c r="CJ265" s="303"/>
      <c r="CK265" s="303"/>
      <c r="CL265" s="303"/>
      <c r="CM265" s="303"/>
      <c r="CN265" s="303"/>
      <c r="CO265" s="303"/>
      <c r="CP265" s="303"/>
      <c r="CQ265" s="303"/>
      <c r="CR265" s="303"/>
      <c r="CS265" s="303"/>
      <c r="CT265" s="303"/>
      <c r="CU265" s="303"/>
      <c r="CV265" s="303"/>
      <c r="CW265" s="303"/>
      <c r="CX265" s="303"/>
      <c r="CY265" s="303"/>
      <c r="CZ265" s="303"/>
      <c r="DA265" s="303"/>
      <c r="DB265" s="303"/>
      <c r="DC265" s="303"/>
      <c r="DD265" s="303"/>
      <c r="DE265" s="303"/>
      <c r="DF265" s="303"/>
      <c r="DG265" s="303"/>
      <c r="DH265" s="303"/>
      <c r="DI265" s="303"/>
      <c r="DJ265" s="303"/>
      <c r="DK265" s="303"/>
      <c r="DL265" s="303"/>
      <c r="DM265" s="303"/>
      <c r="DN265" s="303"/>
      <c r="DO265" s="303"/>
      <c r="DP265" s="303"/>
      <c r="DQ265" s="303"/>
      <c r="DR265" s="303"/>
      <c r="DS265" s="303"/>
      <c r="DT265" s="303"/>
      <c r="DU265" s="303"/>
      <c r="DV265" s="303"/>
      <c r="DW265" s="303"/>
      <c r="DX265" s="303"/>
      <c r="DY265" s="304"/>
      <c r="DZ265" s="18"/>
      <c r="EA265" s="18"/>
      <c r="EB265" s="18"/>
      <c r="EC265" s="18"/>
      <c r="ED265" s="181"/>
      <c r="EE265" s="182"/>
    </row>
    <row r="266" spans="1:163" s="1" customFormat="1" ht="13.5" x14ac:dyDescent="0.4">
      <c r="A266" s="5"/>
      <c r="B266" s="5"/>
      <c r="C266" s="5"/>
      <c r="D266" s="296"/>
      <c r="E266" s="297"/>
      <c r="F266" s="297"/>
      <c r="G266" s="297"/>
      <c r="H266" s="297"/>
      <c r="I266" s="297"/>
      <c r="J266" s="297"/>
      <c r="K266" s="297"/>
      <c r="L266" s="297"/>
      <c r="M266" s="297"/>
      <c r="N266" s="297"/>
      <c r="O266" s="297"/>
      <c r="P266" s="297"/>
      <c r="Q266" s="297"/>
      <c r="R266" s="297"/>
      <c r="S266" s="297"/>
      <c r="T266" s="297"/>
      <c r="U266" s="297"/>
      <c r="V266" s="297"/>
      <c r="W266" s="297"/>
      <c r="X266" s="297"/>
      <c r="Y266" s="297"/>
      <c r="Z266" s="297"/>
      <c r="AA266" s="297"/>
      <c r="AB266" s="297"/>
      <c r="AC266" s="297"/>
      <c r="AD266" s="297"/>
      <c r="AE266" s="297"/>
      <c r="AF266" s="297"/>
      <c r="AG266" s="297"/>
      <c r="AH266" s="297"/>
      <c r="AI266" s="297"/>
      <c r="AJ266" s="297"/>
      <c r="AK266" s="297"/>
      <c r="AL266" s="297"/>
      <c r="AM266" s="297"/>
      <c r="AN266" s="297"/>
      <c r="AO266" s="297"/>
      <c r="AP266" s="297"/>
      <c r="AQ266" s="297"/>
      <c r="AR266" s="297"/>
      <c r="AS266" s="297"/>
      <c r="AT266" s="297"/>
      <c r="AU266" s="297"/>
      <c r="AV266" s="297"/>
      <c r="AW266" s="297"/>
      <c r="AX266" s="297"/>
      <c r="AY266" s="297"/>
      <c r="AZ266" s="297"/>
      <c r="BA266" s="297"/>
      <c r="BB266" s="297"/>
      <c r="BC266" s="297"/>
      <c r="BD266" s="297"/>
      <c r="BE266" s="297"/>
      <c r="BF266" s="297"/>
      <c r="BG266" s="297"/>
      <c r="BH266" s="297"/>
      <c r="BI266" s="297"/>
      <c r="BJ266" s="297"/>
      <c r="BK266" s="298"/>
      <c r="BL266" s="18"/>
      <c r="BM266" s="18"/>
      <c r="BN266" s="18"/>
      <c r="BO266" s="18"/>
      <c r="BP266" s="18"/>
      <c r="BQ266" s="18"/>
      <c r="BR266" s="305"/>
      <c r="BS266" s="306"/>
      <c r="BT266" s="306"/>
      <c r="BU266" s="306"/>
      <c r="BV266" s="306"/>
      <c r="BW266" s="306"/>
      <c r="BX266" s="306"/>
      <c r="BY266" s="306"/>
      <c r="BZ266" s="306"/>
      <c r="CA266" s="306"/>
      <c r="CB266" s="306"/>
      <c r="CC266" s="306"/>
      <c r="CD266" s="306"/>
      <c r="CE266" s="306"/>
      <c r="CF266" s="306"/>
      <c r="CG266" s="306"/>
      <c r="CH266" s="306"/>
      <c r="CI266" s="306"/>
      <c r="CJ266" s="306"/>
      <c r="CK266" s="306"/>
      <c r="CL266" s="306"/>
      <c r="CM266" s="306"/>
      <c r="CN266" s="306"/>
      <c r="CO266" s="306"/>
      <c r="CP266" s="306"/>
      <c r="CQ266" s="306"/>
      <c r="CR266" s="306"/>
      <c r="CS266" s="306"/>
      <c r="CT266" s="306"/>
      <c r="CU266" s="306"/>
      <c r="CV266" s="306"/>
      <c r="CW266" s="306"/>
      <c r="CX266" s="306"/>
      <c r="CY266" s="306"/>
      <c r="CZ266" s="306"/>
      <c r="DA266" s="306"/>
      <c r="DB266" s="306"/>
      <c r="DC266" s="306"/>
      <c r="DD266" s="306"/>
      <c r="DE266" s="306"/>
      <c r="DF266" s="306"/>
      <c r="DG266" s="306"/>
      <c r="DH266" s="306"/>
      <c r="DI266" s="306"/>
      <c r="DJ266" s="306"/>
      <c r="DK266" s="306"/>
      <c r="DL266" s="306"/>
      <c r="DM266" s="306"/>
      <c r="DN266" s="306"/>
      <c r="DO266" s="306"/>
      <c r="DP266" s="306"/>
      <c r="DQ266" s="306"/>
      <c r="DR266" s="306"/>
      <c r="DS266" s="306"/>
      <c r="DT266" s="306"/>
      <c r="DU266" s="306"/>
      <c r="DV266" s="306"/>
      <c r="DW266" s="306"/>
      <c r="DX266" s="306"/>
      <c r="DY266" s="307"/>
      <c r="DZ266" s="18"/>
      <c r="EA266" s="18"/>
      <c r="EB266" s="18"/>
      <c r="EC266" s="18"/>
      <c r="ED266" s="25"/>
      <c r="EE266" s="182"/>
    </row>
    <row r="267" spans="1:163" s="1" customFormat="1" ht="18.75" customHeight="1" x14ac:dyDescent="0.4">
      <c r="A267" s="5"/>
      <c r="B267" s="5"/>
      <c r="C267" s="5"/>
      <c r="D267" s="296"/>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297"/>
      <c r="AD267" s="297"/>
      <c r="AE267" s="297"/>
      <c r="AF267" s="297"/>
      <c r="AG267" s="297"/>
      <c r="AH267" s="297"/>
      <c r="AI267" s="297"/>
      <c r="AJ267" s="297"/>
      <c r="AK267" s="297"/>
      <c r="AL267" s="297"/>
      <c r="AM267" s="297"/>
      <c r="AN267" s="297"/>
      <c r="AO267" s="297"/>
      <c r="AP267" s="297"/>
      <c r="AQ267" s="297"/>
      <c r="AR267" s="297"/>
      <c r="AS267" s="297"/>
      <c r="AT267" s="297"/>
      <c r="AU267" s="297"/>
      <c r="AV267" s="297"/>
      <c r="AW267" s="297"/>
      <c r="AX267" s="297"/>
      <c r="AY267" s="297"/>
      <c r="AZ267" s="297"/>
      <c r="BA267" s="297"/>
      <c r="BB267" s="297"/>
      <c r="BC267" s="297"/>
      <c r="BD267" s="297"/>
      <c r="BE267" s="297"/>
      <c r="BF267" s="297"/>
      <c r="BG267" s="297"/>
      <c r="BH267" s="297"/>
      <c r="BI267" s="297"/>
      <c r="BJ267" s="297"/>
      <c r="BK267" s="298"/>
      <c r="BL267" s="18"/>
      <c r="BM267" s="18"/>
      <c r="BN267" s="18"/>
      <c r="BO267" s="18"/>
      <c r="BP267" s="18"/>
      <c r="BQ267" s="18"/>
      <c r="BR267" s="305"/>
      <c r="BS267" s="306"/>
      <c r="BT267" s="306"/>
      <c r="BU267" s="306"/>
      <c r="BV267" s="306"/>
      <c r="BW267" s="306"/>
      <c r="BX267" s="306"/>
      <c r="BY267" s="306"/>
      <c r="BZ267" s="306"/>
      <c r="CA267" s="306"/>
      <c r="CB267" s="306"/>
      <c r="CC267" s="306"/>
      <c r="CD267" s="306"/>
      <c r="CE267" s="306"/>
      <c r="CF267" s="306"/>
      <c r="CG267" s="306"/>
      <c r="CH267" s="306"/>
      <c r="CI267" s="306"/>
      <c r="CJ267" s="306"/>
      <c r="CK267" s="306"/>
      <c r="CL267" s="306"/>
      <c r="CM267" s="306"/>
      <c r="CN267" s="306"/>
      <c r="CO267" s="306"/>
      <c r="CP267" s="306"/>
      <c r="CQ267" s="306"/>
      <c r="CR267" s="306"/>
      <c r="CS267" s="306"/>
      <c r="CT267" s="306"/>
      <c r="CU267" s="306"/>
      <c r="CV267" s="306"/>
      <c r="CW267" s="306"/>
      <c r="CX267" s="306"/>
      <c r="CY267" s="306"/>
      <c r="CZ267" s="306"/>
      <c r="DA267" s="306"/>
      <c r="DB267" s="306"/>
      <c r="DC267" s="306"/>
      <c r="DD267" s="306"/>
      <c r="DE267" s="306"/>
      <c r="DF267" s="306"/>
      <c r="DG267" s="306"/>
      <c r="DH267" s="306"/>
      <c r="DI267" s="306"/>
      <c r="DJ267" s="306"/>
      <c r="DK267" s="306"/>
      <c r="DL267" s="306"/>
      <c r="DM267" s="306"/>
      <c r="DN267" s="306"/>
      <c r="DO267" s="306"/>
      <c r="DP267" s="306"/>
      <c r="DQ267" s="306"/>
      <c r="DR267" s="306"/>
      <c r="DS267" s="306"/>
      <c r="DT267" s="306"/>
      <c r="DU267" s="306"/>
      <c r="DV267" s="306"/>
      <c r="DW267" s="306"/>
      <c r="DX267" s="306"/>
      <c r="DY267" s="307"/>
      <c r="DZ267" s="18"/>
      <c r="EA267" s="18"/>
      <c r="EB267" s="18"/>
      <c r="EC267" s="18"/>
      <c r="ED267" s="25"/>
      <c r="EE267" s="182"/>
    </row>
    <row r="268" spans="1:163" s="1" customFormat="1" ht="14.25" customHeight="1" x14ac:dyDescent="0.4">
      <c r="A268" s="5"/>
      <c r="B268" s="5"/>
      <c r="C268" s="5"/>
      <c r="D268" s="299"/>
      <c r="E268" s="300"/>
      <c r="F268" s="300"/>
      <c r="G268" s="300"/>
      <c r="H268" s="300"/>
      <c r="I268" s="300"/>
      <c r="J268" s="300"/>
      <c r="K268" s="300"/>
      <c r="L268" s="300"/>
      <c r="M268" s="300"/>
      <c r="N268" s="300"/>
      <c r="O268" s="300"/>
      <c r="P268" s="300"/>
      <c r="Q268" s="300"/>
      <c r="R268" s="300"/>
      <c r="S268" s="300"/>
      <c r="T268" s="300"/>
      <c r="U268" s="300"/>
      <c r="V268" s="300"/>
      <c r="W268" s="300"/>
      <c r="X268" s="300"/>
      <c r="Y268" s="300"/>
      <c r="Z268" s="300"/>
      <c r="AA268" s="300"/>
      <c r="AB268" s="300"/>
      <c r="AC268" s="300"/>
      <c r="AD268" s="300"/>
      <c r="AE268" s="300"/>
      <c r="AF268" s="300"/>
      <c r="AG268" s="300"/>
      <c r="AH268" s="300"/>
      <c r="AI268" s="300"/>
      <c r="AJ268" s="300"/>
      <c r="AK268" s="300"/>
      <c r="AL268" s="300"/>
      <c r="AM268" s="300"/>
      <c r="AN268" s="300"/>
      <c r="AO268" s="300"/>
      <c r="AP268" s="300"/>
      <c r="AQ268" s="300"/>
      <c r="AR268" s="300"/>
      <c r="AS268" s="300"/>
      <c r="AT268" s="300"/>
      <c r="AU268" s="300"/>
      <c r="AV268" s="300"/>
      <c r="AW268" s="300"/>
      <c r="AX268" s="300"/>
      <c r="AY268" s="300"/>
      <c r="AZ268" s="300"/>
      <c r="BA268" s="300"/>
      <c r="BB268" s="300"/>
      <c r="BC268" s="300"/>
      <c r="BD268" s="300"/>
      <c r="BE268" s="300"/>
      <c r="BF268" s="300"/>
      <c r="BG268" s="300"/>
      <c r="BH268" s="300"/>
      <c r="BI268" s="300"/>
      <c r="BJ268" s="300"/>
      <c r="BK268" s="301"/>
      <c r="BL268" s="18"/>
      <c r="BM268" s="18"/>
      <c r="BN268" s="18"/>
      <c r="BO268" s="18"/>
      <c r="BP268" s="18"/>
      <c r="BQ268" s="18"/>
      <c r="BR268" s="308"/>
      <c r="BS268" s="309"/>
      <c r="BT268" s="309"/>
      <c r="BU268" s="309"/>
      <c r="BV268" s="309"/>
      <c r="BW268" s="309"/>
      <c r="BX268" s="309"/>
      <c r="BY268" s="309"/>
      <c r="BZ268" s="309"/>
      <c r="CA268" s="309"/>
      <c r="CB268" s="309"/>
      <c r="CC268" s="309"/>
      <c r="CD268" s="309"/>
      <c r="CE268" s="309"/>
      <c r="CF268" s="309"/>
      <c r="CG268" s="309"/>
      <c r="CH268" s="309"/>
      <c r="CI268" s="309"/>
      <c r="CJ268" s="309"/>
      <c r="CK268" s="309"/>
      <c r="CL268" s="309"/>
      <c r="CM268" s="309"/>
      <c r="CN268" s="309"/>
      <c r="CO268" s="309"/>
      <c r="CP268" s="309"/>
      <c r="CQ268" s="309"/>
      <c r="CR268" s="309"/>
      <c r="CS268" s="309"/>
      <c r="CT268" s="309"/>
      <c r="CU268" s="309"/>
      <c r="CV268" s="309"/>
      <c r="CW268" s="309"/>
      <c r="CX268" s="309"/>
      <c r="CY268" s="309"/>
      <c r="CZ268" s="309"/>
      <c r="DA268" s="309"/>
      <c r="DB268" s="309"/>
      <c r="DC268" s="309"/>
      <c r="DD268" s="309"/>
      <c r="DE268" s="309"/>
      <c r="DF268" s="309"/>
      <c r="DG268" s="309"/>
      <c r="DH268" s="309"/>
      <c r="DI268" s="309"/>
      <c r="DJ268" s="309"/>
      <c r="DK268" s="309"/>
      <c r="DL268" s="309"/>
      <c r="DM268" s="309"/>
      <c r="DN268" s="309"/>
      <c r="DO268" s="309"/>
      <c r="DP268" s="309"/>
      <c r="DQ268" s="309"/>
      <c r="DR268" s="309"/>
      <c r="DS268" s="309"/>
      <c r="DT268" s="309"/>
      <c r="DU268" s="309"/>
      <c r="DV268" s="309"/>
      <c r="DW268" s="309"/>
      <c r="DX268" s="309"/>
      <c r="DY268" s="310"/>
      <c r="DZ268" s="18"/>
      <c r="EA268" s="18"/>
      <c r="EB268" s="18"/>
      <c r="EC268" s="18"/>
      <c r="ED268" s="25"/>
      <c r="EE268" s="182"/>
    </row>
    <row r="269" spans="1:163" s="1" customFormat="1" ht="14.25" customHeight="1" x14ac:dyDescent="0.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8"/>
      <c r="DV269" s="18"/>
      <c r="DW269" s="18"/>
      <c r="DX269" s="18"/>
      <c r="DY269" s="18"/>
      <c r="DZ269" s="18"/>
      <c r="EA269" s="18"/>
      <c r="EB269" s="18"/>
      <c r="EC269" s="18"/>
      <c r="ED269" s="25"/>
      <c r="EE269" s="182"/>
    </row>
    <row r="270" spans="1:163" s="1" customFormat="1" ht="17.25" x14ac:dyDescent="0.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59" t="s">
        <v>499</v>
      </c>
      <c r="BS270" s="18"/>
      <c r="BT270" s="18"/>
      <c r="BU270" s="18"/>
      <c r="BV270" s="18"/>
      <c r="BW270" s="18"/>
      <c r="BX270" s="18"/>
      <c r="BY270" s="18"/>
      <c r="BZ270" s="18"/>
      <c r="CA270" s="18"/>
      <c r="CB270" s="18"/>
      <c r="CC270" s="26"/>
      <c r="CD270" s="26"/>
      <c r="CE270" s="26"/>
      <c r="CF270" s="26"/>
      <c r="CG270" s="26"/>
      <c r="CH270" s="26"/>
      <c r="CI270" s="26"/>
      <c r="CJ270" s="26"/>
      <c r="CK270" s="26"/>
      <c r="CL270" s="26"/>
      <c r="CM270" s="26"/>
      <c r="CN270" s="18"/>
      <c r="CO270" s="18"/>
      <c r="CP270" s="18"/>
      <c r="CQ270" s="18"/>
      <c r="CR270" s="18"/>
      <c r="CS270" s="18"/>
      <c r="CT270" s="18"/>
      <c r="CU270" s="18"/>
      <c r="CV270" s="18"/>
      <c r="CW270" s="18"/>
      <c r="CX270" s="18"/>
      <c r="CY270" s="18"/>
      <c r="CZ270" s="18"/>
      <c r="DA270" s="18"/>
      <c r="DB270" s="18"/>
      <c r="DC270" s="18"/>
      <c r="DD270" s="18"/>
      <c r="DE270" s="18"/>
      <c r="DF270" s="18"/>
      <c r="DG270" s="18"/>
      <c r="DH270" s="18"/>
      <c r="DI270" s="18"/>
      <c r="DJ270" s="18"/>
      <c r="DK270" s="26"/>
      <c r="DL270" s="26"/>
      <c r="DM270" s="26"/>
      <c r="DN270" s="26"/>
      <c r="DO270" s="26"/>
      <c r="DP270" s="26"/>
      <c r="DQ270" s="26"/>
      <c r="DR270" s="26"/>
      <c r="DS270" s="26"/>
      <c r="DT270" s="26"/>
      <c r="DU270" s="26"/>
      <c r="DV270" s="18"/>
      <c r="DW270" s="18"/>
      <c r="DX270" s="18"/>
      <c r="DY270" s="18"/>
      <c r="DZ270" s="18"/>
      <c r="EA270" s="18"/>
      <c r="EB270" s="18"/>
      <c r="EC270" s="18"/>
      <c r="ED270" s="25"/>
      <c r="EE270" s="182"/>
    </row>
    <row r="271" spans="1:163" ht="17.25" customHeight="1" x14ac:dyDescent="0.4">
      <c r="A271" s="5"/>
      <c r="B271" s="5"/>
      <c r="C271" s="5"/>
      <c r="D271" s="5"/>
      <c r="E271" s="5"/>
      <c r="F271" s="5"/>
      <c r="G271" s="5"/>
      <c r="H271" s="5"/>
      <c r="I271" s="5"/>
      <c r="J271" s="5"/>
      <c r="K271" s="5"/>
      <c r="L271" s="5"/>
      <c r="M271" s="5"/>
      <c r="N271" s="5"/>
      <c r="O271" s="5"/>
      <c r="P271" s="5"/>
      <c r="Q271" s="5"/>
      <c r="R271" s="5"/>
      <c r="S271" s="5"/>
      <c r="T271" s="5"/>
      <c r="U271" s="5"/>
      <c r="V271" s="5"/>
      <c r="W271" s="5"/>
      <c r="X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row>
    <row r="272" spans="1:163" ht="17.25" customHeight="1" x14ac:dyDescent="0.4">
      <c r="A272" s="5"/>
      <c r="B272" s="5"/>
      <c r="C272" s="44" t="s">
        <v>449</v>
      </c>
      <c r="D272" s="54"/>
      <c r="E272" s="54"/>
      <c r="F272" s="54"/>
      <c r="G272" s="54"/>
      <c r="H272" s="54"/>
      <c r="I272" s="54"/>
      <c r="J272" s="54"/>
      <c r="K272" s="54"/>
      <c r="L272" s="54"/>
      <c r="M272" s="54"/>
      <c r="N272" s="54"/>
      <c r="O272" s="54"/>
      <c r="P272" s="54"/>
      <c r="Q272" s="54"/>
      <c r="R272" s="54"/>
      <c r="S272" s="54"/>
      <c r="T272" s="54"/>
      <c r="U272" s="54"/>
      <c r="V272" s="54"/>
      <c r="W272" s="54"/>
      <c r="X272" s="5"/>
      <c r="Y272" s="5"/>
      <c r="Z272" s="5"/>
      <c r="AA272" s="5"/>
      <c r="AB272" s="5"/>
      <c r="AC272" s="5"/>
      <c r="AD272" s="5"/>
      <c r="BE272" s="274" t="s">
        <v>42</v>
      </c>
      <c r="BF272" s="275"/>
      <c r="BG272" s="275"/>
      <c r="BH272" s="275"/>
      <c r="BI272" s="275"/>
      <c r="BJ272" s="275"/>
      <c r="BK272" s="275"/>
      <c r="BL272" s="276"/>
      <c r="BO272" s="5"/>
      <c r="BP272" s="5"/>
      <c r="BQ272" s="44" t="s">
        <v>449</v>
      </c>
      <c r="BR272" s="54"/>
      <c r="BS272" s="54"/>
      <c r="BT272" s="54"/>
      <c r="BU272" s="54"/>
      <c r="BV272" s="54"/>
      <c r="BW272" s="54"/>
      <c r="BX272" s="54"/>
      <c r="BY272" s="54"/>
      <c r="BZ272" s="54"/>
      <c r="CA272" s="54"/>
      <c r="CB272" s="54"/>
      <c r="CC272" s="54"/>
      <c r="CD272" s="54"/>
      <c r="CE272" s="54"/>
      <c r="CF272" s="54"/>
      <c r="CG272" s="54"/>
      <c r="CH272" s="54"/>
      <c r="CI272" s="54"/>
      <c r="CJ272" s="54"/>
      <c r="CK272" s="54"/>
      <c r="CL272" s="5"/>
      <c r="CM272" s="5"/>
      <c r="CN272" s="5"/>
      <c r="CO272" s="5"/>
      <c r="CP272" s="5"/>
      <c r="CQ272" s="5"/>
      <c r="CR272" s="5"/>
      <c r="DS272" s="274" t="s">
        <v>344</v>
      </c>
      <c r="DT272" s="275"/>
      <c r="DU272" s="275"/>
      <c r="DV272" s="275"/>
      <c r="DW272" s="275"/>
      <c r="DX272" s="275"/>
      <c r="DY272" s="275"/>
      <c r="DZ272" s="276"/>
    </row>
    <row r="273" spans="1:131" ht="17.25" customHeight="1" x14ac:dyDescent="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BE273" s="277"/>
      <c r="BF273" s="278"/>
      <c r="BG273" s="278"/>
      <c r="BH273" s="278"/>
      <c r="BI273" s="278"/>
      <c r="BJ273" s="278"/>
      <c r="BK273" s="278"/>
      <c r="BL273" s="279"/>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DS273" s="277"/>
      <c r="DT273" s="278"/>
      <c r="DU273" s="278"/>
      <c r="DV273" s="278"/>
      <c r="DW273" s="278"/>
      <c r="DX273" s="278"/>
      <c r="DY273" s="278"/>
      <c r="DZ273" s="279"/>
    </row>
    <row r="274" spans="1:131" ht="17.25" customHeight="1" x14ac:dyDescent="0.4">
      <c r="A274" s="5"/>
      <c r="B274" s="5"/>
      <c r="C274" s="28" t="s">
        <v>14</v>
      </c>
      <c r="D274" s="28"/>
      <c r="E274" s="28"/>
      <c r="F274" s="28"/>
      <c r="G274" s="28"/>
      <c r="H274" s="28"/>
      <c r="I274" s="28"/>
      <c r="J274" s="28"/>
      <c r="K274" s="28"/>
      <c r="L274" s="28"/>
      <c r="M274" s="5"/>
      <c r="N274" s="28"/>
      <c r="O274" s="28"/>
      <c r="P274" s="28"/>
      <c r="Q274" s="28"/>
      <c r="R274" s="28"/>
      <c r="S274" s="5"/>
      <c r="T274" s="5"/>
      <c r="U274" s="5"/>
      <c r="V274" s="5"/>
      <c r="W274" s="5"/>
      <c r="X274" s="5"/>
      <c r="Y274" s="5"/>
      <c r="Z274" s="5"/>
      <c r="AA274" s="5"/>
      <c r="AB274" s="5"/>
      <c r="AC274" s="5"/>
      <c r="AD274" s="5"/>
      <c r="BO274" s="5"/>
      <c r="BP274" s="5"/>
      <c r="BQ274" s="28" t="s">
        <v>14</v>
      </c>
      <c r="BR274" s="28"/>
      <c r="BS274" s="28"/>
      <c r="BT274" s="28"/>
      <c r="BU274" s="28"/>
      <c r="BV274" s="28"/>
      <c r="BW274" s="28"/>
      <c r="BX274" s="28"/>
      <c r="BY274" s="28"/>
      <c r="BZ274" s="28"/>
      <c r="CA274" s="5"/>
      <c r="CB274" s="28"/>
      <c r="CC274" s="28"/>
      <c r="CD274" s="28"/>
      <c r="CE274" s="28"/>
      <c r="CF274" s="28"/>
      <c r="CG274" s="5"/>
      <c r="CH274" s="5"/>
      <c r="CI274" s="5"/>
      <c r="CJ274" s="5"/>
      <c r="CK274" s="5"/>
      <c r="CL274" s="5"/>
      <c r="CM274" s="5"/>
      <c r="CN274" s="5"/>
      <c r="CO274" s="5"/>
      <c r="CP274" s="5"/>
      <c r="CQ274" s="5"/>
      <c r="CR274" s="5"/>
    </row>
    <row r="275" spans="1:131" ht="17.25" customHeight="1" x14ac:dyDescent="0.4">
      <c r="A275" s="5"/>
      <c r="B275" s="5"/>
      <c r="C275" s="28"/>
      <c r="D275" s="28"/>
      <c r="E275" s="28"/>
      <c r="F275" s="28"/>
      <c r="G275" s="28"/>
      <c r="H275" s="28"/>
      <c r="I275" s="28"/>
      <c r="J275" s="28"/>
      <c r="K275" s="28"/>
      <c r="L275" s="28"/>
      <c r="M275" s="5"/>
      <c r="N275" s="28"/>
      <c r="O275" s="28"/>
      <c r="P275" s="28"/>
      <c r="Q275" s="28"/>
      <c r="R275" s="28"/>
      <c r="S275" s="5"/>
      <c r="T275" s="5"/>
      <c r="U275" s="5"/>
      <c r="V275" s="5"/>
      <c r="W275" s="5"/>
      <c r="X275" s="5"/>
      <c r="Y275" s="5"/>
      <c r="Z275" s="5"/>
      <c r="AA275" s="5"/>
      <c r="AB275" s="5"/>
      <c r="AC275" s="5"/>
      <c r="AD275" s="5"/>
      <c r="BO275" s="5"/>
      <c r="BP275" s="5"/>
      <c r="BQ275" s="28"/>
      <c r="BR275" s="28"/>
      <c r="BS275" s="28"/>
      <c r="BT275" s="28"/>
      <c r="BU275" s="28"/>
      <c r="BV275" s="28"/>
      <c r="BW275" s="28"/>
      <c r="BX275" s="28"/>
      <c r="BY275" s="28"/>
      <c r="BZ275" s="28"/>
      <c r="CA275" s="5"/>
      <c r="CB275" s="28"/>
      <c r="CC275" s="28"/>
      <c r="CD275" s="28"/>
      <c r="CE275" s="28"/>
      <c r="CF275" s="28"/>
      <c r="CG275" s="5"/>
      <c r="CH275" s="5"/>
      <c r="CI275" s="5"/>
      <c r="CJ275" s="5"/>
      <c r="CK275" s="5"/>
      <c r="CL275" s="5"/>
      <c r="CM275" s="5"/>
      <c r="CN275" s="5"/>
      <c r="CO275" s="5"/>
      <c r="CP275" s="5"/>
      <c r="CQ275" s="5"/>
      <c r="CR275" s="5"/>
    </row>
    <row r="276" spans="1:131" ht="17.25" customHeight="1" x14ac:dyDescent="0.4">
      <c r="A276" s="5"/>
      <c r="B276" s="5"/>
      <c r="C276" s="28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76" s="280"/>
      <c r="E276" s="280"/>
      <c r="F276" s="280"/>
      <c r="G276" s="280"/>
      <c r="H276" s="280"/>
      <c r="I276" s="280"/>
      <c r="J276" s="280"/>
      <c r="K276" s="280"/>
      <c r="L276" s="280"/>
      <c r="M276" s="280"/>
      <c r="N276" s="280"/>
      <c r="O276" s="280"/>
      <c r="P276" s="280"/>
      <c r="Q276" s="280"/>
      <c r="R276" s="280"/>
      <c r="S276" s="280"/>
      <c r="T276" s="280"/>
      <c r="U276" s="280"/>
      <c r="V276" s="280"/>
      <c r="W276" s="280"/>
      <c r="X276" s="280"/>
      <c r="Y276" s="280"/>
      <c r="Z276" s="280"/>
      <c r="AA276" s="280"/>
      <c r="AB276" s="280"/>
      <c r="AC276" s="280"/>
      <c r="AD276" s="280"/>
      <c r="AE276" s="280"/>
      <c r="AF276" s="280"/>
      <c r="AG276" s="280"/>
      <c r="AH276" s="280"/>
      <c r="AI276" s="280"/>
      <c r="AJ276" s="280"/>
      <c r="AK276" s="280"/>
      <c r="AL276" s="280"/>
      <c r="AM276" s="280"/>
      <c r="AN276" s="280"/>
      <c r="AO276" s="280"/>
      <c r="AP276" s="280"/>
      <c r="AQ276" s="280"/>
      <c r="AR276" s="280"/>
      <c r="AS276" s="280"/>
      <c r="AT276" s="280"/>
      <c r="AU276" s="280"/>
      <c r="AV276" s="280"/>
      <c r="AW276" s="280"/>
      <c r="AX276" s="280"/>
      <c r="AY276" s="280"/>
      <c r="AZ276" s="280"/>
      <c r="BA276" s="280"/>
      <c r="BB276" s="280"/>
      <c r="BC276" s="280"/>
      <c r="BD276" s="280"/>
      <c r="BE276" s="280"/>
      <c r="BF276" s="280"/>
      <c r="BG276" s="280"/>
      <c r="BH276" s="280"/>
      <c r="BI276" s="280"/>
      <c r="BJ276" s="280"/>
      <c r="BK276" s="280"/>
      <c r="BL276" s="35"/>
      <c r="BO276" s="5"/>
      <c r="BP276" s="5"/>
      <c r="BQ276" s="280" t="s">
        <v>418</v>
      </c>
      <c r="BR276" s="280"/>
      <c r="BS276" s="280"/>
      <c r="BT276" s="280"/>
      <c r="BU276" s="280"/>
      <c r="BV276" s="280"/>
      <c r="BW276" s="280"/>
      <c r="BX276" s="280"/>
      <c r="BY276" s="280"/>
      <c r="BZ276" s="280"/>
      <c r="CA276" s="280"/>
      <c r="CB276" s="280"/>
      <c r="CC276" s="280"/>
      <c r="CD276" s="280"/>
      <c r="CE276" s="280"/>
      <c r="CF276" s="280"/>
      <c r="CG276" s="280"/>
      <c r="CH276" s="280"/>
      <c r="CI276" s="280"/>
      <c r="CJ276" s="280"/>
      <c r="CK276" s="280"/>
      <c r="CL276" s="280"/>
      <c r="CM276" s="280"/>
      <c r="CN276" s="280"/>
      <c r="CO276" s="280"/>
      <c r="CP276" s="280"/>
      <c r="CQ276" s="280"/>
      <c r="CR276" s="280"/>
      <c r="CS276" s="280"/>
      <c r="CT276" s="280"/>
      <c r="CU276" s="280"/>
      <c r="CV276" s="280"/>
      <c r="CW276" s="280"/>
      <c r="CX276" s="280"/>
      <c r="CY276" s="280"/>
      <c r="CZ276" s="280"/>
      <c r="DA276" s="280"/>
      <c r="DB276" s="280"/>
      <c r="DC276" s="280"/>
      <c r="DD276" s="280"/>
      <c r="DE276" s="280"/>
      <c r="DF276" s="280"/>
      <c r="DG276" s="280"/>
      <c r="DH276" s="280"/>
      <c r="DI276" s="280"/>
      <c r="DJ276" s="280"/>
      <c r="DK276" s="280"/>
      <c r="DL276" s="280"/>
      <c r="DM276" s="280"/>
      <c r="DN276" s="280"/>
      <c r="DO276" s="280"/>
      <c r="DP276" s="280"/>
      <c r="DQ276" s="280"/>
      <c r="DR276" s="280"/>
      <c r="DS276" s="280"/>
      <c r="DT276" s="280"/>
      <c r="DU276" s="280"/>
      <c r="DV276" s="280"/>
      <c r="DW276" s="280"/>
      <c r="DX276" s="280"/>
      <c r="DY276" s="280"/>
      <c r="DZ276" s="280"/>
    </row>
    <row r="277" spans="1:131" ht="17.25" customHeight="1" x14ac:dyDescent="0.4">
      <c r="A277" s="5"/>
      <c r="B277" s="28"/>
      <c r="C277" s="280"/>
      <c r="D277" s="280"/>
      <c r="E277" s="280"/>
      <c r="F277" s="280"/>
      <c r="G277" s="280"/>
      <c r="H277" s="280"/>
      <c r="I277" s="280"/>
      <c r="J277" s="280"/>
      <c r="K277" s="280"/>
      <c r="L277" s="280"/>
      <c r="M277" s="280"/>
      <c r="N277" s="280"/>
      <c r="O277" s="280"/>
      <c r="P277" s="280"/>
      <c r="Q277" s="280"/>
      <c r="R277" s="280"/>
      <c r="S277" s="280"/>
      <c r="T277" s="280"/>
      <c r="U277" s="280"/>
      <c r="V277" s="280"/>
      <c r="W277" s="280"/>
      <c r="X277" s="280"/>
      <c r="Y277" s="280"/>
      <c r="Z277" s="280"/>
      <c r="AA277" s="280"/>
      <c r="AB277" s="280"/>
      <c r="AC277" s="280"/>
      <c r="AD277" s="280"/>
      <c r="AE277" s="280"/>
      <c r="AF277" s="280"/>
      <c r="AG277" s="280"/>
      <c r="AH277" s="280"/>
      <c r="AI277" s="280"/>
      <c r="AJ277" s="280"/>
      <c r="AK277" s="280"/>
      <c r="AL277" s="280"/>
      <c r="AM277" s="280"/>
      <c r="AN277" s="280"/>
      <c r="AO277" s="280"/>
      <c r="AP277" s="280"/>
      <c r="AQ277" s="280"/>
      <c r="AR277" s="280"/>
      <c r="AS277" s="280"/>
      <c r="AT277" s="280"/>
      <c r="AU277" s="280"/>
      <c r="AV277" s="280"/>
      <c r="AW277" s="280"/>
      <c r="AX277" s="280"/>
      <c r="AY277" s="280"/>
      <c r="AZ277" s="280"/>
      <c r="BA277" s="280"/>
      <c r="BB277" s="280"/>
      <c r="BC277" s="280"/>
      <c r="BD277" s="280"/>
      <c r="BE277" s="280"/>
      <c r="BF277" s="280"/>
      <c r="BG277" s="280"/>
      <c r="BH277" s="280"/>
      <c r="BI277" s="280"/>
      <c r="BJ277" s="280"/>
      <c r="BK277" s="280"/>
      <c r="BL277" s="35"/>
      <c r="BO277" s="5"/>
      <c r="BP277" s="28"/>
      <c r="BQ277" s="280"/>
      <c r="BR277" s="280"/>
      <c r="BS277" s="280"/>
      <c r="BT277" s="280"/>
      <c r="BU277" s="280"/>
      <c r="BV277" s="280"/>
      <c r="BW277" s="280"/>
      <c r="BX277" s="280"/>
      <c r="BY277" s="280"/>
      <c r="BZ277" s="280"/>
      <c r="CA277" s="280"/>
      <c r="CB277" s="280"/>
      <c r="CC277" s="280"/>
      <c r="CD277" s="280"/>
      <c r="CE277" s="280"/>
      <c r="CF277" s="280"/>
      <c r="CG277" s="280"/>
      <c r="CH277" s="280"/>
      <c r="CI277" s="280"/>
      <c r="CJ277" s="280"/>
      <c r="CK277" s="280"/>
      <c r="CL277" s="280"/>
      <c r="CM277" s="280"/>
      <c r="CN277" s="280"/>
      <c r="CO277" s="280"/>
      <c r="CP277" s="280"/>
      <c r="CQ277" s="280"/>
      <c r="CR277" s="280"/>
      <c r="CS277" s="280"/>
      <c r="CT277" s="280"/>
      <c r="CU277" s="280"/>
      <c r="CV277" s="280"/>
      <c r="CW277" s="280"/>
      <c r="CX277" s="280"/>
      <c r="CY277" s="280"/>
      <c r="CZ277" s="280"/>
      <c r="DA277" s="280"/>
      <c r="DB277" s="280"/>
      <c r="DC277" s="280"/>
      <c r="DD277" s="280"/>
      <c r="DE277" s="280"/>
      <c r="DF277" s="280"/>
      <c r="DG277" s="280"/>
      <c r="DH277" s="280"/>
      <c r="DI277" s="280"/>
      <c r="DJ277" s="280"/>
      <c r="DK277" s="280"/>
      <c r="DL277" s="280"/>
      <c r="DM277" s="280"/>
      <c r="DN277" s="280"/>
      <c r="DO277" s="280"/>
      <c r="DP277" s="280"/>
      <c r="DQ277" s="280"/>
      <c r="DR277" s="280"/>
      <c r="DS277" s="280"/>
      <c r="DT277" s="280"/>
      <c r="DU277" s="280"/>
      <c r="DV277" s="280"/>
      <c r="DW277" s="280"/>
      <c r="DX277" s="280"/>
      <c r="DY277" s="280"/>
      <c r="DZ277" s="280"/>
    </row>
    <row r="278" spans="1:131" ht="17.25" customHeight="1" x14ac:dyDescent="0.4">
      <c r="A278" s="5"/>
      <c r="B278" s="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O278" s="5"/>
      <c r="BP278" s="5"/>
      <c r="BQ278" s="280"/>
      <c r="BR278" s="280"/>
      <c r="BS278" s="280"/>
      <c r="BT278" s="280"/>
      <c r="BU278" s="280"/>
      <c r="BV278" s="280"/>
      <c r="BW278" s="280"/>
      <c r="BX278" s="280"/>
      <c r="BY278" s="280"/>
      <c r="BZ278" s="280"/>
      <c r="CA278" s="280"/>
      <c r="CB278" s="280"/>
      <c r="CC278" s="280"/>
      <c r="CD278" s="280"/>
      <c r="CE278" s="280"/>
      <c r="CF278" s="280"/>
      <c r="CG278" s="280"/>
      <c r="CH278" s="280"/>
      <c r="CI278" s="280"/>
      <c r="CJ278" s="280"/>
      <c r="CK278" s="280"/>
      <c r="CL278" s="280"/>
      <c r="CM278" s="280"/>
      <c r="CN278" s="280"/>
      <c r="CO278" s="280"/>
      <c r="CP278" s="280"/>
      <c r="CQ278" s="280"/>
      <c r="CR278" s="280"/>
      <c r="CS278" s="280"/>
      <c r="CT278" s="280"/>
      <c r="CU278" s="280"/>
      <c r="CV278" s="280"/>
      <c r="CW278" s="280"/>
      <c r="CX278" s="280"/>
      <c r="CY278" s="280"/>
      <c r="CZ278" s="280"/>
      <c r="DA278" s="280"/>
      <c r="DB278" s="280"/>
      <c r="DC278" s="280"/>
      <c r="DD278" s="280"/>
      <c r="DE278" s="280"/>
      <c r="DF278" s="280"/>
      <c r="DG278" s="280"/>
      <c r="DH278" s="280"/>
      <c r="DI278" s="280"/>
      <c r="DJ278" s="280"/>
      <c r="DK278" s="280"/>
      <c r="DL278" s="280"/>
      <c r="DM278" s="280"/>
      <c r="DN278" s="280"/>
      <c r="DO278" s="280"/>
      <c r="DP278" s="280"/>
      <c r="DQ278" s="280"/>
      <c r="DR278" s="280"/>
      <c r="DS278" s="280"/>
      <c r="DT278" s="280"/>
      <c r="DU278" s="280"/>
      <c r="DV278" s="280"/>
      <c r="DW278" s="280"/>
      <c r="DX278" s="280"/>
      <c r="DY278" s="280"/>
      <c r="DZ278" s="280"/>
    </row>
    <row r="279" spans="1:131" ht="17.25" customHeight="1" x14ac:dyDescent="0.4">
      <c r="A279" s="5"/>
      <c r="B279" s="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O279" s="5"/>
      <c r="BP279" s="5"/>
      <c r="BQ279" s="280"/>
      <c r="BR279" s="280"/>
      <c r="BS279" s="280"/>
      <c r="BT279" s="280"/>
      <c r="BU279" s="280"/>
      <c r="BV279" s="280"/>
      <c r="BW279" s="280"/>
      <c r="BX279" s="280"/>
      <c r="BY279" s="280"/>
      <c r="BZ279" s="280"/>
      <c r="CA279" s="280"/>
      <c r="CB279" s="280"/>
      <c r="CC279" s="280"/>
      <c r="CD279" s="280"/>
      <c r="CE279" s="280"/>
      <c r="CF279" s="280"/>
      <c r="CG279" s="280"/>
      <c r="CH279" s="280"/>
      <c r="CI279" s="280"/>
      <c r="CJ279" s="280"/>
      <c r="CK279" s="280"/>
      <c r="CL279" s="280"/>
      <c r="CM279" s="280"/>
      <c r="CN279" s="280"/>
      <c r="CO279" s="280"/>
      <c r="CP279" s="280"/>
      <c r="CQ279" s="280"/>
      <c r="CR279" s="280"/>
      <c r="CS279" s="280"/>
      <c r="CT279" s="280"/>
      <c r="CU279" s="280"/>
      <c r="CV279" s="280"/>
      <c r="CW279" s="280"/>
      <c r="CX279" s="280"/>
      <c r="CY279" s="280"/>
      <c r="CZ279" s="280"/>
      <c r="DA279" s="280"/>
      <c r="DB279" s="280"/>
      <c r="DC279" s="280"/>
      <c r="DD279" s="280"/>
      <c r="DE279" s="280"/>
      <c r="DF279" s="280"/>
      <c r="DG279" s="280"/>
      <c r="DH279" s="280"/>
      <c r="DI279" s="280"/>
      <c r="DJ279" s="280"/>
      <c r="DK279" s="280"/>
      <c r="DL279" s="280"/>
      <c r="DM279" s="280"/>
      <c r="DN279" s="280"/>
      <c r="DO279" s="280"/>
      <c r="DP279" s="280"/>
      <c r="DQ279" s="280"/>
      <c r="DR279" s="280"/>
      <c r="DS279" s="280"/>
      <c r="DT279" s="280"/>
      <c r="DU279" s="280"/>
      <c r="DV279" s="280"/>
      <c r="DW279" s="280"/>
      <c r="DX279" s="280"/>
      <c r="DY279" s="280"/>
      <c r="DZ279" s="280"/>
    </row>
    <row r="280" spans="1:131" ht="17.25" customHeight="1" x14ac:dyDescent="0.4">
      <c r="A280" s="5"/>
      <c r="B280" s="28"/>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O280" s="5"/>
      <c r="BP280" s="28"/>
      <c r="BQ280" s="280"/>
      <c r="BR280" s="280"/>
      <c r="BS280" s="280"/>
      <c r="BT280" s="280"/>
      <c r="BU280" s="280"/>
      <c r="BV280" s="280"/>
      <c r="BW280" s="280"/>
      <c r="BX280" s="280"/>
      <c r="BY280" s="280"/>
      <c r="BZ280" s="280"/>
      <c r="CA280" s="280"/>
      <c r="CB280" s="280"/>
      <c r="CC280" s="280"/>
      <c r="CD280" s="280"/>
      <c r="CE280" s="280"/>
      <c r="CF280" s="280"/>
      <c r="CG280" s="280"/>
      <c r="CH280" s="280"/>
      <c r="CI280" s="280"/>
      <c r="CJ280" s="280"/>
      <c r="CK280" s="280"/>
      <c r="CL280" s="280"/>
      <c r="CM280" s="280"/>
      <c r="CN280" s="280"/>
      <c r="CO280" s="280"/>
      <c r="CP280" s="280"/>
      <c r="CQ280" s="280"/>
      <c r="CR280" s="280"/>
      <c r="CS280" s="280"/>
      <c r="CT280" s="280"/>
      <c r="CU280" s="280"/>
      <c r="CV280" s="280"/>
      <c r="CW280" s="280"/>
      <c r="CX280" s="280"/>
      <c r="CY280" s="280"/>
      <c r="CZ280" s="280"/>
      <c r="DA280" s="280"/>
      <c r="DB280" s="280"/>
      <c r="DC280" s="280"/>
      <c r="DD280" s="280"/>
      <c r="DE280" s="280"/>
      <c r="DF280" s="280"/>
      <c r="DG280" s="280"/>
      <c r="DH280" s="280"/>
      <c r="DI280" s="280"/>
      <c r="DJ280" s="280"/>
      <c r="DK280" s="280"/>
      <c r="DL280" s="280"/>
      <c r="DM280" s="280"/>
      <c r="DN280" s="280"/>
      <c r="DO280" s="280"/>
      <c r="DP280" s="280"/>
      <c r="DQ280" s="280"/>
      <c r="DR280" s="280"/>
      <c r="DS280" s="280"/>
      <c r="DT280" s="280"/>
      <c r="DU280" s="280"/>
      <c r="DV280" s="280"/>
      <c r="DW280" s="280"/>
      <c r="DX280" s="280"/>
      <c r="DY280" s="280"/>
      <c r="DZ280" s="280"/>
    </row>
    <row r="281" spans="1:131" ht="17.25" customHeight="1" x14ac:dyDescent="0.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row>
    <row r="282" spans="1:131" ht="18.75" customHeight="1" x14ac:dyDescent="0.4">
      <c r="A282" s="5"/>
      <c r="B282" s="5"/>
      <c r="C282" s="32" t="s">
        <v>99</v>
      </c>
      <c r="D282" s="5"/>
      <c r="E282" s="5"/>
      <c r="F282" s="5"/>
      <c r="G282" s="5"/>
      <c r="H282" s="5"/>
      <c r="I282" s="5"/>
      <c r="J282" s="5"/>
      <c r="K282" s="5"/>
      <c r="L282" s="5"/>
      <c r="M282" s="5"/>
      <c r="N282" s="5"/>
      <c r="O282" s="5"/>
      <c r="P282" s="5"/>
      <c r="Q282" s="5"/>
      <c r="R282" s="60"/>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26"/>
      <c r="BE282" s="5"/>
      <c r="BF282" s="5"/>
      <c r="BG282" s="5"/>
      <c r="BH282" s="5"/>
      <c r="BI282" s="5"/>
      <c r="BK282" s="151"/>
      <c r="BO282" s="5"/>
      <c r="BP282" s="5"/>
      <c r="BQ282" s="32" t="s">
        <v>99</v>
      </c>
      <c r="BR282" s="5"/>
      <c r="BS282" s="5"/>
      <c r="BT282" s="5"/>
      <c r="BU282" s="5"/>
      <c r="BV282" s="5"/>
      <c r="BW282" s="5"/>
      <c r="BX282" s="5"/>
      <c r="BY282" s="5"/>
      <c r="BZ282" s="5"/>
      <c r="CA282" s="5"/>
      <c r="CB282" s="5"/>
      <c r="CC282" s="5"/>
      <c r="CD282" s="5"/>
      <c r="CE282" s="5"/>
      <c r="CF282" s="60"/>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26"/>
      <c r="DS282" s="5"/>
      <c r="DT282" s="5"/>
      <c r="DU282" s="5"/>
      <c r="DV282" s="5"/>
      <c r="DW282" s="5"/>
      <c r="DY282" s="151"/>
    </row>
    <row r="283" spans="1:131" ht="18.75" customHeight="1" x14ac:dyDescent="0.4">
      <c r="B283" s="5"/>
      <c r="C283" s="46"/>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5"/>
      <c r="BB283" s="55"/>
      <c r="BC283" s="55"/>
      <c r="BD283" s="55"/>
      <c r="BE283" s="55"/>
      <c r="BF283" s="55"/>
      <c r="BG283" s="55"/>
      <c r="BH283" s="55"/>
      <c r="BI283" s="55"/>
      <c r="BJ283" s="55"/>
      <c r="BK283" s="149"/>
      <c r="BL283" s="5"/>
      <c r="BM283" s="5"/>
      <c r="BP283" s="5"/>
      <c r="BQ283" s="46"/>
      <c r="BR283" s="55"/>
      <c r="BS283" s="55"/>
      <c r="BT283" s="55"/>
      <c r="BU283" s="55"/>
      <c r="BV283" s="55"/>
      <c r="BW283" s="55"/>
      <c r="BX283" s="55"/>
      <c r="BY283" s="55"/>
      <c r="BZ283" s="55"/>
      <c r="CA283" s="55"/>
      <c r="CB283" s="55"/>
      <c r="CC283" s="55"/>
      <c r="CD283" s="55"/>
      <c r="CE283" s="55"/>
      <c r="CF283" s="55"/>
      <c r="CG283" s="55"/>
      <c r="CH283" s="55"/>
      <c r="CI283" s="55"/>
      <c r="CJ283" s="55"/>
      <c r="CK283" s="55"/>
      <c r="CL283" s="55"/>
      <c r="CM283" s="55"/>
      <c r="CN283" s="55"/>
      <c r="CO283" s="55"/>
      <c r="CP283" s="55"/>
      <c r="CQ283" s="55"/>
      <c r="CR283" s="55"/>
      <c r="CS283" s="55"/>
      <c r="CT283" s="55"/>
      <c r="CU283" s="55"/>
      <c r="CV283" s="55"/>
      <c r="CW283" s="55"/>
      <c r="CX283" s="55"/>
      <c r="CY283" s="55"/>
      <c r="CZ283" s="55"/>
      <c r="DA283" s="55"/>
      <c r="DB283" s="55"/>
      <c r="DC283" s="55"/>
      <c r="DD283" s="55"/>
      <c r="DE283" s="55"/>
      <c r="DF283" s="55"/>
      <c r="DG283" s="55"/>
      <c r="DH283" s="55"/>
      <c r="DI283" s="55"/>
      <c r="DJ283" s="55"/>
      <c r="DK283" s="55"/>
      <c r="DL283" s="55"/>
      <c r="DM283" s="55"/>
      <c r="DN283" s="55"/>
      <c r="DO283" s="55"/>
      <c r="DP283" s="55"/>
      <c r="DQ283" s="55"/>
      <c r="DR283" s="55"/>
      <c r="DS283" s="55"/>
      <c r="DT283" s="55"/>
      <c r="DU283" s="55"/>
      <c r="DV283" s="55"/>
      <c r="DW283" s="55"/>
      <c r="DX283" s="55"/>
      <c r="DY283" s="149"/>
      <c r="DZ283" s="5"/>
      <c r="EA283" s="5"/>
    </row>
    <row r="284" spans="1:131" ht="18.75" customHeight="1" x14ac:dyDescent="0.4">
      <c r="B284" s="5"/>
      <c r="C284" s="47"/>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133"/>
      <c r="BL284" s="5"/>
      <c r="BM284" s="5"/>
      <c r="BP284" s="5"/>
      <c r="BQ284" s="47"/>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133"/>
      <c r="DZ284" s="5"/>
      <c r="EA284" s="5"/>
    </row>
    <row r="285" spans="1:131" ht="15" customHeight="1" x14ac:dyDescent="0.4">
      <c r="B285" s="5"/>
      <c r="C285" s="47"/>
      <c r="D285" s="268"/>
      <c r="E285" s="269"/>
      <c r="F285" s="269"/>
      <c r="G285" s="269"/>
      <c r="H285" s="269"/>
      <c r="I285" s="269"/>
      <c r="J285" s="269"/>
      <c r="K285" s="269"/>
      <c r="L285" s="269"/>
      <c r="M285" s="269"/>
      <c r="N285" s="269"/>
      <c r="O285" s="269"/>
      <c r="P285" s="269"/>
      <c r="Q285" s="269"/>
      <c r="R285" s="270"/>
      <c r="S285" s="5"/>
      <c r="T285" s="5"/>
      <c r="U285" s="5"/>
      <c r="V285" s="5"/>
      <c r="W285" s="5"/>
      <c r="X285" s="5"/>
      <c r="Y285" s="5"/>
      <c r="Z285" s="5"/>
      <c r="AA285" s="5"/>
      <c r="AB285" s="5"/>
      <c r="AC285" s="5"/>
      <c r="AD285" s="268"/>
      <c r="AE285" s="269"/>
      <c r="AF285" s="269"/>
      <c r="AG285" s="269"/>
      <c r="AH285" s="269"/>
      <c r="AI285" s="269"/>
      <c r="AJ285" s="269"/>
      <c r="AK285" s="269"/>
      <c r="AL285" s="269"/>
      <c r="AM285" s="269"/>
      <c r="AN285" s="269"/>
      <c r="AO285" s="269"/>
      <c r="AP285" s="269"/>
      <c r="AQ285" s="269"/>
      <c r="AR285" s="270"/>
      <c r="AS285" s="5"/>
      <c r="AT285" s="268"/>
      <c r="AU285" s="269"/>
      <c r="AV285" s="269"/>
      <c r="AW285" s="269"/>
      <c r="AX285" s="269"/>
      <c r="AY285" s="269"/>
      <c r="AZ285" s="269"/>
      <c r="BA285" s="269"/>
      <c r="BB285" s="269"/>
      <c r="BC285" s="269"/>
      <c r="BD285" s="269"/>
      <c r="BE285" s="269"/>
      <c r="BF285" s="269"/>
      <c r="BG285" s="269"/>
      <c r="BH285" s="269"/>
      <c r="BI285" s="269"/>
      <c r="BJ285" s="270"/>
      <c r="BK285" s="133"/>
      <c r="BL285" s="5"/>
      <c r="BM285" s="5"/>
      <c r="BP285" s="5"/>
      <c r="BQ285" s="47"/>
      <c r="BR285" s="268" t="s">
        <v>421</v>
      </c>
      <c r="BS285" s="269"/>
      <c r="BT285" s="269"/>
      <c r="BU285" s="269"/>
      <c r="BV285" s="269"/>
      <c r="BW285" s="269"/>
      <c r="BX285" s="269"/>
      <c r="BY285" s="269"/>
      <c r="BZ285" s="269"/>
      <c r="CA285" s="269"/>
      <c r="CB285" s="269"/>
      <c r="CC285" s="269"/>
      <c r="CD285" s="269"/>
      <c r="CE285" s="269"/>
      <c r="CF285" s="270"/>
      <c r="CG285" s="5"/>
      <c r="CH285" s="5"/>
      <c r="CI285" s="5"/>
      <c r="CJ285" s="5"/>
      <c r="CK285" s="5"/>
      <c r="CL285" s="5"/>
      <c r="CM285" s="5"/>
      <c r="CN285" s="5"/>
      <c r="CO285" s="5"/>
      <c r="CP285" s="5"/>
      <c r="CQ285" s="5"/>
      <c r="CR285" s="268" t="s">
        <v>452</v>
      </c>
      <c r="CS285" s="269"/>
      <c r="CT285" s="269"/>
      <c r="CU285" s="269"/>
      <c r="CV285" s="269"/>
      <c r="CW285" s="269"/>
      <c r="CX285" s="269"/>
      <c r="CY285" s="269"/>
      <c r="CZ285" s="269"/>
      <c r="DA285" s="269"/>
      <c r="DB285" s="269"/>
      <c r="DC285" s="269"/>
      <c r="DD285" s="269"/>
      <c r="DE285" s="269"/>
      <c r="DF285" s="270"/>
      <c r="DG285" s="5"/>
      <c r="DH285" s="268" t="s">
        <v>165</v>
      </c>
      <c r="DI285" s="269"/>
      <c r="DJ285" s="269"/>
      <c r="DK285" s="269"/>
      <c r="DL285" s="269"/>
      <c r="DM285" s="269"/>
      <c r="DN285" s="269"/>
      <c r="DO285" s="269"/>
      <c r="DP285" s="269"/>
      <c r="DQ285" s="269"/>
      <c r="DR285" s="269"/>
      <c r="DS285" s="269"/>
      <c r="DT285" s="269"/>
      <c r="DU285" s="269"/>
      <c r="DV285" s="269"/>
      <c r="DW285" s="269"/>
      <c r="DX285" s="270"/>
      <c r="DY285" s="133"/>
      <c r="DZ285" s="5"/>
      <c r="EA285" s="5"/>
    </row>
    <row r="286" spans="1:131" ht="15" customHeight="1" x14ac:dyDescent="0.4">
      <c r="B286" s="5"/>
      <c r="C286" s="47"/>
      <c r="D286" s="271"/>
      <c r="E286" s="272"/>
      <c r="F286" s="272"/>
      <c r="G286" s="272"/>
      <c r="H286" s="272"/>
      <c r="I286" s="272"/>
      <c r="J286" s="272"/>
      <c r="K286" s="272"/>
      <c r="L286" s="272"/>
      <c r="M286" s="272"/>
      <c r="N286" s="272"/>
      <c r="O286" s="272"/>
      <c r="P286" s="272"/>
      <c r="Q286" s="272"/>
      <c r="R286" s="273"/>
      <c r="S286" s="5"/>
      <c r="T286" s="5"/>
      <c r="U286" s="5"/>
      <c r="V286" s="5"/>
      <c r="W286" s="5"/>
      <c r="X286" s="5"/>
      <c r="Y286" s="5"/>
      <c r="Z286" s="5"/>
      <c r="AA286" s="5"/>
      <c r="AB286" s="5"/>
      <c r="AC286" s="5"/>
      <c r="AD286" s="271"/>
      <c r="AE286" s="272"/>
      <c r="AF286" s="272"/>
      <c r="AG286" s="272"/>
      <c r="AH286" s="272"/>
      <c r="AI286" s="272"/>
      <c r="AJ286" s="272"/>
      <c r="AK286" s="272"/>
      <c r="AL286" s="272"/>
      <c r="AM286" s="272"/>
      <c r="AN286" s="272"/>
      <c r="AO286" s="272"/>
      <c r="AP286" s="272"/>
      <c r="AQ286" s="272"/>
      <c r="AR286" s="273"/>
      <c r="AS286" s="5"/>
      <c r="AT286" s="271"/>
      <c r="AU286" s="272"/>
      <c r="AV286" s="272"/>
      <c r="AW286" s="272"/>
      <c r="AX286" s="272"/>
      <c r="AY286" s="272"/>
      <c r="AZ286" s="272"/>
      <c r="BA286" s="272"/>
      <c r="BB286" s="272"/>
      <c r="BC286" s="272"/>
      <c r="BD286" s="272"/>
      <c r="BE286" s="272"/>
      <c r="BF286" s="272"/>
      <c r="BG286" s="272"/>
      <c r="BH286" s="272"/>
      <c r="BI286" s="272"/>
      <c r="BJ286" s="273"/>
      <c r="BK286" s="133"/>
      <c r="BL286" s="5"/>
      <c r="BM286" s="5"/>
      <c r="BP286" s="5"/>
      <c r="BQ286" s="47"/>
      <c r="BR286" s="271" t="s">
        <v>398</v>
      </c>
      <c r="BS286" s="288"/>
      <c r="BT286" s="288"/>
      <c r="BU286" s="288"/>
      <c r="BV286" s="288"/>
      <c r="BW286" s="288"/>
      <c r="BX286" s="288"/>
      <c r="BY286" s="288"/>
      <c r="BZ286" s="288"/>
      <c r="CA286" s="288"/>
      <c r="CB286" s="288"/>
      <c r="CC286" s="288"/>
      <c r="CD286" s="288"/>
      <c r="CE286" s="288"/>
      <c r="CF286" s="289"/>
      <c r="CG286" s="5"/>
      <c r="CH286" s="5"/>
      <c r="CI286" s="5"/>
      <c r="CJ286" s="5"/>
      <c r="CK286" s="5"/>
      <c r="CL286" s="5"/>
      <c r="CM286" s="5"/>
      <c r="CN286" s="5"/>
      <c r="CO286" s="5"/>
      <c r="CP286" s="5"/>
      <c r="CQ286" s="5"/>
      <c r="CR286" s="271"/>
      <c r="CS286" s="288"/>
      <c r="CT286" s="288"/>
      <c r="CU286" s="288"/>
      <c r="CV286" s="288"/>
      <c r="CW286" s="288"/>
      <c r="CX286" s="288"/>
      <c r="CY286" s="288"/>
      <c r="CZ286" s="288"/>
      <c r="DA286" s="288"/>
      <c r="DB286" s="288"/>
      <c r="DC286" s="288"/>
      <c r="DD286" s="288"/>
      <c r="DE286" s="288"/>
      <c r="DF286" s="289"/>
      <c r="DG286" s="5"/>
      <c r="DH286" s="271"/>
      <c r="DI286" s="288"/>
      <c r="DJ286" s="288"/>
      <c r="DK286" s="288"/>
      <c r="DL286" s="288"/>
      <c r="DM286" s="288"/>
      <c r="DN286" s="288"/>
      <c r="DO286" s="288"/>
      <c r="DP286" s="288"/>
      <c r="DQ286" s="288"/>
      <c r="DR286" s="288"/>
      <c r="DS286" s="288"/>
      <c r="DT286" s="288"/>
      <c r="DU286" s="288"/>
      <c r="DV286" s="288"/>
      <c r="DW286" s="288"/>
      <c r="DX286" s="289"/>
      <c r="DY286" s="133"/>
      <c r="DZ286" s="5"/>
      <c r="EA286" s="5"/>
    </row>
    <row r="287" spans="1:131" ht="15" customHeight="1" x14ac:dyDescent="0.4">
      <c r="B287" s="5"/>
      <c r="C287" s="47"/>
      <c r="D287" s="271"/>
      <c r="E287" s="272"/>
      <c r="F287" s="272"/>
      <c r="G287" s="272"/>
      <c r="H287" s="272"/>
      <c r="I287" s="272"/>
      <c r="J287" s="272"/>
      <c r="K287" s="272"/>
      <c r="L287" s="272"/>
      <c r="M287" s="272"/>
      <c r="N287" s="272"/>
      <c r="O287" s="272"/>
      <c r="P287" s="272"/>
      <c r="Q287" s="272"/>
      <c r="R287" s="273"/>
      <c r="S287" s="5"/>
      <c r="T287" s="5"/>
      <c r="U287" s="5"/>
      <c r="V287" s="5"/>
      <c r="W287" s="5"/>
      <c r="X287" s="5"/>
      <c r="Y287" s="5"/>
      <c r="Z287" s="5"/>
      <c r="AA287" s="5"/>
      <c r="AB287" s="5"/>
      <c r="AC287" s="5"/>
      <c r="AD287" s="271"/>
      <c r="AE287" s="272"/>
      <c r="AF287" s="272"/>
      <c r="AG287" s="272"/>
      <c r="AH287" s="272"/>
      <c r="AI287" s="272"/>
      <c r="AJ287" s="272"/>
      <c r="AK287" s="272"/>
      <c r="AL287" s="272"/>
      <c r="AM287" s="272"/>
      <c r="AN287" s="272"/>
      <c r="AO287" s="272"/>
      <c r="AP287" s="272"/>
      <c r="AQ287" s="272"/>
      <c r="AR287" s="273"/>
      <c r="AS287" s="5"/>
      <c r="AT287" s="271"/>
      <c r="AU287" s="272"/>
      <c r="AV287" s="272"/>
      <c r="AW287" s="272"/>
      <c r="AX287" s="272"/>
      <c r="AY287" s="272"/>
      <c r="AZ287" s="272"/>
      <c r="BA287" s="272"/>
      <c r="BB287" s="272"/>
      <c r="BC287" s="272"/>
      <c r="BD287" s="272"/>
      <c r="BE287" s="272"/>
      <c r="BF287" s="272"/>
      <c r="BG287" s="272"/>
      <c r="BH287" s="272"/>
      <c r="BI287" s="272"/>
      <c r="BJ287" s="273"/>
      <c r="BK287" s="133"/>
      <c r="BL287" s="5"/>
      <c r="BM287" s="5"/>
      <c r="BP287" s="5"/>
      <c r="BQ287" s="47"/>
      <c r="BR287" s="271"/>
      <c r="BS287" s="288"/>
      <c r="BT287" s="288"/>
      <c r="BU287" s="288"/>
      <c r="BV287" s="288"/>
      <c r="BW287" s="288"/>
      <c r="BX287" s="288"/>
      <c r="BY287" s="288"/>
      <c r="BZ287" s="288"/>
      <c r="CA287" s="288"/>
      <c r="CB287" s="288"/>
      <c r="CC287" s="288"/>
      <c r="CD287" s="288"/>
      <c r="CE287" s="288"/>
      <c r="CF287" s="289"/>
      <c r="CG287" s="5"/>
      <c r="CH287" s="5"/>
      <c r="CI287" s="5"/>
      <c r="CJ287" s="5"/>
      <c r="CK287" s="5"/>
      <c r="CL287" s="5"/>
      <c r="CM287" s="5"/>
      <c r="CN287" s="5"/>
      <c r="CO287" s="5"/>
      <c r="CP287" s="5"/>
      <c r="CQ287" s="5"/>
      <c r="CR287" s="271"/>
      <c r="CS287" s="288"/>
      <c r="CT287" s="288"/>
      <c r="CU287" s="288"/>
      <c r="CV287" s="288"/>
      <c r="CW287" s="288"/>
      <c r="CX287" s="288"/>
      <c r="CY287" s="288"/>
      <c r="CZ287" s="288"/>
      <c r="DA287" s="288"/>
      <c r="DB287" s="288"/>
      <c r="DC287" s="288"/>
      <c r="DD287" s="288"/>
      <c r="DE287" s="288"/>
      <c r="DF287" s="289"/>
      <c r="DG287" s="5"/>
      <c r="DH287" s="271"/>
      <c r="DI287" s="288"/>
      <c r="DJ287" s="288"/>
      <c r="DK287" s="288"/>
      <c r="DL287" s="288"/>
      <c r="DM287" s="288"/>
      <c r="DN287" s="288"/>
      <c r="DO287" s="288"/>
      <c r="DP287" s="288"/>
      <c r="DQ287" s="288"/>
      <c r="DR287" s="288"/>
      <c r="DS287" s="288"/>
      <c r="DT287" s="288"/>
      <c r="DU287" s="288"/>
      <c r="DV287" s="288"/>
      <c r="DW287" s="288"/>
      <c r="DX287" s="289"/>
      <c r="DY287" s="133"/>
      <c r="DZ287" s="5"/>
      <c r="EA287" s="5"/>
    </row>
    <row r="288" spans="1:131" ht="15" customHeight="1" x14ac:dyDescent="0.4">
      <c r="B288" s="5"/>
      <c r="C288" s="47"/>
      <c r="D288" s="271"/>
      <c r="E288" s="272"/>
      <c r="F288" s="272"/>
      <c r="G288" s="272"/>
      <c r="H288" s="272"/>
      <c r="I288" s="272"/>
      <c r="J288" s="272"/>
      <c r="K288" s="272"/>
      <c r="L288" s="272"/>
      <c r="M288" s="272"/>
      <c r="N288" s="272"/>
      <c r="O288" s="272"/>
      <c r="P288" s="272"/>
      <c r="Q288" s="272"/>
      <c r="R288" s="273"/>
      <c r="S288" s="5"/>
      <c r="T288" s="5"/>
      <c r="U288" s="5"/>
      <c r="V288" s="5"/>
      <c r="W288" s="5"/>
      <c r="X288" s="5"/>
      <c r="Y288" s="5"/>
      <c r="Z288" s="5"/>
      <c r="AA288" s="5"/>
      <c r="AB288" s="5"/>
      <c r="AC288" s="5"/>
      <c r="AD288" s="271"/>
      <c r="AE288" s="272"/>
      <c r="AF288" s="272"/>
      <c r="AG288" s="272"/>
      <c r="AH288" s="272"/>
      <c r="AI288" s="272"/>
      <c r="AJ288" s="272"/>
      <c r="AK288" s="272"/>
      <c r="AL288" s="272"/>
      <c r="AM288" s="272"/>
      <c r="AN288" s="272"/>
      <c r="AO288" s="272"/>
      <c r="AP288" s="272"/>
      <c r="AQ288" s="272"/>
      <c r="AR288" s="273"/>
      <c r="AS288" s="5"/>
      <c r="AT288" s="271"/>
      <c r="AU288" s="272"/>
      <c r="AV288" s="272"/>
      <c r="AW288" s="272"/>
      <c r="AX288" s="272"/>
      <c r="AY288" s="272"/>
      <c r="AZ288" s="272"/>
      <c r="BA288" s="272"/>
      <c r="BB288" s="272"/>
      <c r="BC288" s="272"/>
      <c r="BD288" s="272"/>
      <c r="BE288" s="272"/>
      <c r="BF288" s="272"/>
      <c r="BG288" s="272"/>
      <c r="BH288" s="272"/>
      <c r="BI288" s="272"/>
      <c r="BJ288" s="273"/>
      <c r="BK288" s="133"/>
      <c r="BL288" s="5"/>
      <c r="BM288" s="5"/>
      <c r="BP288" s="5"/>
      <c r="BQ288" s="47"/>
      <c r="BR288" s="271"/>
      <c r="BS288" s="288"/>
      <c r="BT288" s="288"/>
      <c r="BU288" s="288"/>
      <c r="BV288" s="288"/>
      <c r="BW288" s="288"/>
      <c r="BX288" s="288"/>
      <c r="BY288" s="288"/>
      <c r="BZ288" s="288"/>
      <c r="CA288" s="288"/>
      <c r="CB288" s="288"/>
      <c r="CC288" s="288"/>
      <c r="CD288" s="288"/>
      <c r="CE288" s="288"/>
      <c r="CF288" s="289"/>
      <c r="CG288" s="5"/>
      <c r="CH288" s="5"/>
      <c r="CI288" s="5"/>
      <c r="CJ288" s="5"/>
      <c r="CK288" s="5"/>
      <c r="CL288" s="5"/>
      <c r="CM288" s="5"/>
      <c r="CN288" s="5"/>
      <c r="CO288" s="5"/>
      <c r="CP288" s="5"/>
      <c r="CQ288" s="5"/>
      <c r="CR288" s="271"/>
      <c r="CS288" s="288"/>
      <c r="CT288" s="288"/>
      <c r="CU288" s="288"/>
      <c r="CV288" s="288"/>
      <c r="CW288" s="288"/>
      <c r="CX288" s="288"/>
      <c r="CY288" s="288"/>
      <c r="CZ288" s="288"/>
      <c r="DA288" s="288"/>
      <c r="DB288" s="288"/>
      <c r="DC288" s="288"/>
      <c r="DD288" s="288"/>
      <c r="DE288" s="288"/>
      <c r="DF288" s="289"/>
      <c r="DG288" s="5"/>
      <c r="DH288" s="271"/>
      <c r="DI288" s="288"/>
      <c r="DJ288" s="288"/>
      <c r="DK288" s="288"/>
      <c r="DL288" s="288"/>
      <c r="DM288" s="288"/>
      <c r="DN288" s="288"/>
      <c r="DO288" s="288"/>
      <c r="DP288" s="288"/>
      <c r="DQ288" s="288"/>
      <c r="DR288" s="288"/>
      <c r="DS288" s="288"/>
      <c r="DT288" s="288"/>
      <c r="DU288" s="288"/>
      <c r="DV288" s="288"/>
      <c r="DW288" s="288"/>
      <c r="DX288" s="289"/>
      <c r="DY288" s="133"/>
      <c r="DZ288" s="5"/>
      <c r="EA288" s="5"/>
    </row>
    <row r="289" spans="2:131" ht="15" customHeight="1" x14ac:dyDescent="0.4">
      <c r="B289" s="5"/>
      <c r="C289" s="47"/>
      <c r="D289" s="271"/>
      <c r="E289" s="272"/>
      <c r="F289" s="272"/>
      <c r="G289" s="272"/>
      <c r="H289" s="272"/>
      <c r="I289" s="272"/>
      <c r="J289" s="272"/>
      <c r="K289" s="272"/>
      <c r="L289" s="272"/>
      <c r="M289" s="272"/>
      <c r="N289" s="272"/>
      <c r="O289" s="272"/>
      <c r="P289" s="272"/>
      <c r="Q289" s="272"/>
      <c r="R289" s="273"/>
      <c r="S289" s="5"/>
      <c r="T289" s="5"/>
      <c r="U289" s="5"/>
      <c r="V289" s="5"/>
      <c r="W289" s="5"/>
      <c r="X289" s="5"/>
      <c r="Y289" s="5"/>
      <c r="Z289" s="5"/>
      <c r="AA289" s="5"/>
      <c r="AB289" s="5"/>
      <c r="AC289" s="5"/>
      <c r="AD289" s="271"/>
      <c r="AE289" s="272"/>
      <c r="AF289" s="272"/>
      <c r="AG289" s="272"/>
      <c r="AH289" s="272"/>
      <c r="AI289" s="272"/>
      <c r="AJ289" s="272"/>
      <c r="AK289" s="272"/>
      <c r="AL289" s="272"/>
      <c r="AM289" s="272"/>
      <c r="AN289" s="272"/>
      <c r="AO289" s="272"/>
      <c r="AP289" s="272"/>
      <c r="AQ289" s="272"/>
      <c r="AR289" s="273"/>
      <c r="AS289" s="5"/>
      <c r="AT289" s="271"/>
      <c r="AU289" s="272"/>
      <c r="AV289" s="272"/>
      <c r="AW289" s="272"/>
      <c r="AX289" s="272"/>
      <c r="AY289" s="272"/>
      <c r="AZ289" s="272"/>
      <c r="BA289" s="272"/>
      <c r="BB289" s="272"/>
      <c r="BC289" s="272"/>
      <c r="BD289" s="272"/>
      <c r="BE289" s="272"/>
      <c r="BF289" s="272"/>
      <c r="BG289" s="272"/>
      <c r="BH289" s="272"/>
      <c r="BI289" s="272"/>
      <c r="BJ289" s="273"/>
      <c r="BK289" s="133"/>
      <c r="BL289" s="5"/>
      <c r="BM289" s="5"/>
      <c r="BP289" s="5"/>
      <c r="BQ289" s="47"/>
      <c r="BR289" s="271"/>
      <c r="BS289" s="288"/>
      <c r="BT289" s="288"/>
      <c r="BU289" s="288"/>
      <c r="BV289" s="288"/>
      <c r="BW289" s="288"/>
      <c r="BX289" s="288"/>
      <c r="BY289" s="288"/>
      <c r="BZ289" s="288"/>
      <c r="CA289" s="288"/>
      <c r="CB289" s="288"/>
      <c r="CC289" s="288"/>
      <c r="CD289" s="288"/>
      <c r="CE289" s="288"/>
      <c r="CF289" s="289"/>
      <c r="CG289" s="5"/>
      <c r="CH289" s="5"/>
      <c r="CI289" s="5"/>
      <c r="CJ289" s="5"/>
      <c r="CK289" s="5"/>
      <c r="CL289" s="5"/>
      <c r="CM289" s="5"/>
      <c r="CN289" s="5"/>
      <c r="CO289" s="5"/>
      <c r="CP289" s="5"/>
      <c r="CQ289" s="5"/>
      <c r="CR289" s="271"/>
      <c r="CS289" s="288"/>
      <c r="CT289" s="288"/>
      <c r="CU289" s="288"/>
      <c r="CV289" s="288"/>
      <c r="CW289" s="288"/>
      <c r="CX289" s="288"/>
      <c r="CY289" s="288"/>
      <c r="CZ289" s="288"/>
      <c r="DA289" s="288"/>
      <c r="DB289" s="288"/>
      <c r="DC289" s="288"/>
      <c r="DD289" s="288"/>
      <c r="DE289" s="288"/>
      <c r="DF289" s="289"/>
      <c r="DG289" s="5"/>
      <c r="DH289" s="271"/>
      <c r="DI289" s="288"/>
      <c r="DJ289" s="288"/>
      <c r="DK289" s="288"/>
      <c r="DL289" s="288"/>
      <c r="DM289" s="288"/>
      <c r="DN289" s="288"/>
      <c r="DO289" s="288"/>
      <c r="DP289" s="288"/>
      <c r="DQ289" s="288"/>
      <c r="DR289" s="288"/>
      <c r="DS289" s="288"/>
      <c r="DT289" s="288"/>
      <c r="DU289" s="288"/>
      <c r="DV289" s="288"/>
      <c r="DW289" s="288"/>
      <c r="DX289" s="289"/>
      <c r="DY289" s="133"/>
      <c r="DZ289" s="5"/>
      <c r="EA289" s="5"/>
    </row>
    <row r="290" spans="2:131" ht="15" customHeight="1" x14ac:dyDescent="0.4">
      <c r="B290" s="5"/>
      <c r="C290" s="47"/>
      <c r="D290" s="271"/>
      <c r="E290" s="272"/>
      <c r="F290" s="272"/>
      <c r="G290" s="272"/>
      <c r="H290" s="272"/>
      <c r="I290" s="272"/>
      <c r="J290" s="272"/>
      <c r="K290" s="272"/>
      <c r="L290" s="272"/>
      <c r="M290" s="272"/>
      <c r="N290" s="272"/>
      <c r="O290" s="272"/>
      <c r="P290" s="272"/>
      <c r="Q290" s="272"/>
      <c r="R290" s="273"/>
      <c r="S290" s="5"/>
      <c r="T290" s="5"/>
      <c r="U290" s="5"/>
      <c r="V290" s="5"/>
      <c r="W290" s="5"/>
      <c r="X290" s="5"/>
      <c r="Y290" s="5"/>
      <c r="Z290" s="5"/>
      <c r="AA290" s="5"/>
      <c r="AB290" s="5"/>
      <c r="AC290" s="5"/>
      <c r="AD290" s="271"/>
      <c r="AE290" s="272"/>
      <c r="AF290" s="272"/>
      <c r="AG290" s="272"/>
      <c r="AH290" s="272"/>
      <c r="AI290" s="272"/>
      <c r="AJ290" s="272"/>
      <c r="AK290" s="272"/>
      <c r="AL290" s="272"/>
      <c r="AM290" s="272"/>
      <c r="AN290" s="272"/>
      <c r="AO290" s="272"/>
      <c r="AP290" s="272"/>
      <c r="AQ290" s="272"/>
      <c r="AR290" s="273"/>
      <c r="AS290" s="5"/>
      <c r="AT290" s="271"/>
      <c r="AU290" s="272"/>
      <c r="AV290" s="272"/>
      <c r="AW290" s="272"/>
      <c r="AX290" s="272"/>
      <c r="AY290" s="272"/>
      <c r="AZ290" s="272"/>
      <c r="BA290" s="272"/>
      <c r="BB290" s="272"/>
      <c r="BC290" s="272"/>
      <c r="BD290" s="272"/>
      <c r="BE290" s="272"/>
      <c r="BF290" s="272"/>
      <c r="BG290" s="272"/>
      <c r="BH290" s="272"/>
      <c r="BI290" s="272"/>
      <c r="BJ290" s="273"/>
      <c r="BK290" s="133"/>
      <c r="BL290" s="5"/>
      <c r="BM290" s="5"/>
      <c r="BP290" s="5"/>
      <c r="BQ290" s="47"/>
      <c r="BR290" s="271"/>
      <c r="BS290" s="288"/>
      <c r="BT290" s="288"/>
      <c r="BU290" s="288"/>
      <c r="BV290" s="288"/>
      <c r="BW290" s="288"/>
      <c r="BX290" s="288"/>
      <c r="BY290" s="288"/>
      <c r="BZ290" s="288"/>
      <c r="CA290" s="288"/>
      <c r="CB290" s="288"/>
      <c r="CC290" s="288"/>
      <c r="CD290" s="288"/>
      <c r="CE290" s="288"/>
      <c r="CF290" s="289"/>
      <c r="CG290" s="5"/>
      <c r="CH290" s="5"/>
      <c r="CI290" s="5"/>
      <c r="CJ290" s="5"/>
      <c r="CK290" s="5"/>
      <c r="CL290" s="5"/>
      <c r="CM290" s="5"/>
      <c r="CN290" s="5"/>
      <c r="CO290" s="5"/>
      <c r="CP290" s="5"/>
      <c r="CQ290" s="5"/>
      <c r="CR290" s="271"/>
      <c r="CS290" s="288"/>
      <c r="CT290" s="288"/>
      <c r="CU290" s="288"/>
      <c r="CV290" s="288"/>
      <c r="CW290" s="288"/>
      <c r="CX290" s="288"/>
      <c r="CY290" s="288"/>
      <c r="CZ290" s="288"/>
      <c r="DA290" s="288"/>
      <c r="DB290" s="288"/>
      <c r="DC290" s="288"/>
      <c r="DD290" s="288"/>
      <c r="DE290" s="288"/>
      <c r="DF290" s="289"/>
      <c r="DG290" s="5"/>
      <c r="DH290" s="271"/>
      <c r="DI290" s="288"/>
      <c r="DJ290" s="288"/>
      <c r="DK290" s="288"/>
      <c r="DL290" s="288"/>
      <c r="DM290" s="288"/>
      <c r="DN290" s="288"/>
      <c r="DO290" s="288"/>
      <c r="DP290" s="288"/>
      <c r="DQ290" s="288"/>
      <c r="DR290" s="288"/>
      <c r="DS290" s="288"/>
      <c r="DT290" s="288"/>
      <c r="DU290" s="288"/>
      <c r="DV290" s="288"/>
      <c r="DW290" s="288"/>
      <c r="DX290" s="289"/>
      <c r="DY290" s="133"/>
      <c r="DZ290" s="5"/>
      <c r="EA290" s="5"/>
    </row>
    <row r="291" spans="2:131" ht="15" customHeight="1" x14ac:dyDescent="0.4">
      <c r="B291" s="5"/>
      <c r="C291" s="47"/>
      <c r="D291" s="271"/>
      <c r="E291" s="272"/>
      <c r="F291" s="272"/>
      <c r="G291" s="272"/>
      <c r="H291" s="272"/>
      <c r="I291" s="272"/>
      <c r="J291" s="272"/>
      <c r="K291" s="272"/>
      <c r="L291" s="272"/>
      <c r="M291" s="272"/>
      <c r="N291" s="272"/>
      <c r="O291" s="272"/>
      <c r="P291" s="272"/>
      <c r="Q291" s="272"/>
      <c r="R291" s="273"/>
      <c r="S291" s="5"/>
      <c r="T291" s="5"/>
      <c r="U291" s="5"/>
      <c r="V291" s="5"/>
      <c r="W291" s="5"/>
      <c r="X291" s="5"/>
      <c r="Y291" s="5"/>
      <c r="Z291" s="5"/>
      <c r="AA291" s="5"/>
      <c r="AB291" s="5"/>
      <c r="AC291" s="5"/>
      <c r="AD291" s="271"/>
      <c r="AE291" s="272"/>
      <c r="AF291" s="272"/>
      <c r="AG291" s="272"/>
      <c r="AH291" s="272"/>
      <c r="AI291" s="272"/>
      <c r="AJ291" s="272"/>
      <c r="AK291" s="272"/>
      <c r="AL291" s="272"/>
      <c r="AM291" s="272"/>
      <c r="AN291" s="272"/>
      <c r="AO291" s="272"/>
      <c r="AP291" s="272"/>
      <c r="AQ291" s="272"/>
      <c r="AR291" s="273"/>
      <c r="AS291" s="5"/>
      <c r="AT291" s="271"/>
      <c r="AU291" s="272"/>
      <c r="AV291" s="272"/>
      <c r="AW291" s="272"/>
      <c r="AX291" s="272"/>
      <c r="AY291" s="272"/>
      <c r="AZ291" s="272"/>
      <c r="BA291" s="272"/>
      <c r="BB291" s="272"/>
      <c r="BC291" s="272"/>
      <c r="BD291" s="272"/>
      <c r="BE291" s="272"/>
      <c r="BF291" s="272"/>
      <c r="BG291" s="272"/>
      <c r="BH291" s="272"/>
      <c r="BI291" s="272"/>
      <c r="BJ291" s="273"/>
      <c r="BK291" s="133"/>
      <c r="BL291" s="5"/>
      <c r="BM291" s="5"/>
      <c r="BP291" s="5"/>
      <c r="BQ291" s="47"/>
      <c r="BR291" s="271"/>
      <c r="BS291" s="288"/>
      <c r="BT291" s="288"/>
      <c r="BU291" s="288"/>
      <c r="BV291" s="288"/>
      <c r="BW291" s="288"/>
      <c r="BX291" s="288"/>
      <c r="BY291" s="288"/>
      <c r="BZ291" s="288"/>
      <c r="CA291" s="288"/>
      <c r="CB291" s="288"/>
      <c r="CC291" s="288"/>
      <c r="CD291" s="288"/>
      <c r="CE291" s="288"/>
      <c r="CF291" s="289"/>
      <c r="CG291" s="5"/>
      <c r="CH291" s="5"/>
      <c r="CI291" s="5"/>
      <c r="CJ291" s="5"/>
      <c r="CK291" s="5"/>
      <c r="CL291" s="5"/>
      <c r="CM291" s="5"/>
      <c r="CN291" s="5"/>
      <c r="CO291" s="5"/>
      <c r="CP291" s="5"/>
      <c r="CQ291" s="5"/>
      <c r="CR291" s="271"/>
      <c r="CS291" s="288"/>
      <c r="CT291" s="288"/>
      <c r="CU291" s="288"/>
      <c r="CV291" s="288"/>
      <c r="CW291" s="288"/>
      <c r="CX291" s="288"/>
      <c r="CY291" s="288"/>
      <c r="CZ291" s="288"/>
      <c r="DA291" s="288"/>
      <c r="DB291" s="288"/>
      <c r="DC291" s="288"/>
      <c r="DD291" s="288"/>
      <c r="DE291" s="288"/>
      <c r="DF291" s="289"/>
      <c r="DG291" s="5"/>
      <c r="DH291" s="271"/>
      <c r="DI291" s="288"/>
      <c r="DJ291" s="288"/>
      <c r="DK291" s="288"/>
      <c r="DL291" s="288"/>
      <c r="DM291" s="288"/>
      <c r="DN291" s="288"/>
      <c r="DO291" s="288"/>
      <c r="DP291" s="288"/>
      <c r="DQ291" s="288"/>
      <c r="DR291" s="288"/>
      <c r="DS291" s="288"/>
      <c r="DT291" s="288"/>
      <c r="DU291" s="288"/>
      <c r="DV291" s="288"/>
      <c r="DW291" s="288"/>
      <c r="DX291" s="289"/>
      <c r="DY291" s="133"/>
      <c r="DZ291" s="5"/>
      <c r="EA291" s="5"/>
    </row>
    <row r="292" spans="2:131" ht="15" customHeight="1" x14ac:dyDescent="0.4">
      <c r="B292" s="5"/>
      <c r="C292" s="47"/>
      <c r="D292" s="281"/>
      <c r="E292" s="282"/>
      <c r="F292" s="282"/>
      <c r="G292" s="282"/>
      <c r="H292" s="282"/>
      <c r="I292" s="282"/>
      <c r="J292" s="282"/>
      <c r="K292" s="282"/>
      <c r="L292" s="282"/>
      <c r="M292" s="282"/>
      <c r="N292" s="282"/>
      <c r="O292" s="282"/>
      <c r="P292" s="282"/>
      <c r="Q292" s="282"/>
      <c r="R292" s="283"/>
      <c r="S292" s="5"/>
      <c r="T292" s="5"/>
      <c r="U292" s="5"/>
      <c r="V292" s="5"/>
      <c r="W292" s="5"/>
      <c r="X292" s="5"/>
      <c r="Y292" s="5"/>
      <c r="Z292" s="5"/>
      <c r="AA292" s="5"/>
      <c r="AB292" s="5"/>
      <c r="AC292" s="5"/>
      <c r="AD292" s="281"/>
      <c r="AE292" s="282"/>
      <c r="AF292" s="282"/>
      <c r="AG292" s="282"/>
      <c r="AH292" s="282"/>
      <c r="AI292" s="282"/>
      <c r="AJ292" s="282"/>
      <c r="AK292" s="282"/>
      <c r="AL292" s="282"/>
      <c r="AM292" s="282"/>
      <c r="AN292" s="282"/>
      <c r="AO292" s="282"/>
      <c r="AP292" s="282"/>
      <c r="AQ292" s="282"/>
      <c r="AR292" s="283"/>
      <c r="AS292" s="5"/>
      <c r="AT292" s="281"/>
      <c r="AU292" s="282"/>
      <c r="AV292" s="282"/>
      <c r="AW292" s="282"/>
      <c r="AX292" s="282"/>
      <c r="AY292" s="282"/>
      <c r="AZ292" s="282"/>
      <c r="BA292" s="282"/>
      <c r="BB292" s="282"/>
      <c r="BC292" s="282"/>
      <c r="BD292" s="282"/>
      <c r="BE292" s="282"/>
      <c r="BF292" s="282"/>
      <c r="BG292" s="282"/>
      <c r="BH292" s="282"/>
      <c r="BI292" s="282"/>
      <c r="BJ292" s="283"/>
      <c r="BK292" s="133"/>
      <c r="BL292" s="5"/>
      <c r="BM292" s="5"/>
      <c r="BP292" s="5"/>
      <c r="BQ292" s="47"/>
      <c r="BR292" s="281"/>
      <c r="BS292" s="311"/>
      <c r="BT292" s="311"/>
      <c r="BU292" s="311"/>
      <c r="BV292" s="311"/>
      <c r="BW292" s="311"/>
      <c r="BX292" s="311"/>
      <c r="BY292" s="311"/>
      <c r="BZ292" s="311"/>
      <c r="CA292" s="311"/>
      <c r="CB292" s="311"/>
      <c r="CC292" s="311"/>
      <c r="CD292" s="311"/>
      <c r="CE292" s="311"/>
      <c r="CF292" s="312"/>
      <c r="CG292" s="5"/>
      <c r="CH292" s="5"/>
      <c r="CI292" s="5"/>
      <c r="CJ292" s="5"/>
      <c r="CK292" s="5"/>
      <c r="CL292" s="5"/>
      <c r="CM292" s="5"/>
      <c r="CN292" s="5"/>
      <c r="CO292" s="5"/>
      <c r="CP292" s="5"/>
      <c r="CQ292" s="5"/>
      <c r="CR292" s="281"/>
      <c r="CS292" s="311"/>
      <c r="CT292" s="311"/>
      <c r="CU292" s="311"/>
      <c r="CV292" s="311"/>
      <c r="CW292" s="311"/>
      <c r="CX292" s="311"/>
      <c r="CY292" s="311"/>
      <c r="CZ292" s="311"/>
      <c r="DA292" s="311"/>
      <c r="DB292" s="311"/>
      <c r="DC292" s="311"/>
      <c r="DD292" s="311"/>
      <c r="DE292" s="311"/>
      <c r="DF292" s="312"/>
      <c r="DG292" s="5"/>
      <c r="DH292" s="281"/>
      <c r="DI292" s="311"/>
      <c r="DJ292" s="311"/>
      <c r="DK292" s="311"/>
      <c r="DL292" s="311"/>
      <c r="DM292" s="311"/>
      <c r="DN292" s="311"/>
      <c r="DO292" s="311"/>
      <c r="DP292" s="311"/>
      <c r="DQ292" s="311"/>
      <c r="DR292" s="311"/>
      <c r="DS292" s="311"/>
      <c r="DT292" s="311"/>
      <c r="DU292" s="311"/>
      <c r="DV292" s="311"/>
      <c r="DW292" s="311"/>
      <c r="DX292" s="312"/>
      <c r="DY292" s="133"/>
      <c r="DZ292" s="5"/>
      <c r="EA292" s="5"/>
    </row>
    <row r="293" spans="2:131" ht="18.75" customHeight="1" x14ac:dyDescent="0.4">
      <c r="B293" s="5"/>
      <c r="C293" s="47"/>
      <c r="D293" s="56"/>
      <c r="E293" s="56"/>
      <c r="F293" s="56"/>
      <c r="G293" s="56"/>
      <c r="H293" s="56"/>
      <c r="I293" s="56"/>
      <c r="J293" s="56"/>
      <c r="K293" s="56"/>
      <c r="L293" s="56"/>
      <c r="M293" s="56"/>
      <c r="N293" s="56"/>
      <c r="O293" s="56"/>
      <c r="P293" s="56"/>
      <c r="Q293" s="56"/>
      <c r="R293" s="56"/>
      <c r="S293" s="5"/>
      <c r="T293" s="5"/>
      <c r="U293" s="5"/>
      <c r="V293" s="5"/>
      <c r="W293" s="5"/>
      <c r="X293" s="5"/>
      <c r="Y293" s="5"/>
      <c r="Z293" s="5"/>
      <c r="AA293" s="5"/>
      <c r="AB293" s="5"/>
      <c r="AC293" s="5"/>
      <c r="AD293" s="56"/>
      <c r="AE293" s="56"/>
      <c r="AF293" s="56"/>
      <c r="AG293" s="56"/>
      <c r="AH293" s="56"/>
      <c r="AI293" s="56"/>
      <c r="AJ293" s="56"/>
      <c r="AK293" s="56"/>
      <c r="AL293" s="56"/>
      <c r="AM293" s="56"/>
      <c r="AN293" s="56"/>
      <c r="AO293" s="56"/>
      <c r="AP293" s="56"/>
      <c r="AQ293" s="56"/>
      <c r="AR293" s="56"/>
      <c r="AS293" s="5"/>
      <c r="AT293" s="56"/>
      <c r="AU293" s="56"/>
      <c r="AV293" s="56"/>
      <c r="AW293" s="56"/>
      <c r="AX293" s="56"/>
      <c r="AY293" s="56"/>
      <c r="AZ293" s="56"/>
      <c r="BA293" s="56"/>
      <c r="BB293" s="56"/>
      <c r="BC293" s="56"/>
      <c r="BD293" s="56"/>
      <c r="BE293" s="56"/>
      <c r="BF293" s="56"/>
      <c r="BG293" s="56"/>
      <c r="BH293" s="56"/>
      <c r="BI293" s="56"/>
      <c r="BJ293" s="56"/>
      <c r="BK293" s="133"/>
      <c r="BL293" s="5"/>
      <c r="BM293" s="5"/>
      <c r="BP293" s="5"/>
      <c r="BQ293" s="47"/>
      <c r="BR293" s="56"/>
      <c r="BS293" s="56"/>
      <c r="BT293" s="56"/>
      <c r="BU293" s="56"/>
      <c r="BV293" s="56"/>
      <c r="BW293" s="56"/>
      <c r="BX293" s="56"/>
      <c r="BY293" s="56"/>
      <c r="BZ293" s="56"/>
      <c r="CA293" s="56"/>
      <c r="CB293" s="56"/>
      <c r="CC293" s="56"/>
      <c r="CD293" s="56"/>
      <c r="CE293" s="56"/>
      <c r="CF293" s="56"/>
      <c r="CG293" s="5"/>
      <c r="CH293" s="5"/>
      <c r="CI293" s="5"/>
      <c r="CJ293" s="5"/>
      <c r="CK293" s="5"/>
      <c r="CL293" s="5"/>
      <c r="CM293" s="5"/>
      <c r="CN293" s="5"/>
      <c r="CO293" s="5"/>
      <c r="CP293" s="5"/>
      <c r="CQ293" s="5"/>
      <c r="CR293" s="56"/>
      <c r="CS293" s="56"/>
      <c r="CT293" s="56"/>
      <c r="CU293" s="56"/>
      <c r="CV293" s="56"/>
      <c r="CW293" s="56"/>
      <c r="CX293" s="56"/>
      <c r="CY293" s="56"/>
      <c r="CZ293" s="56"/>
      <c r="DA293" s="56"/>
      <c r="DB293" s="56"/>
      <c r="DC293" s="56"/>
      <c r="DD293" s="56"/>
      <c r="DE293" s="56"/>
      <c r="DF293" s="56"/>
      <c r="DG293" s="5"/>
      <c r="DH293" s="56"/>
      <c r="DI293" s="56"/>
      <c r="DJ293" s="56"/>
      <c r="DK293" s="56"/>
      <c r="DL293" s="56"/>
      <c r="DM293" s="56"/>
      <c r="DN293" s="56"/>
      <c r="DO293" s="56"/>
      <c r="DP293" s="56"/>
      <c r="DQ293" s="56"/>
      <c r="DR293" s="56"/>
      <c r="DS293" s="56"/>
      <c r="DT293" s="56"/>
      <c r="DU293" s="56"/>
      <c r="DV293" s="56"/>
      <c r="DW293" s="56"/>
      <c r="DX293" s="56"/>
      <c r="DY293" s="133"/>
      <c r="DZ293" s="5"/>
      <c r="EA293" s="5"/>
    </row>
    <row r="294" spans="2:131" ht="15" customHeight="1" x14ac:dyDescent="0.4">
      <c r="B294" s="5"/>
      <c r="C294" s="47"/>
      <c r="D294" s="268"/>
      <c r="E294" s="269"/>
      <c r="F294" s="269"/>
      <c r="G294" s="269"/>
      <c r="H294" s="269"/>
      <c r="I294" s="269"/>
      <c r="J294" s="269"/>
      <c r="K294" s="269"/>
      <c r="L294" s="269"/>
      <c r="M294" s="269"/>
      <c r="N294" s="269"/>
      <c r="O294" s="269"/>
      <c r="P294" s="269"/>
      <c r="Q294" s="269"/>
      <c r="R294" s="270"/>
      <c r="S294" s="5"/>
      <c r="T294" s="5"/>
      <c r="U294" s="5"/>
      <c r="V294" s="5"/>
      <c r="W294" s="5"/>
      <c r="X294" s="5"/>
      <c r="Y294" s="5"/>
      <c r="Z294" s="5"/>
      <c r="AA294" s="5"/>
      <c r="AB294" s="5"/>
      <c r="AC294" s="5"/>
      <c r="AD294" s="268"/>
      <c r="AE294" s="269"/>
      <c r="AF294" s="269"/>
      <c r="AG294" s="269"/>
      <c r="AH294" s="269"/>
      <c r="AI294" s="269"/>
      <c r="AJ294" s="269"/>
      <c r="AK294" s="269"/>
      <c r="AL294" s="269"/>
      <c r="AM294" s="269"/>
      <c r="AN294" s="269"/>
      <c r="AO294" s="269"/>
      <c r="AP294" s="269"/>
      <c r="AQ294" s="269"/>
      <c r="AR294" s="270"/>
      <c r="AS294" s="5"/>
      <c r="AT294" s="268"/>
      <c r="AU294" s="269"/>
      <c r="AV294" s="269"/>
      <c r="AW294" s="269"/>
      <c r="AX294" s="269"/>
      <c r="AY294" s="269"/>
      <c r="AZ294" s="269"/>
      <c r="BA294" s="269"/>
      <c r="BB294" s="269"/>
      <c r="BC294" s="269"/>
      <c r="BD294" s="269"/>
      <c r="BE294" s="269"/>
      <c r="BF294" s="269"/>
      <c r="BG294" s="269"/>
      <c r="BH294" s="269"/>
      <c r="BI294" s="269"/>
      <c r="BJ294" s="270"/>
      <c r="BK294" s="133"/>
      <c r="BL294" s="5"/>
      <c r="BM294" s="5"/>
      <c r="BP294" s="5"/>
      <c r="BQ294" s="47"/>
      <c r="BR294" s="268" t="s">
        <v>421</v>
      </c>
      <c r="BS294" s="269"/>
      <c r="BT294" s="269"/>
      <c r="BU294" s="269"/>
      <c r="BV294" s="269"/>
      <c r="BW294" s="269"/>
      <c r="BX294" s="269"/>
      <c r="BY294" s="269"/>
      <c r="BZ294" s="269"/>
      <c r="CA294" s="269"/>
      <c r="CB294" s="269"/>
      <c r="CC294" s="269"/>
      <c r="CD294" s="269"/>
      <c r="CE294" s="269"/>
      <c r="CF294" s="270"/>
      <c r="CG294" s="5"/>
      <c r="CH294" s="5"/>
      <c r="CI294" s="5"/>
      <c r="CJ294" s="5"/>
      <c r="CK294" s="5"/>
      <c r="CL294" s="5"/>
      <c r="CM294" s="5"/>
      <c r="CN294" s="5"/>
      <c r="CO294" s="5"/>
      <c r="CP294" s="5"/>
      <c r="CQ294" s="5"/>
      <c r="CR294" s="268" t="s">
        <v>452</v>
      </c>
      <c r="CS294" s="269"/>
      <c r="CT294" s="269"/>
      <c r="CU294" s="269"/>
      <c r="CV294" s="269"/>
      <c r="CW294" s="269"/>
      <c r="CX294" s="269"/>
      <c r="CY294" s="269"/>
      <c r="CZ294" s="269"/>
      <c r="DA294" s="269"/>
      <c r="DB294" s="269"/>
      <c r="DC294" s="269"/>
      <c r="DD294" s="269"/>
      <c r="DE294" s="269"/>
      <c r="DF294" s="270"/>
      <c r="DG294" s="5"/>
      <c r="DH294" s="268" t="s">
        <v>165</v>
      </c>
      <c r="DI294" s="269"/>
      <c r="DJ294" s="269"/>
      <c r="DK294" s="269"/>
      <c r="DL294" s="269"/>
      <c r="DM294" s="269"/>
      <c r="DN294" s="269"/>
      <c r="DO294" s="269"/>
      <c r="DP294" s="269"/>
      <c r="DQ294" s="269"/>
      <c r="DR294" s="269"/>
      <c r="DS294" s="269"/>
      <c r="DT294" s="269"/>
      <c r="DU294" s="269"/>
      <c r="DV294" s="269"/>
      <c r="DW294" s="269"/>
      <c r="DX294" s="270"/>
      <c r="DY294" s="133"/>
      <c r="DZ294" s="5"/>
      <c r="EA294" s="5"/>
    </row>
    <row r="295" spans="2:131" ht="15" customHeight="1" x14ac:dyDescent="0.4">
      <c r="B295" s="5"/>
      <c r="C295" s="47"/>
      <c r="D295" s="271"/>
      <c r="E295" s="272"/>
      <c r="F295" s="272"/>
      <c r="G295" s="272"/>
      <c r="H295" s="272"/>
      <c r="I295" s="272"/>
      <c r="J295" s="272"/>
      <c r="K295" s="272"/>
      <c r="L295" s="272"/>
      <c r="M295" s="272"/>
      <c r="N295" s="272"/>
      <c r="O295" s="272"/>
      <c r="P295" s="272"/>
      <c r="Q295" s="272"/>
      <c r="R295" s="273"/>
      <c r="S295" s="5"/>
      <c r="T295" s="5"/>
      <c r="U295" s="5"/>
      <c r="V295" s="5"/>
      <c r="W295" s="5"/>
      <c r="X295" s="5"/>
      <c r="Y295" s="5"/>
      <c r="Z295" s="5"/>
      <c r="AA295" s="5"/>
      <c r="AB295" s="5"/>
      <c r="AC295" s="5"/>
      <c r="AD295" s="271"/>
      <c r="AE295" s="272"/>
      <c r="AF295" s="272"/>
      <c r="AG295" s="272"/>
      <c r="AH295" s="272"/>
      <c r="AI295" s="272"/>
      <c r="AJ295" s="272"/>
      <c r="AK295" s="272"/>
      <c r="AL295" s="272"/>
      <c r="AM295" s="272"/>
      <c r="AN295" s="272"/>
      <c r="AO295" s="272"/>
      <c r="AP295" s="272"/>
      <c r="AQ295" s="272"/>
      <c r="AR295" s="273"/>
      <c r="AS295" s="5"/>
      <c r="AT295" s="271"/>
      <c r="AU295" s="272"/>
      <c r="AV295" s="272"/>
      <c r="AW295" s="272"/>
      <c r="AX295" s="272"/>
      <c r="AY295" s="272"/>
      <c r="AZ295" s="272"/>
      <c r="BA295" s="272"/>
      <c r="BB295" s="272"/>
      <c r="BC295" s="272"/>
      <c r="BD295" s="272"/>
      <c r="BE295" s="272"/>
      <c r="BF295" s="272"/>
      <c r="BG295" s="272"/>
      <c r="BH295" s="272"/>
      <c r="BI295" s="272"/>
      <c r="BJ295" s="273"/>
      <c r="BK295" s="133"/>
      <c r="BL295" s="5"/>
      <c r="BM295" s="5"/>
      <c r="BP295" s="5"/>
      <c r="BQ295" s="47"/>
      <c r="BR295" s="271" t="s">
        <v>525</v>
      </c>
      <c r="BS295" s="288"/>
      <c r="BT295" s="288"/>
      <c r="BU295" s="288"/>
      <c r="BV295" s="288"/>
      <c r="BW295" s="288"/>
      <c r="BX295" s="288"/>
      <c r="BY295" s="288"/>
      <c r="BZ295" s="288"/>
      <c r="CA295" s="288"/>
      <c r="CB295" s="288"/>
      <c r="CC295" s="288"/>
      <c r="CD295" s="288"/>
      <c r="CE295" s="288"/>
      <c r="CF295" s="289"/>
      <c r="CG295" s="5"/>
      <c r="CH295" s="5"/>
      <c r="CI295" s="5"/>
      <c r="CJ295" s="5"/>
      <c r="CK295" s="5"/>
      <c r="CL295" s="5"/>
      <c r="CM295" s="5"/>
      <c r="CN295" s="5"/>
      <c r="CO295" s="5"/>
      <c r="CP295" s="5"/>
      <c r="CQ295" s="5"/>
      <c r="CR295" s="271" t="s">
        <v>85</v>
      </c>
      <c r="CS295" s="288"/>
      <c r="CT295" s="288"/>
      <c r="CU295" s="288"/>
      <c r="CV295" s="288"/>
      <c r="CW295" s="288"/>
      <c r="CX295" s="288"/>
      <c r="CY295" s="288"/>
      <c r="CZ295" s="288"/>
      <c r="DA295" s="288"/>
      <c r="DB295" s="288"/>
      <c r="DC295" s="288"/>
      <c r="DD295" s="288"/>
      <c r="DE295" s="288"/>
      <c r="DF295" s="289"/>
      <c r="DG295" s="5"/>
      <c r="DH295" s="271" t="s">
        <v>235</v>
      </c>
      <c r="DI295" s="288"/>
      <c r="DJ295" s="288"/>
      <c r="DK295" s="288"/>
      <c r="DL295" s="288"/>
      <c r="DM295" s="288"/>
      <c r="DN295" s="288"/>
      <c r="DO295" s="288"/>
      <c r="DP295" s="288"/>
      <c r="DQ295" s="288"/>
      <c r="DR295" s="288"/>
      <c r="DS295" s="288"/>
      <c r="DT295" s="288"/>
      <c r="DU295" s="288"/>
      <c r="DV295" s="288"/>
      <c r="DW295" s="288"/>
      <c r="DX295" s="289"/>
      <c r="DY295" s="133"/>
      <c r="DZ295" s="5"/>
      <c r="EA295" s="5"/>
    </row>
    <row r="296" spans="2:131" ht="15" customHeight="1" x14ac:dyDescent="0.4">
      <c r="B296" s="5"/>
      <c r="C296" s="47"/>
      <c r="D296" s="271"/>
      <c r="E296" s="272"/>
      <c r="F296" s="272"/>
      <c r="G296" s="272"/>
      <c r="H296" s="272"/>
      <c r="I296" s="272"/>
      <c r="J296" s="272"/>
      <c r="K296" s="272"/>
      <c r="L296" s="272"/>
      <c r="M296" s="272"/>
      <c r="N296" s="272"/>
      <c r="O296" s="272"/>
      <c r="P296" s="272"/>
      <c r="Q296" s="272"/>
      <c r="R296" s="273"/>
      <c r="S296" s="5"/>
      <c r="T296" s="5"/>
      <c r="U296" s="5"/>
      <c r="V296" s="5"/>
      <c r="W296" s="5"/>
      <c r="X296" s="5"/>
      <c r="Y296" s="5"/>
      <c r="Z296" s="5"/>
      <c r="AA296" s="5"/>
      <c r="AB296" s="5"/>
      <c r="AC296" s="5"/>
      <c r="AD296" s="271"/>
      <c r="AE296" s="272"/>
      <c r="AF296" s="272"/>
      <c r="AG296" s="272"/>
      <c r="AH296" s="272"/>
      <c r="AI296" s="272"/>
      <c r="AJ296" s="272"/>
      <c r="AK296" s="272"/>
      <c r="AL296" s="272"/>
      <c r="AM296" s="272"/>
      <c r="AN296" s="272"/>
      <c r="AO296" s="272"/>
      <c r="AP296" s="272"/>
      <c r="AQ296" s="272"/>
      <c r="AR296" s="273"/>
      <c r="AS296" s="5"/>
      <c r="AT296" s="271"/>
      <c r="AU296" s="272"/>
      <c r="AV296" s="272"/>
      <c r="AW296" s="272"/>
      <c r="AX296" s="272"/>
      <c r="AY296" s="272"/>
      <c r="AZ296" s="272"/>
      <c r="BA296" s="272"/>
      <c r="BB296" s="272"/>
      <c r="BC296" s="272"/>
      <c r="BD296" s="272"/>
      <c r="BE296" s="272"/>
      <c r="BF296" s="272"/>
      <c r="BG296" s="272"/>
      <c r="BH296" s="272"/>
      <c r="BI296" s="272"/>
      <c r="BJ296" s="273"/>
      <c r="BK296" s="133"/>
      <c r="BL296" s="5"/>
      <c r="BM296" s="5"/>
      <c r="BP296" s="5"/>
      <c r="BQ296" s="47"/>
      <c r="BR296" s="192" t="s">
        <v>353</v>
      </c>
      <c r="BS296" s="195"/>
      <c r="BT296" s="195"/>
      <c r="BU296" s="195"/>
      <c r="BV296" s="195"/>
      <c r="BW296" s="195"/>
      <c r="BX296" s="195"/>
      <c r="BY296" s="195"/>
      <c r="BZ296" s="195"/>
      <c r="CA296" s="195"/>
      <c r="CB296" s="195"/>
      <c r="CC296" s="195"/>
      <c r="CD296" s="195"/>
      <c r="CE296" s="195"/>
      <c r="CF296" s="196"/>
      <c r="CG296" s="5"/>
      <c r="CH296" s="5"/>
      <c r="CI296" s="5"/>
      <c r="CJ296" s="5"/>
      <c r="CK296" s="5"/>
      <c r="CL296" s="5"/>
      <c r="CM296" s="5"/>
      <c r="CN296" s="5"/>
      <c r="CO296" s="5"/>
      <c r="CP296" s="5"/>
      <c r="CQ296" s="5"/>
      <c r="CR296" s="271" t="s">
        <v>130</v>
      </c>
      <c r="CS296" s="288"/>
      <c r="CT296" s="288"/>
      <c r="CU296" s="288"/>
      <c r="CV296" s="288"/>
      <c r="CW296" s="288"/>
      <c r="CX296" s="288"/>
      <c r="CY296" s="288"/>
      <c r="CZ296" s="288"/>
      <c r="DA296" s="288"/>
      <c r="DB296" s="288"/>
      <c r="DC296" s="288"/>
      <c r="DD296" s="288"/>
      <c r="DE296" s="288"/>
      <c r="DF296" s="289"/>
      <c r="DG296" s="5"/>
      <c r="DH296" s="271" t="s">
        <v>165</v>
      </c>
      <c r="DI296" s="288"/>
      <c r="DJ296" s="288"/>
      <c r="DK296" s="288"/>
      <c r="DL296" s="288"/>
      <c r="DM296" s="288"/>
      <c r="DN296" s="288"/>
      <c r="DO296" s="288"/>
      <c r="DP296" s="288"/>
      <c r="DQ296" s="288"/>
      <c r="DR296" s="288"/>
      <c r="DS296" s="288"/>
      <c r="DT296" s="288"/>
      <c r="DU296" s="288"/>
      <c r="DV296" s="288"/>
      <c r="DW296" s="288"/>
      <c r="DX296" s="289"/>
      <c r="DY296" s="133"/>
      <c r="DZ296" s="5"/>
      <c r="EA296" s="5"/>
    </row>
    <row r="297" spans="2:131" ht="15" customHeight="1" x14ac:dyDescent="0.4">
      <c r="B297" s="5"/>
      <c r="C297" s="47"/>
      <c r="D297" s="271"/>
      <c r="E297" s="272"/>
      <c r="F297" s="272"/>
      <c r="G297" s="272"/>
      <c r="H297" s="272"/>
      <c r="I297" s="272"/>
      <c r="J297" s="272"/>
      <c r="K297" s="272"/>
      <c r="L297" s="272"/>
      <c r="M297" s="272"/>
      <c r="N297" s="272"/>
      <c r="O297" s="272"/>
      <c r="P297" s="272"/>
      <c r="Q297" s="272"/>
      <c r="R297" s="273"/>
      <c r="S297" s="5"/>
      <c r="T297" s="5"/>
      <c r="U297" s="5"/>
      <c r="V297" s="5"/>
      <c r="W297" s="5"/>
      <c r="X297" s="5"/>
      <c r="Y297" s="5"/>
      <c r="Z297" s="5"/>
      <c r="AA297" s="5"/>
      <c r="AB297" s="5"/>
      <c r="AC297" s="5"/>
      <c r="AD297" s="271"/>
      <c r="AE297" s="272"/>
      <c r="AF297" s="272"/>
      <c r="AG297" s="272"/>
      <c r="AH297" s="272"/>
      <c r="AI297" s="272"/>
      <c r="AJ297" s="272"/>
      <c r="AK297" s="272"/>
      <c r="AL297" s="272"/>
      <c r="AM297" s="272"/>
      <c r="AN297" s="272"/>
      <c r="AO297" s="272"/>
      <c r="AP297" s="272"/>
      <c r="AQ297" s="272"/>
      <c r="AR297" s="273"/>
      <c r="AS297" s="5"/>
      <c r="AT297" s="271"/>
      <c r="AU297" s="272"/>
      <c r="AV297" s="272"/>
      <c r="AW297" s="272"/>
      <c r="AX297" s="272"/>
      <c r="AY297" s="272"/>
      <c r="AZ297" s="272"/>
      <c r="BA297" s="272"/>
      <c r="BB297" s="272"/>
      <c r="BC297" s="272"/>
      <c r="BD297" s="272"/>
      <c r="BE297" s="272"/>
      <c r="BF297" s="272"/>
      <c r="BG297" s="272"/>
      <c r="BH297" s="272"/>
      <c r="BI297" s="272"/>
      <c r="BJ297" s="273"/>
      <c r="BK297" s="133"/>
      <c r="BL297" s="5"/>
      <c r="BM297" s="5"/>
      <c r="BP297" s="5"/>
      <c r="BQ297" s="47"/>
      <c r="BR297" s="192" t="s">
        <v>434</v>
      </c>
      <c r="BS297" s="195"/>
      <c r="BT297" s="195"/>
      <c r="BU297" s="195"/>
      <c r="BV297" s="195"/>
      <c r="BW297" s="195"/>
      <c r="BX297" s="195"/>
      <c r="BY297" s="195"/>
      <c r="BZ297" s="195"/>
      <c r="CA297" s="195"/>
      <c r="CB297" s="195"/>
      <c r="CC297" s="195"/>
      <c r="CD297" s="195"/>
      <c r="CE297" s="195"/>
      <c r="CF297" s="196"/>
      <c r="CG297" s="5"/>
      <c r="CH297" s="5"/>
      <c r="CI297" s="5"/>
      <c r="CJ297" s="5"/>
      <c r="CK297" s="5"/>
      <c r="CL297" s="5"/>
      <c r="CM297" s="5"/>
      <c r="CN297" s="5"/>
      <c r="CO297" s="5"/>
      <c r="CP297" s="5"/>
      <c r="CQ297" s="5"/>
      <c r="CR297" s="271" t="s">
        <v>163</v>
      </c>
      <c r="CS297" s="288"/>
      <c r="CT297" s="288"/>
      <c r="CU297" s="288"/>
      <c r="CV297" s="288"/>
      <c r="CW297" s="288"/>
      <c r="CX297" s="288"/>
      <c r="CY297" s="288"/>
      <c r="CZ297" s="288"/>
      <c r="DA297" s="288"/>
      <c r="DB297" s="288"/>
      <c r="DC297" s="288"/>
      <c r="DD297" s="288"/>
      <c r="DE297" s="288"/>
      <c r="DF297" s="289"/>
      <c r="DG297" s="5"/>
      <c r="DH297" s="271" t="s">
        <v>165</v>
      </c>
      <c r="DI297" s="288"/>
      <c r="DJ297" s="288"/>
      <c r="DK297" s="288"/>
      <c r="DL297" s="288"/>
      <c r="DM297" s="288"/>
      <c r="DN297" s="288"/>
      <c r="DO297" s="288"/>
      <c r="DP297" s="288"/>
      <c r="DQ297" s="288"/>
      <c r="DR297" s="288"/>
      <c r="DS297" s="288"/>
      <c r="DT297" s="288"/>
      <c r="DU297" s="288"/>
      <c r="DV297" s="288"/>
      <c r="DW297" s="288"/>
      <c r="DX297" s="289"/>
      <c r="DY297" s="133"/>
      <c r="DZ297" s="5"/>
      <c r="EA297" s="5"/>
    </row>
    <row r="298" spans="2:131" ht="15" customHeight="1" x14ac:dyDescent="0.4">
      <c r="B298" s="5"/>
      <c r="C298" s="47"/>
      <c r="D298" s="271"/>
      <c r="E298" s="272"/>
      <c r="F298" s="272"/>
      <c r="G298" s="272"/>
      <c r="H298" s="272"/>
      <c r="I298" s="272"/>
      <c r="J298" s="272"/>
      <c r="K298" s="272"/>
      <c r="L298" s="272"/>
      <c r="M298" s="272"/>
      <c r="N298" s="272"/>
      <c r="O298" s="272"/>
      <c r="P298" s="272"/>
      <c r="Q298" s="272"/>
      <c r="R298" s="273"/>
      <c r="S298" s="5"/>
      <c r="T298" s="5"/>
      <c r="U298" s="5"/>
      <c r="V298" s="5"/>
      <c r="W298" s="5"/>
      <c r="X298" s="5"/>
      <c r="Y298" s="5"/>
      <c r="Z298" s="5"/>
      <c r="AA298" s="5"/>
      <c r="AB298" s="5"/>
      <c r="AC298" s="5"/>
      <c r="AD298" s="271"/>
      <c r="AE298" s="272"/>
      <c r="AF298" s="272"/>
      <c r="AG298" s="272"/>
      <c r="AH298" s="272"/>
      <c r="AI298" s="272"/>
      <c r="AJ298" s="272"/>
      <c r="AK298" s="272"/>
      <c r="AL298" s="272"/>
      <c r="AM298" s="272"/>
      <c r="AN298" s="272"/>
      <c r="AO298" s="272"/>
      <c r="AP298" s="272"/>
      <c r="AQ298" s="272"/>
      <c r="AR298" s="273"/>
      <c r="AS298" s="5"/>
      <c r="AT298" s="271"/>
      <c r="AU298" s="272"/>
      <c r="AV298" s="272"/>
      <c r="AW298" s="272"/>
      <c r="AX298" s="272"/>
      <c r="AY298" s="272"/>
      <c r="AZ298" s="272"/>
      <c r="BA298" s="272"/>
      <c r="BB298" s="272"/>
      <c r="BC298" s="272"/>
      <c r="BD298" s="272"/>
      <c r="BE298" s="272"/>
      <c r="BF298" s="272"/>
      <c r="BG298" s="272"/>
      <c r="BH298" s="272"/>
      <c r="BI298" s="272"/>
      <c r="BJ298" s="273"/>
      <c r="BK298" s="133"/>
      <c r="BL298" s="5"/>
      <c r="BM298" s="5"/>
      <c r="BP298" s="5"/>
      <c r="BQ298" s="47"/>
      <c r="BR298" s="271" t="s">
        <v>339</v>
      </c>
      <c r="BS298" s="288"/>
      <c r="BT298" s="288"/>
      <c r="BU298" s="288"/>
      <c r="BV298" s="288"/>
      <c r="BW298" s="288"/>
      <c r="BX298" s="288"/>
      <c r="BY298" s="288"/>
      <c r="BZ298" s="288"/>
      <c r="CA298" s="288"/>
      <c r="CB298" s="288"/>
      <c r="CC298" s="288"/>
      <c r="CD298" s="288"/>
      <c r="CE298" s="288"/>
      <c r="CF298" s="289"/>
      <c r="CG298" s="5"/>
      <c r="CH298" s="5"/>
      <c r="CI298" s="5"/>
      <c r="CJ298" s="5"/>
      <c r="CK298" s="5"/>
      <c r="CL298" s="5"/>
      <c r="CM298" s="5"/>
      <c r="CN298" s="5"/>
      <c r="CO298" s="5"/>
      <c r="CP298" s="5"/>
      <c r="CQ298" s="5"/>
      <c r="CR298" s="271" t="s">
        <v>430</v>
      </c>
      <c r="CS298" s="288"/>
      <c r="CT298" s="288"/>
      <c r="CU298" s="288"/>
      <c r="CV298" s="288"/>
      <c r="CW298" s="288"/>
      <c r="CX298" s="288"/>
      <c r="CY298" s="288"/>
      <c r="CZ298" s="288"/>
      <c r="DA298" s="288"/>
      <c r="DB298" s="288"/>
      <c r="DC298" s="288"/>
      <c r="DD298" s="288"/>
      <c r="DE298" s="288"/>
      <c r="DF298" s="289"/>
      <c r="DG298" s="5"/>
      <c r="DH298" s="271" t="s">
        <v>165</v>
      </c>
      <c r="DI298" s="288"/>
      <c r="DJ298" s="288"/>
      <c r="DK298" s="288"/>
      <c r="DL298" s="288"/>
      <c r="DM298" s="288"/>
      <c r="DN298" s="288"/>
      <c r="DO298" s="288"/>
      <c r="DP298" s="288"/>
      <c r="DQ298" s="288"/>
      <c r="DR298" s="288"/>
      <c r="DS298" s="288"/>
      <c r="DT298" s="288"/>
      <c r="DU298" s="288"/>
      <c r="DV298" s="288"/>
      <c r="DW298" s="288"/>
      <c r="DX298" s="289"/>
      <c r="DY298" s="133"/>
      <c r="DZ298" s="5"/>
      <c r="EA298" s="5"/>
    </row>
    <row r="299" spans="2:131" ht="15" customHeight="1" x14ac:dyDescent="0.4">
      <c r="B299" s="5"/>
      <c r="C299" s="47"/>
      <c r="D299" s="271"/>
      <c r="E299" s="272"/>
      <c r="F299" s="272"/>
      <c r="G299" s="272"/>
      <c r="H299" s="272"/>
      <c r="I299" s="272"/>
      <c r="J299" s="272"/>
      <c r="K299" s="272"/>
      <c r="L299" s="272"/>
      <c r="M299" s="272"/>
      <c r="N299" s="272"/>
      <c r="O299" s="272"/>
      <c r="P299" s="272"/>
      <c r="Q299" s="272"/>
      <c r="R299" s="273"/>
      <c r="S299" s="5"/>
      <c r="T299" s="5"/>
      <c r="U299" s="5"/>
      <c r="V299" s="5"/>
      <c r="W299" s="5"/>
      <c r="X299" s="5"/>
      <c r="Y299" s="5"/>
      <c r="Z299" s="5"/>
      <c r="AA299" s="5"/>
      <c r="AB299" s="5"/>
      <c r="AC299" s="5"/>
      <c r="AD299" s="271"/>
      <c r="AE299" s="272"/>
      <c r="AF299" s="272"/>
      <c r="AG299" s="272"/>
      <c r="AH299" s="272"/>
      <c r="AI299" s="272"/>
      <c r="AJ299" s="272"/>
      <c r="AK299" s="272"/>
      <c r="AL299" s="272"/>
      <c r="AM299" s="272"/>
      <c r="AN299" s="272"/>
      <c r="AO299" s="272"/>
      <c r="AP299" s="272"/>
      <c r="AQ299" s="272"/>
      <c r="AR299" s="273"/>
      <c r="AS299" s="5"/>
      <c r="AT299" s="271"/>
      <c r="AU299" s="272"/>
      <c r="AV299" s="272"/>
      <c r="AW299" s="272"/>
      <c r="AX299" s="272"/>
      <c r="AY299" s="272"/>
      <c r="AZ299" s="272"/>
      <c r="BA299" s="272"/>
      <c r="BB299" s="272"/>
      <c r="BC299" s="272"/>
      <c r="BD299" s="272"/>
      <c r="BE299" s="272"/>
      <c r="BF299" s="272"/>
      <c r="BG299" s="272"/>
      <c r="BH299" s="272"/>
      <c r="BI299" s="272"/>
      <c r="BJ299" s="273"/>
      <c r="BK299" s="133"/>
      <c r="BL299" s="5"/>
      <c r="BM299" s="5"/>
      <c r="BP299" s="5"/>
      <c r="BQ299" s="47"/>
      <c r="BR299" s="271"/>
      <c r="BS299" s="288"/>
      <c r="BT299" s="288"/>
      <c r="BU299" s="288"/>
      <c r="BV299" s="288"/>
      <c r="BW299" s="288"/>
      <c r="BX299" s="288"/>
      <c r="BY299" s="288"/>
      <c r="BZ299" s="288"/>
      <c r="CA299" s="288"/>
      <c r="CB299" s="288"/>
      <c r="CC299" s="288"/>
      <c r="CD299" s="288"/>
      <c r="CE299" s="288"/>
      <c r="CF299" s="289"/>
      <c r="CG299" s="5"/>
      <c r="CH299" s="5"/>
      <c r="CI299" s="5"/>
      <c r="CJ299" s="5"/>
      <c r="CK299" s="5"/>
      <c r="CL299" s="5"/>
      <c r="CM299" s="5"/>
      <c r="CN299" s="5"/>
      <c r="CO299" s="5"/>
      <c r="CP299" s="5"/>
      <c r="CQ299" s="5"/>
      <c r="CR299" s="271" t="s">
        <v>432</v>
      </c>
      <c r="CS299" s="288"/>
      <c r="CT299" s="288"/>
      <c r="CU299" s="288"/>
      <c r="CV299" s="288"/>
      <c r="CW299" s="288"/>
      <c r="CX299" s="288"/>
      <c r="CY299" s="288"/>
      <c r="CZ299" s="288"/>
      <c r="DA299" s="288"/>
      <c r="DB299" s="288"/>
      <c r="DC299" s="288"/>
      <c r="DD299" s="288"/>
      <c r="DE299" s="288"/>
      <c r="DF299" s="289"/>
      <c r="DG299" s="5"/>
      <c r="DH299" s="271" t="s">
        <v>235</v>
      </c>
      <c r="DI299" s="288"/>
      <c r="DJ299" s="288"/>
      <c r="DK299" s="288"/>
      <c r="DL299" s="288"/>
      <c r="DM299" s="288"/>
      <c r="DN299" s="288"/>
      <c r="DO299" s="288"/>
      <c r="DP299" s="288"/>
      <c r="DQ299" s="288"/>
      <c r="DR299" s="288"/>
      <c r="DS299" s="288"/>
      <c r="DT299" s="288"/>
      <c r="DU299" s="288"/>
      <c r="DV299" s="288"/>
      <c r="DW299" s="288"/>
      <c r="DX299" s="289"/>
      <c r="DY299" s="133"/>
      <c r="DZ299" s="5"/>
      <c r="EA299" s="5"/>
    </row>
    <row r="300" spans="2:131" ht="15" customHeight="1" x14ac:dyDescent="0.4">
      <c r="B300" s="5"/>
      <c r="C300" s="47"/>
      <c r="D300" s="271"/>
      <c r="E300" s="272"/>
      <c r="F300" s="272"/>
      <c r="G300" s="272"/>
      <c r="H300" s="272"/>
      <c r="I300" s="272"/>
      <c r="J300" s="272"/>
      <c r="K300" s="272"/>
      <c r="L300" s="272"/>
      <c r="M300" s="272"/>
      <c r="N300" s="272"/>
      <c r="O300" s="272"/>
      <c r="P300" s="272"/>
      <c r="Q300" s="272"/>
      <c r="R300" s="273"/>
      <c r="S300" s="5"/>
      <c r="T300" s="5"/>
      <c r="U300" s="5"/>
      <c r="V300" s="5"/>
      <c r="W300" s="5"/>
      <c r="X300" s="5"/>
      <c r="Y300" s="5"/>
      <c r="Z300" s="5"/>
      <c r="AA300" s="5"/>
      <c r="AB300" s="5"/>
      <c r="AC300" s="5"/>
      <c r="AD300" s="271"/>
      <c r="AE300" s="272"/>
      <c r="AF300" s="272"/>
      <c r="AG300" s="272"/>
      <c r="AH300" s="272"/>
      <c r="AI300" s="272"/>
      <c r="AJ300" s="272"/>
      <c r="AK300" s="272"/>
      <c r="AL300" s="272"/>
      <c r="AM300" s="272"/>
      <c r="AN300" s="272"/>
      <c r="AO300" s="272"/>
      <c r="AP300" s="272"/>
      <c r="AQ300" s="272"/>
      <c r="AR300" s="273"/>
      <c r="AS300" s="5"/>
      <c r="AT300" s="271"/>
      <c r="AU300" s="272"/>
      <c r="AV300" s="272"/>
      <c r="AW300" s="272"/>
      <c r="AX300" s="272"/>
      <c r="AY300" s="272"/>
      <c r="AZ300" s="272"/>
      <c r="BA300" s="272"/>
      <c r="BB300" s="272"/>
      <c r="BC300" s="272"/>
      <c r="BD300" s="272"/>
      <c r="BE300" s="272"/>
      <c r="BF300" s="272"/>
      <c r="BG300" s="272"/>
      <c r="BH300" s="272"/>
      <c r="BI300" s="272"/>
      <c r="BJ300" s="273"/>
      <c r="BK300" s="133"/>
      <c r="BL300" s="5"/>
      <c r="BM300" s="5"/>
      <c r="BP300" s="5"/>
      <c r="BQ300" s="47"/>
      <c r="BR300" s="271"/>
      <c r="BS300" s="288"/>
      <c r="BT300" s="288"/>
      <c r="BU300" s="288"/>
      <c r="BV300" s="288"/>
      <c r="BW300" s="288"/>
      <c r="BX300" s="288"/>
      <c r="BY300" s="288"/>
      <c r="BZ300" s="288"/>
      <c r="CA300" s="288"/>
      <c r="CB300" s="288"/>
      <c r="CC300" s="288"/>
      <c r="CD300" s="288"/>
      <c r="CE300" s="288"/>
      <c r="CF300" s="289"/>
      <c r="CG300" s="5"/>
      <c r="CH300" s="5"/>
      <c r="CI300" s="5"/>
      <c r="CJ300" s="5"/>
      <c r="CK300" s="5"/>
      <c r="CL300" s="5"/>
      <c r="CM300" s="5"/>
      <c r="CN300" s="5"/>
      <c r="CO300" s="5"/>
      <c r="CP300" s="5"/>
      <c r="CQ300" s="5"/>
      <c r="CR300" s="271"/>
      <c r="CS300" s="288"/>
      <c r="CT300" s="288"/>
      <c r="CU300" s="288"/>
      <c r="CV300" s="288"/>
      <c r="CW300" s="288"/>
      <c r="CX300" s="288"/>
      <c r="CY300" s="288"/>
      <c r="CZ300" s="288"/>
      <c r="DA300" s="288"/>
      <c r="DB300" s="288"/>
      <c r="DC300" s="288"/>
      <c r="DD300" s="288"/>
      <c r="DE300" s="288"/>
      <c r="DF300" s="289"/>
      <c r="DG300" s="5"/>
      <c r="DH300" s="271"/>
      <c r="DI300" s="288"/>
      <c r="DJ300" s="288"/>
      <c r="DK300" s="288"/>
      <c r="DL300" s="288"/>
      <c r="DM300" s="288"/>
      <c r="DN300" s="288"/>
      <c r="DO300" s="288"/>
      <c r="DP300" s="288"/>
      <c r="DQ300" s="288"/>
      <c r="DR300" s="288"/>
      <c r="DS300" s="288"/>
      <c r="DT300" s="288"/>
      <c r="DU300" s="288"/>
      <c r="DV300" s="288"/>
      <c r="DW300" s="288"/>
      <c r="DX300" s="289"/>
      <c r="DY300" s="133"/>
      <c r="DZ300" s="5"/>
      <c r="EA300" s="5"/>
    </row>
    <row r="301" spans="2:131" ht="15" customHeight="1" x14ac:dyDescent="0.4">
      <c r="B301" s="5"/>
      <c r="C301" s="47"/>
      <c r="D301" s="281"/>
      <c r="E301" s="282"/>
      <c r="F301" s="282"/>
      <c r="G301" s="282"/>
      <c r="H301" s="282"/>
      <c r="I301" s="282"/>
      <c r="J301" s="282"/>
      <c r="K301" s="282"/>
      <c r="L301" s="282"/>
      <c r="M301" s="282"/>
      <c r="N301" s="282"/>
      <c r="O301" s="282"/>
      <c r="P301" s="282"/>
      <c r="Q301" s="282"/>
      <c r="R301" s="283"/>
      <c r="S301" s="5"/>
      <c r="T301" s="5"/>
      <c r="U301" s="5"/>
      <c r="V301" s="5"/>
      <c r="W301" s="5"/>
      <c r="X301" s="5"/>
      <c r="Y301" s="5"/>
      <c r="Z301" s="5"/>
      <c r="AA301" s="5"/>
      <c r="AB301" s="5"/>
      <c r="AC301" s="5"/>
      <c r="AD301" s="281"/>
      <c r="AE301" s="282"/>
      <c r="AF301" s="282"/>
      <c r="AG301" s="282"/>
      <c r="AH301" s="282"/>
      <c r="AI301" s="282"/>
      <c r="AJ301" s="282"/>
      <c r="AK301" s="282"/>
      <c r="AL301" s="282"/>
      <c r="AM301" s="282"/>
      <c r="AN301" s="282"/>
      <c r="AO301" s="282"/>
      <c r="AP301" s="282"/>
      <c r="AQ301" s="282"/>
      <c r="AR301" s="283"/>
      <c r="AS301" s="5"/>
      <c r="AT301" s="281"/>
      <c r="AU301" s="282"/>
      <c r="AV301" s="282"/>
      <c r="AW301" s="282"/>
      <c r="AX301" s="282"/>
      <c r="AY301" s="282"/>
      <c r="AZ301" s="282"/>
      <c r="BA301" s="282"/>
      <c r="BB301" s="282"/>
      <c r="BC301" s="282"/>
      <c r="BD301" s="282"/>
      <c r="BE301" s="282"/>
      <c r="BF301" s="282"/>
      <c r="BG301" s="282"/>
      <c r="BH301" s="282"/>
      <c r="BI301" s="282"/>
      <c r="BJ301" s="283"/>
      <c r="BK301" s="133"/>
      <c r="BL301" s="5"/>
      <c r="BM301" s="5"/>
      <c r="BP301" s="5"/>
      <c r="BQ301" s="47"/>
      <c r="BR301" s="281"/>
      <c r="BS301" s="311"/>
      <c r="BT301" s="311"/>
      <c r="BU301" s="311"/>
      <c r="BV301" s="311"/>
      <c r="BW301" s="311"/>
      <c r="BX301" s="311"/>
      <c r="BY301" s="311"/>
      <c r="BZ301" s="311"/>
      <c r="CA301" s="311"/>
      <c r="CB301" s="311"/>
      <c r="CC301" s="311"/>
      <c r="CD301" s="311"/>
      <c r="CE301" s="311"/>
      <c r="CF301" s="312"/>
      <c r="CG301" s="5"/>
      <c r="CH301" s="5"/>
      <c r="CI301" s="5"/>
      <c r="CJ301" s="5"/>
      <c r="CK301" s="5"/>
      <c r="CL301" s="5"/>
      <c r="CM301" s="5"/>
      <c r="CN301" s="5"/>
      <c r="CO301" s="5"/>
      <c r="CP301" s="5"/>
      <c r="CQ301" s="5"/>
      <c r="CR301" s="281"/>
      <c r="CS301" s="311"/>
      <c r="CT301" s="311"/>
      <c r="CU301" s="311"/>
      <c r="CV301" s="311"/>
      <c r="CW301" s="311"/>
      <c r="CX301" s="311"/>
      <c r="CY301" s="311"/>
      <c r="CZ301" s="311"/>
      <c r="DA301" s="311"/>
      <c r="DB301" s="311"/>
      <c r="DC301" s="311"/>
      <c r="DD301" s="311"/>
      <c r="DE301" s="311"/>
      <c r="DF301" s="312"/>
      <c r="DG301" s="5"/>
      <c r="DH301" s="281"/>
      <c r="DI301" s="311"/>
      <c r="DJ301" s="311"/>
      <c r="DK301" s="311"/>
      <c r="DL301" s="311"/>
      <c r="DM301" s="311"/>
      <c r="DN301" s="311"/>
      <c r="DO301" s="311"/>
      <c r="DP301" s="311"/>
      <c r="DQ301" s="311"/>
      <c r="DR301" s="311"/>
      <c r="DS301" s="311"/>
      <c r="DT301" s="311"/>
      <c r="DU301" s="311"/>
      <c r="DV301" s="311"/>
      <c r="DW301" s="311"/>
      <c r="DX301" s="312"/>
      <c r="DY301" s="133"/>
      <c r="DZ301" s="5"/>
      <c r="EA301" s="5"/>
    </row>
    <row r="302" spans="2:131" ht="18.75" customHeight="1" x14ac:dyDescent="0.4">
      <c r="B302" s="5"/>
      <c r="C302" s="47"/>
      <c r="D302" s="56"/>
      <c r="E302" s="56"/>
      <c r="F302" s="56"/>
      <c r="G302" s="56"/>
      <c r="H302" s="56"/>
      <c r="I302" s="56"/>
      <c r="J302" s="56"/>
      <c r="K302" s="56"/>
      <c r="L302" s="56"/>
      <c r="M302" s="56"/>
      <c r="N302" s="56"/>
      <c r="O302" s="56"/>
      <c r="P302" s="56"/>
      <c r="Q302" s="56"/>
      <c r="R302" s="56"/>
      <c r="S302" s="5"/>
      <c r="T302" s="5"/>
      <c r="U302" s="5"/>
      <c r="V302" s="5"/>
      <c r="W302" s="5"/>
      <c r="X302" s="5"/>
      <c r="Y302" s="5"/>
      <c r="Z302" s="5"/>
      <c r="AA302" s="5"/>
      <c r="AB302" s="5"/>
      <c r="AC302" s="5"/>
      <c r="AD302" s="56"/>
      <c r="AE302" s="56"/>
      <c r="AF302" s="56"/>
      <c r="AG302" s="56"/>
      <c r="AH302" s="56"/>
      <c r="AI302" s="56"/>
      <c r="AJ302" s="56"/>
      <c r="AK302" s="56"/>
      <c r="AL302" s="56"/>
      <c r="AM302" s="56"/>
      <c r="AN302" s="56"/>
      <c r="AO302" s="56"/>
      <c r="AP302" s="56"/>
      <c r="AQ302" s="56"/>
      <c r="AR302" s="56"/>
      <c r="AS302" s="5"/>
      <c r="AT302" s="56"/>
      <c r="AU302" s="56"/>
      <c r="AV302" s="56"/>
      <c r="AW302" s="56"/>
      <c r="AX302" s="56"/>
      <c r="AY302" s="56"/>
      <c r="AZ302" s="56"/>
      <c r="BA302" s="56"/>
      <c r="BB302" s="56"/>
      <c r="BC302" s="56"/>
      <c r="BD302" s="56"/>
      <c r="BE302" s="56"/>
      <c r="BF302" s="56"/>
      <c r="BG302" s="56"/>
      <c r="BH302" s="56"/>
      <c r="BI302" s="56"/>
      <c r="BJ302" s="56"/>
      <c r="BK302" s="133"/>
      <c r="BL302" s="5"/>
      <c r="BM302" s="5"/>
      <c r="BP302" s="5"/>
      <c r="BQ302" s="47"/>
      <c r="BR302" s="56"/>
      <c r="BS302" s="56"/>
      <c r="BT302" s="56"/>
      <c r="BU302" s="56"/>
      <c r="BV302" s="56"/>
      <c r="BW302" s="56"/>
      <c r="BX302" s="56"/>
      <c r="BY302" s="56"/>
      <c r="BZ302" s="56"/>
      <c r="CA302" s="56"/>
      <c r="CB302" s="56"/>
      <c r="CC302" s="56"/>
      <c r="CD302" s="56"/>
      <c r="CE302" s="56"/>
      <c r="CF302" s="56"/>
      <c r="CG302" s="5"/>
      <c r="CH302" s="5"/>
      <c r="CI302" s="5"/>
      <c r="CJ302" s="5"/>
      <c r="CK302" s="5"/>
      <c r="CL302" s="5"/>
      <c r="CM302" s="5"/>
      <c r="CN302" s="5"/>
      <c r="CO302" s="5"/>
      <c r="CP302" s="5"/>
      <c r="CQ302" s="5"/>
      <c r="CR302" s="56"/>
      <c r="CS302" s="56"/>
      <c r="CT302" s="56"/>
      <c r="CU302" s="56"/>
      <c r="CV302" s="56"/>
      <c r="CW302" s="56"/>
      <c r="CX302" s="56"/>
      <c r="CY302" s="56"/>
      <c r="CZ302" s="56"/>
      <c r="DA302" s="56"/>
      <c r="DB302" s="56"/>
      <c r="DC302" s="56"/>
      <c r="DD302" s="56"/>
      <c r="DE302" s="56"/>
      <c r="DF302" s="56"/>
      <c r="DG302" s="5"/>
      <c r="DH302" s="56"/>
      <c r="DI302" s="56"/>
      <c r="DJ302" s="56"/>
      <c r="DK302" s="56"/>
      <c r="DL302" s="56"/>
      <c r="DM302" s="56"/>
      <c r="DN302" s="56"/>
      <c r="DO302" s="56"/>
      <c r="DP302" s="56"/>
      <c r="DQ302" s="56"/>
      <c r="DR302" s="56"/>
      <c r="DS302" s="56"/>
      <c r="DT302" s="56"/>
      <c r="DU302" s="56"/>
      <c r="DV302" s="56"/>
      <c r="DW302" s="56"/>
      <c r="DX302" s="56"/>
      <c r="DY302" s="133"/>
      <c r="DZ302" s="5"/>
      <c r="EA302" s="5"/>
    </row>
    <row r="303" spans="2:131" ht="15" customHeight="1" x14ac:dyDescent="0.4">
      <c r="B303" s="5"/>
      <c r="C303" s="47"/>
      <c r="D303" s="268"/>
      <c r="E303" s="269"/>
      <c r="F303" s="269"/>
      <c r="G303" s="269"/>
      <c r="H303" s="269"/>
      <c r="I303" s="269"/>
      <c r="J303" s="269"/>
      <c r="K303" s="269"/>
      <c r="L303" s="269"/>
      <c r="M303" s="269"/>
      <c r="N303" s="269"/>
      <c r="O303" s="269"/>
      <c r="P303" s="269"/>
      <c r="Q303" s="269"/>
      <c r="R303" s="270"/>
      <c r="S303" s="5"/>
      <c r="T303" s="5"/>
      <c r="U303" s="5"/>
      <c r="V303" s="5"/>
      <c r="W303" s="5"/>
      <c r="X303" s="5"/>
      <c r="Y303" s="5"/>
      <c r="Z303" s="5"/>
      <c r="AA303" s="5"/>
      <c r="AB303" s="5"/>
      <c r="AC303" s="5"/>
      <c r="AD303" s="268"/>
      <c r="AE303" s="269"/>
      <c r="AF303" s="269"/>
      <c r="AG303" s="269"/>
      <c r="AH303" s="269"/>
      <c r="AI303" s="269"/>
      <c r="AJ303" s="269"/>
      <c r="AK303" s="269"/>
      <c r="AL303" s="269"/>
      <c r="AM303" s="269"/>
      <c r="AN303" s="269"/>
      <c r="AO303" s="269"/>
      <c r="AP303" s="269"/>
      <c r="AQ303" s="269"/>
      <c r="AR303" s="270"/>
      <c r="AS303" s="5"/>
      <c r="AT303" s="268"/>
      <c r="AU303" s="269"/>
      <c r="AV303" s="269"/>
      <c r="AW303" s="269"/>
      <c r="AX303" s="269"/>
      <c r="AY303" s="269"/>
      <c r="AZ303" s="269"/>
      <c r="BA303" s="269"/>
      <c r="BB303" s="269"/>
      <c r="BC303" s="269"/>
      <c r="BD303" s="269"/>
      <c r="BE303" s="269"/>
      <c r="BF303" s="269"/>
      <c r="BG303" s="269"/>
      <c r="BH303" s="269"/>
      <c r="BI303" s="269"/>
      <c r="BJ303" s="270"/>
      <c r="BK303" s="133"/>
      <c r="BL303" s="5"/>
      <c r="BM303" s="5"/>
      <c r="BP303" s="5"/>
      <c r="BQ303" s="47"/>
      <c r="BR303" s="268" t="s">
        <v>421</v>
      </c>
      <c r="BS303" s="269"/>
      <c r="BT303" s="269"/>
      <c r="BU303" s="269"/>
      <c r="BV303" s="269"/>
      <c r="BW303" s="269"/>
      <c r="BX303" s="269"/>
      <c r="BY303" s="269"/>
      <c r="BZ303" s="269"/>
      <c r="CA303" s="269"/>
      <c r="CB303" s="269"/>
      <c r="CC303" s="269"/>
      <c r="CD303" s="269"/>
      <c r="CE303" s="269"/>
      <c r="CF303" s="270"/>
      <c r="CG303" s="5"/>
      <c r="CH303" s="5"/>
      <c r="CI303" s="5"/>
      <c r="CJ303" s="5"/>
      <c r="CK303" s="5"/>
      <c r="CL303" s="5"/>
      <c r="CM303" s="5"/>
      <c r="CN303" s="5"/>
      <c r="CO303" s="5"/>
      <c r="CP303" s="5"/>
      <c r="CQ303" s="5"/>
      <c r="CR303" s="268" t="s">
        <v>49</v>
      </c>
      <c r="CS303" s="269"/>
      <c r="CT303" s="269"/>
      <c r="CU303" s="269"/>
      <c r="CV303" s="269"/>
      <c r="CW303" s="269"/>
      <c r="CX303" s="269"/>
      <c r="CY303" s="269"/>
      <c r="CZ303" s="269"/>
      <c r="DA303" s="269"/>
      <c r="DB303" s="269"/>
      <c r="DC303" s="269"/>
      <c r="DD303" s="269"/>
      <c r="DE303" s="269"/>
      <c r="DF303" s="270"/>
      <c r="DG303" s="5"/>
      <c r="DH303" s="268" t="s">
        <v>235</v>
      </c>
      <c r="DI303" s="269"/>
      <c r="DJ303" s="269"/>
      <c r="DK303" s="269"/>
      <c r="DL303" s="269"/>
      <c r="DM303" s="269"/>
      <c r="DN303" s="269"/>
      <c r="DO303" s="269"/>
      <c r="DP303" s="269"/>
      <c r="DQ303" s="269"/>
      <c r="DR303" s="269"/>
      <c r="DS303" s="269"/>
      <c r="DT303" s="269"/>
      <c r="DU303" s="269"/>
      <c r="DV303" s="269"/>
      <c r="DW303" s="269"/>
      <c r="DX303" s="270"/>
      <c r="DY303" s="133"/>
      <c r="DZ303" s="5"/>
      <c r="EA303" s="5"/>
    </row>
    <row r="304" spans="2:131" ht="15" customHeight="1" x14ac:dyDescent="0.4">
      <c r="B304" s="5"/>
      <c r="C304" s="47"/>
      <c r="D304" s="271"/>
      <c r="E304" s="272"/>
      <c r="F304" s="272"/>
      <c r="G304" s="272"/>
      <c r="H304" s="272"/>
      <c r="I304" s="272"/>
      <c r="J304" s="272"/>
      <c r="K304" s="272"/>
      <c r="L304" s="272"/>
      <c r="M304" s="272"/>
      <c r="N304" s="272"/>
      <c r="O304" s="272"/>
      <c r="P304" s="272"/>
      <c r="Q304" s="272"/>
      <c r="R304" s="273"/>
      <c r="S304" s="5"/>
      <c r="T304" s="5"/>
      <c r="U304" s="5"/>
      <c r="V304" s="5"/>
      <c r="W304" s="5"/>
      <c r="X304" s="5"/>
      <c r="Y304" s="5"/>
      <c r="Z304" s="5"/>
      <c r="AA304" s="5"/>
      <c r="AB304" s="5"/>
      <c r="AC304" s="5"/>
      <c r="AD304" s="271"/>
      <c r="AE304" s="272"/>
      <c r="AF304" s="272"/>
      <c r="AG304" s="272"/>
      <c r="AH304" s="272"/>
      <c r="AI304" s="272"/>
      <c r="AJ304" s="272"/>
      <c r="AK304" s="272"/>
      <c r="AL304" s="272"/>
      <c r="AM304" s="272"/>
      <c r="AN304" s="272"/>
      <c r="AO304" s="272"/>
      <c r="AP304" s="272"/>
      <c r="AQ304" s="272"/>
      <c r="AR304" s="273"/>
      <c r="AS304" s="5"/>
      <c r="AT304" s="271"/>
      <c r="AU304" s="272"/>
      <c r="AV304" s="272"/>
      <c r="AW304" s="272"/>
      <c r="AX304" s="272"/>
      <c r="AY304" s="272"/>
      <c r="AZ304" s="272"/>
      <c r="BA304" s="272"/>
      <c r="BB304" s="272"/>
      <c r="BC304" s="272"/>
      <c r="BD304" s="272"/>
      <c r="BE304" s="272"/>
      <c r="BF304" s="272"/>
      <c r="BG304" s="272"/>
      <c r="BH304" s="272"/>
      <c r="BI304" s="272"/>
      <c r="BJ304" s="273"/>
      <c r="BK304" s="133"/>
      <c r="BL304" s="5"/>
      <c r="BM304" s="5"/>
      <c r="BP304" s="5"/>
      <c r="BQ304" s="47"/>
      <c r="BR304" s="271" t="s">
        <v>526</v>
      </c>
      <c r="BS304" s="288"/>
      <c r="BT304" s="288"/>
      <c r="BU304" s="288"/>
      <c r="BV304" s="288"/>
      <c r="BW304" s="288"/>
      <c r="BX304" s="288"/>
      <c r="BY304" s="288"/>
      <c r="BZ304" s="288"/>
      <c r="CA304" s="288"/>
      <c r="CB304" s="288"/>
      <c r="CC304" s="288"/>
      <c r="CD304" s="288"/>
      <c r="CE304" s="288"/>
      <c r="CF304" s="289"/>
      <c r="CG304" s="5"/>
      <c r="CH304" s="5"/>
      <c r="CI304" s="5"/>
      <c r="CJ304" s="5"/>
      <c r="CK304" s="5"/>
      <c r="CL304" s="5"/>
      <c r="CM304" s="5"/>
      <c r="CN304" s="5"/>
      <c r="CO304" s="5"/>
      <c r="CP304" s="5"/>
      <c r="CQ304" s="5"/>
      <c r="CR304" s="271"/>
      <c r="CS304" s="288"/>
      <c r="CT304" s="288"/>
      <c r="CU304" s="288"/>
      <c r="CV304" s="288"/>
      <c r="CW304" s="288"/>
      <c r="CX304" s="288"/>
      <c r="CY304" s="288"/>
      <c r="CZ304" s="288"/>
      <c r="DA304" s="288"/>
      <c r="DB304" s="288"/>
      <c r="DC304" s="288"/>
      <c r="DD304" s="288"/>
      <c r="DE304" s="288"/>
      <c r="DF304" s="289"/>
      <c r="DG304" s="5"/>
      <c r="DH304" s="271"/>
      <c r="DI304" s="288"/>
      <c r="DJ304" s="288"/>
      <c r="DK304" s="288"/>
      <c r="DL304" s="288"/>
      <c r="DM304" s="288"/>
      <c r="DN304" s="288"/>
      <c r="DO304" s="288"/>
      <c r="DP304" s="288"/>
      <c r="DQ304" s="288"/>
      <c r="DR304" s="288"/>
      <c r="DS304" s="288"/>
      <c r="DT304" s="288"/>
      <c r="DU304" s="288"/>
      <c r="DV304" s="288"/>
      <c r="DW304" s="288"/>
      <c r="DX304" s="289"/>
      <c r="DY304" s="133"/>
      <c r="DZ304" s="5"/>
      <c r="EA304" s="5"/>
    </row>
    <row r="305" spans="2:163" ht="15" customHeight="1" x14ac:dyDescent="0.4">
      <c r="B305" s="5"/>
      <c r="C305" s="47"/>
      <c r="D305" s="271"/>
      <c r="E305" s="272"/>
      <c r="F305" s="272"/>
      <c r="G305" s="272"/>
      <c r="H305" s="272"/>
      <c r="I305" s="272"/>
      <c r="J305" s="272"/>
      <c r="K305" s="272"/>
      <c r="L305" s="272"/>
      <c r="M305" s="272"/>
      <c r="N305" s="272"/>
      <c r="O305" s="272"/>
      <c r="P305" s="272"/>
      <c r="Q305" s="272"/>
      <c r="R305" s="273"/>
      <c r="S305" s="5"/>
      <c r="T305" s="5"/>
      <c r="U305" s="5"/>
      <c r="V305" s="5"/>
      <c r="W305" s="5"/>
      <c r="X305" s="5"/>
      <c r="Y305" s="5"/>
      <c r="Z305" s="5"/>
      <c r="AA305" s="5"/>
      <c r="AB305" s="5"/>
      <c r="AC305" s="5"/>
      <c r="AD305" s="271"/>
      <c r="AE305" s="272"/>
      <c r="AF305" s="272"/>
      <c r="AG305" s="272"/>
      <c r="AH305" s="272"/>
      <c r="AI305" s="272"/>
      <c r="AJ305" s="272"/>
      <c r="AK305" s="272"/>
      <c r="AL305" s="272"/>
      <c r="AM305" s="272"/>
      <c r="AN305" s="272"/>
      <c r="AO305" s="272"/>
      <c r="AP305" s="272"/>
      <c r="AQ305" s="272"/>
      <c r="AR305" s="273"/>
      <c r="AS305" s="5"/>
      <c r="AT305" s="271"/>
      <c r="AU305" s="272"/>
      <c r="AV305" s="272"/>
      <c r="AW305" s="272"/>
      <c r="AX305" s="272"/>
      <c r="AY305" s="272"/>
      <c r="AZ305" s="272"/>
      <c r="BA305" s="272"/>
      <c r="BB305" s="272"/>
      <c r="BC305" s="272"/>
      <c r="BD305" s="272"/>
      <c r="BE305" s="272"/>
      <c r="BF305" s="272"/>
      <c r="BG305" s="272"/>
      <c r="BH305" s="272"/>
      <c r="BI305" s="272"/>
      <c r="BJ305" s="273"/>
      <c r="BK305" s="133"/>
      <c r="BL305" s="5"/>
      <c r="BM305" s="5"/>
      <c r="BP305" s="5"/>
      <c r="BQ305" s="47"/>
      <c r="BR305" s="192" t="s">
        <v>454</v>
      </c>
      <c r="BS305" s="195"/>
      <c r="BT305" s="195"/>
      <c r="BU305" s="195"/>
      <c r="BV305" s="195"/>
      <c r="BW305" s="195"/>
      <c r="BX305" s="195"/>
      <c r="BY305" s="195"/>
      <c r="BZ305" s="195"/>
      <c r="CA305" s="195"/>
      <c r="CB305" s="195"/>
      <c r="CC305" s="195"/>
      <c r="CD305" s="195"/>
      <c r="CE305" s="195"/>
      <c r="CF305" s="196"/>
      <c r="CG305" s="5"/>
      <c r="CH305" s="5"/>
      <c r="CI305" s="5"/>
      <c r="CJ305" s="5"/>
      <c r="CK305" s="5"/>
      <c r="CL305" s="5"/>
      <c r="CM305" s="5"/>
      <c r="CN305" s="5"/>
      <c r="CO305" s="5"/>
      <c r="CP305" s="5"/>
      <c r="CQ305" s="5"/>
      <c r="CR305" s="271"/>
      <c r="CS305" s="288"/>
      <c r="CT305" s="288"/>
      <c r="CU305" s="288"/>
      <c r="CV305" s="288"/>
      <c r="CW305" s="288"/>
      <c r="CX305" s="288"/>
      <c r="CY305" s="288"/>
      <c r="CZ305" s="288"/>
      <c r="DA305" s="288"/>
      <c r="DB305" s="288"/>
      <c r="DC305" s="288"/>
      <c r="DD305" s="288"/>
      <c r="DE305" s="288"/>
      <c r="DF305" s="289"/>
      <c r="DG305" s="5"/>
      <c r="DH305" s="271"/>
      <c r="DI305" s="288"/>
      <c r="DJ305" s="288"/>
      <c r="DK305" s="288"/>
      <c r="DL305" s="288"/>
      <c r="DM305" s="288"/>
      <c r="DN305" s="288"/>
      <c r="DO305" s="288"/>
      <c r="DP305" s="288"/>
      <c r="DQ305" s="288"/>
      <c r="DR305" s="288"/>
      <c r="DS305" s="288"/>
      <c r="DT305" s="288"/>
      <c r="DU305" s="288"/>
      <c r="DV305" s="288"/>
      <c r="DW305" s="288"/>
      <c r="DX305" s="289"/>
      <c r="DY305" s="133"/>
      <c r="DZ305" s="5"/>
      <c r="EA305" s="5"/>
    </row>
    <row r="306" spans="2:163" ht="15" customHeight="1" x14ac:dyDescent="0.4">
      <c r="B306" s="5"/>
      <c r="C306" s="47"/>
      <c r="D306" s="271"/>
      <c r="E306" s="272"/>
      <c r="F306" s="272"/>
      <c r="G306" s="272"/>
      <c r="H306" s="272"/>
      <c r="I306" s="272"/>
      <c r="J306" s="272"/>
      <c r="K306" s="272"/>
      <c r="L306" s="272"/>
      <c r="M306" s="272"/>
      <c r="N306" s="272"/>
      <c r="O306" s="272"/>
      <c r="P306" s="272"/>
      <c r="Q306" s="272"/>
      <c r="R306" s="273"/>
      <c r="S306" s="5"/>
      <c r="T306" s="5"/>
      <c r="U306" s="5"/>
      <c r="V306" s="5"/>
      <c r="W306" s="5"/>
      <c r="X306" s="5"/>
      <c r="Y306" s="5"/>
      <c r="Z306" s="5"/>
      <c r="AA306" s="5"/>
      <c r="AB306" s="5"/>
      <c r="AC306" s="5"/>
      <c r="AD306" s="271"/>
      <c r="AE306" s="272"/>
      <c r="AF306" s="272"/>
      <c r="AG306" s="272"/>
      <c r="AH306" s="272"/>
      <c r="AI306" s="272"/>
      <c r="AJ306" s="272"/>
      <c r="AK306" s="272"/>
      <c r="AL306" s="272"/>
      <c r="AM306" s="272"/>
      <c r="AN306" s="272"/>
      <c r="AO306" s="272"/>
      <c r="AP306" s="272"/>
      <c r="AQ306" s="272"/>
      <c r="AR306" s="273"/>
      <c r="AS306" s="5"/>
      <c r="AT306" s="271"/>
      <c r="AU306" s="272"/>
      <c r="AV306" s="272"/>
      <c r="AW306" s="272"/>
      <c r="AX306" s="272"/>
      <c r="AY306" s="272"/>
      <c r="AZ306" s="272"/>
      <c r="BA306" s="272"/>
      <c r="BB306" s="272"/>
      <c r="BC306" s="272"/>
      <c r="BD306" s="272"/>
      <c r="BE306" s="272"/>
      <c r="BF306" s="272"/>
      <c r="BG306" s="272"/>
      <c r="BH306" s="272"/>
      <c r="BI306" s="272"/>
      <c r="BJ306" s="273"/>
      <c r="BK306" s="133"/>
      <c r="BL306" s="5"/>
      <c r="BM306" s="5"/>
      <c r="BP306" s="5"/>
      <c r="BQ306" s="47"/>
      <c r="BR306" s="192" t="s">
        <v>455</v>
      </c>
      <c r="BS306" s="195"/>
      <c r="BT306" s="195"/>
      <c r="BU306" s="195"/>
      <c r="BV306" s="195"/>
      <c r="BW306" s="195"/>
      <c r="BX306" s="195"/>
      <c r="BY306" s="195"/>
      <c r="BZ306" s="195"/>
      <c r="CA306" s="195"/>
      <c r="CB306" s="195"/>
      <c r="CC306" s="195"/>
      <c r="CD306" s="195"/>
      <c r="CE306" s="195"/>
      <c r="CF306" s="196"/>
      <c r="CG306" s="5"/>
      <c r="CH306" s="5"/>
      <c r="CI306" s="5"/>
      <c r="CJ306" s="5"/>
      <c r="CK306" s="5"/>
      <c r="CL306" s="5"/>
      <c r="CM306" s="5"/>
      <c r="CN306" s="5"/>
      <c r="CO306" s="5"/>
      <c r="CP306" s="5"/>
      <c r="CQ306" s="5"/>
      <c r="CR306" s="271"/>
      <c r="CS306" s="288"/>
      <c r="CT306" s="288"/>
      <c r="CU306" s="288"/>
      <c r="CV306" s="288"/>
      <c r="CW306" s="288"/>
      <c r="CX306" s="288"/>
      <c r="CY306" s="288"/>
      <c r="CZ306" s="288"/>
      <c r="DA306" s="288"/>
      <c r="DB306" s="288"/>
      <c r="DC306" s="288"/>
      <c r="DD306" s="288"/>
      <c r="DE306" s="288"/>
      <c r="DF306" s="289"/>
      <c r="DG306" s="5"/>
      <c r="DH306" s="271"/>
      <c r="DI306" s="288"/>
      <c r="DJ306" s="288"/>
      <c r="DK306" s="288"/>
      <c r="DL306" s="288"/>
      <c r="DM306" s="288"/>
      <c r="DN306" s="288"/>
      <c r="DO306" s="288"/>
      <c r="DP306" s="288"/>
      <c r="DQ306" s="288"/>
      <c r="DR306" s="288"/>
      <c r="DS306" s="288"/>
      <c r="DT306" s="288"/>
      <c r="DU306" s="288"/>
      <c r="DV306" s="288"/>
      <c r="DW306" s="288"/>
      <c r="DX306" s="289"/>
      <c r="DY306" s="133"/>
      <c r="DZ306" s="5"/>
      <c r="EA306" s="5"/>
    </row>
    <row r="307" spans="2:163" ht="15" customHeight="1" x14ac:dyDescent="0.4">
      <c r="B307" s="5"/>
      <c r="C307" s="47"/>
      <c r="D307" s="271"/>
      <c r="E307" s="272"/>
      <c r="F307" s="272"/>
      <c r="G307" s="272"/>
      <c r="H307" s="272"/>
      <c r="I307" s="272"/>
      <c r="J307" s="272"/>
      <c r="K307" s="272"/>
      <c r="L307" s="272"/>
      <c r="M307" s="272"/>
      <c r="N307" s="272"/>
      <c r="O307" s="272"/>
      <c r="P307" s="272"/>
      <c r="Q307" s="272"/>
      <c r="R307" s="273"/>
      <c r="S307" s="5"/>
      <c r="T307" s="5"/>
      <c r="U307" s="5"/>
      <c r="V307" s="5"/>
      <c r="W307" s="5"/>
      <c r="X307" s="5"/>
      <c r="Y307" s="5"/>
      <c r="Z307" s="5"/>
      <c r="AA307" s="5"/>
      <c r="AB307" s="5"/>
      <c r="AC307" s="5"/>
      <c r="AD307" s="271"/>
      <c r="AE307" s="272"/>
      <c r="AF307" s="272"/>
      <c r="AG307" s="272"/>
      <c r="AH307" s="272"/>
      <c r="AI307" s="272"/>
      <c r="AJ307" s="272"/>
      <c r="AK307" s="272"/>
      <c r="AL307" s="272"/>
      <c r="AM307" s="272"/>
      <c r="AN307" s="272"/>
      <c r="AO307" s="272"/>
      <c r="AP307" s="272"/>
      <c r="AQ307" s="272"/>
      <c r="AR307" s="273"/>
      <c r="AS307" s="5"/>
      <c r="AT307" s="271"/>
      <c r="AU307" s="272"/>
      <c r="AV307" s="272"/>
      <c r="AW307" s="272"/>
      <c r="AX307" s="272"/>
      <c r="AY307" s="272"/>
      <c r="AZ307" s="272"/>
      <c r="BA307" s="272"/>
      <c r="BB307" s="272"/>
      <c r="BC307" s="272"/>
      <c r="BD307" s="272"/>
      <c r="BE307" s="272"/>
      <c r="BF307" s="272"/>
      <c r="BG307" s="272"/>
      <c r="BH307" s="272"/>
      <c r="BI307" s="272"/>
      <c r="BJ307" s="273"/>
      <c r="BK307" s="133"/>
      <c r="BL307" s="5"/>
      <c r="BM307" s="5"/>
      <c r="BP307" s="5"/>
      <c r="BQ307" s="47"/>
      <c r="BR307" s="192" t="s">
        <v>457</v>
      </c>
      <c r="BS307" s="195"/>
      <c r="BT307" s="195"/>
      <c r="BU307" s="195"/>
      <c r="BV307" s="195"/>
      <c r="BW307" s="195"/>
      <c r="BX307" s="195"/>
      <c r="BY307" s="195"/>
      <c r="BZ307" s="195"/>
      <c r="CA307" s="195"/>
      <c r="CB307" s="195"/>
      <c r="CC307" s="195"/>
      <c r="CD307" s="195"/>
      <c r="CE307" s="195"/>
      <c r="CF307" s="196"/>
      <c r="CG307" s="5"/>
      <c r="CH307" s="5"/>
      <c r="CI307" s="5"/>
      <c r="CJ307" s="5"/>
      <c r="CK307" s="5"/>
      <c r="CL307" s="5"/>
      <c r="CM307" s="5"/>
      <c r="CN307" s="5"/>
      <c r="CO307" s="5"/>
      <c r="CP307" s="5"/>
      <c r="CQ307" s="5"/>
      <c r="CR307" s="271"/>
      <c r="CS307" s="288"/>
      <c r="CT307" s="288"/>
      <c r="CU307" s="288"/>
      <c r="CV307" s="288"/>
      <c r="CW307" s="288"/>
      <c r="CX307" s="288"/>
      <c r="CY307" s="288"/>
      <c r="CZ307" s="288"/>
      <c r="DA307" s="288"/>
      <c r="DB307" s="288"/>
      <c r="DC307" s="288"/>
      <c r="DD307" s="288"/>
      <c r="DE307" s="288"/>
      <c r="DF307" s="289"/>
      <c r="DG307" s="5"/>
      <c r="DH307" s="271"/>
      <c r="DI307" s="288"/>
      <c r="DJ307" s="288"/>
      <c r="DK307" s="288"/>
      <c r="DL307" s="288"/>
      <c r="DM307" s="288"/>
      <c r="DN307" s="288"/>
      <c r="DO307" s="288"/>
      <c r="DP307" s="288"/>
      <c r="DQ307" s="288"/>
      <c r="DR307" s="288"/>
      <c r="DS307" s="288"/>
      <c r="DT307" s="288"/>
      <c r="DU307" s="288"/>
      <c r="DV307" s="288"/>
      <c r="DW307" s="288"/>
      <c r="DX307" s="289"/>
      <c r="DY307" s="133"/>
      <c r="DZ307" s="5"/>
      <c r="EA307" s="5"/>
    </row>
    <row r="308" spans="2:163" ht="15" customHeight="1" x14ac:dyDescent="0.4">
      <c r="B308" s="5"/>
      <c r="C308" s="47"/>
      <c r="D308" s="271"/>
      <c r="E308" s="272"/>
      <c r="F308" s="272"/>
      <c r="G308" s="272"/>
      <c r="H308" s="272"/>
      <c r="I308" s="272"/>
      <c r="J308" s="272"/>
      <c r="K308" s="272"/>
      <c r="L308" s="272"/>
      <c r="M308" s="272"/>
      <c r="N308" s="272"/>
      <c r="O308" s="272"/>
      <c r="P308" s="272"/>
      <c r="Q308" s="272"/>
      <c r="R308" s="273"/>
      <c r="S308" s="5"/>
      <c r="T308" s="5"/>
      <c r="U308" s="5"/>
      <c r="V308" s="5"/>
      <c r="W308" s="5"/>
      <c r="X308" s="5"/>
      <c r="Y308" s="5"/>
      <c r="Z308" s="5"/>
      <c r="AA308" s="5"/>
      <c r="AB308" s="5"/>
      <c r="AC308" s="5"/>
      <c r="AD308" s="271"/>
      <c r="AE308" s="272"/>
      <c r="AF308" s="272"/>
      <c r="AG308" s="272"/>
      <c r="AH308" s="272"/>
      <c r="AI308" s="272"/>
      <c r="AJ308" s="272"/>
      <c r="AK308" s="272"/>
      <c r="AL308" s="272"/>
      <c r="AM308" s="272"/>
      <c r="AN308" s="272"/>
      <c r="AO308" s="272"/>
      <c r="AP308" s="272"/>
      <c r="AQ308" s="272"/>
      <c r="AR308" s="273"/>
      <c r="AS308" s="5"/>
      <c r="AT308" s="271"/>
      <c r="AU308" s="272"/>
      <c r="AV308" s="272"/>
      <c r="AW308" s="272"/>
      <c r="AX308" s="272"/>
      <c r="AY308" s="272"/>
      <c r="AZ308" s="272"/>
      <c r="BA308" s="272"/>
      <c r="BB308" s="272"/>
      <c r="BC308" s="272"/>
      <c r="BD308" s="272"/>
      <c r="BE308" s="272"/>
      <c r="BF308" s="272"/>
      <c r="BG308" s="272"/>
      <c r="BH308" s="272"/>
      <c r="BI308" s="272"/>
      <c r="BJ308" s="273"/>
      <c r="BK308" s="133"/>
      <c r="BL308" s="5"/>
      <c r="BM308" s="5"/>
      <c r="BP308" s="5"/>
      <c r="BQ308" s="47"/>
      <c r="BR308" s="192" t="s">
        <v>459</v>
      </c>
      <c r="BS308" s="195"/>
      <c r="BT308" s="195"/>
      <c r="BU308" s="195"/>
      <c r="BV308" s="195"/>
      <c r="BW308" s="195"/>
      <c r="BX308" s="195"/>
      <c r="BY308" s="195"/>
      <c r="BZ308" s="195"/>
      <c r="CA308" s="195"/>
      <c r="CB308" s="195"/>
      <c r="CC308" s="195"/>
      <c r="CD308" s="195"/>
      <c r="CE308" s="195"/>
      <c r="CF308" s="196"/>
      <c r="CG308" s="5"/>
      <c r="CH308" s="5"/>
      <c r="CI308" s="5"/>
      <c r="CJ308" s="5"/>
      <c r="CK308" s="5"/>
      <c r="CL308" s="5"/>
      <c r="CM308" s="5"/>
      <c r="CN308" s="5"/>
      <c r="CO308" s="5"/>
      <c r="CP308" s="5"/>
      <c r="CQ308" s="5"/>
      <c r="CR308" s="271"/>
      <c r="CS308" s="288"/>
      <c r="CT308" s="288"/>
      <c r="CU308" s="288"/>
      <c r="CV308" s="288"/>
      <c r="CW308" s="288"/>
      <c r="CX308" s="288"/>
      <c r="CY308" s="288"/>
      <c r="CZ308" s="288"/>
      <c r="DA308" s="288"/>
      <c r="DB308" s="288"/>
      <c r="DC308" s="288"/>
      <c r="DD308" s="288"/>
      <c r="DE308" s="288"/>
      <c r="DF308" s="289"/>
      <c r="DG308" s="5"/>
      <c r="DH308" s="271"/>
      <c r="DI308" s="288"/>
      <c r="DJ308" s="288"/>
      <c r="DK308" s="288"/>
      <c r="DL308" s="288"/>
      <c r="DM308" s="288"/>
      <c r="DN308" s="288"/>
      <c r="DO308" s="288"/>
      <c r="DP308" s="288"/>
      <c r="DQ308" s="288"/>
      <c r="DR308" s="288"/>
      <c r="DS308" s="288"/>
      <c r="DT308" s="288"/>
      <c r="DU308" s="288"/>
      <c r="DV308" s="288"/>
      <c r="DW308" s="288"/>
      <c r="DX308" s="289"/>
      <c r="DY308" s="133"/>
      <c r="DZ308" s="5"/>
      <c r="EA308" s="5"/>
    </row>
    <row r="309" spans="2:163" ht="15" customHeight="1" x14ac:dyDescent="0.4">
      <c r="B309" s="5"/>
      <c r="C309" s="47"/>
      <c r="D309" s="271"/>
      <c r="E309" s="272"/>
      <c r="F309" s="272"/>
      <c r="G309" s="272"/>
      <c r="H309" s="272"/>
      <c r="I309" s="272"/>
      <c r="J309" s="272"/>
      <c r="K309" s="272"/>
      <c r="L309" s="272"/>
      <c r="M309" s="272"/>
      <c r="N309" s="272"/>
      <c r="O309" s="272"/>
      <c r="P309" s="272"/>
      <c r="Q309" s="272"/>
      <c r="R309" s="273"/>
      <c r="S309" s="5"/>
      <c r="T309" s="5"/>
      <c r="U309" s="5"/>
      <c r="V309" s="5"/>
      <c r="W309" s="5"/>
      <c r="X309" s="5"/>
      <c r="Y309" s="5"/>
      <c r="Z309" s="5"/>
      <c r="AA309" s="5"/>
      <c r="AB309" s="5"/>
      <c r="AC309" s="5"/>
      <c r="AD309" s="271"/>
      <c r="AE309" s="272"/>
      <c r="AF309" s="272"/>
      <c r="AG309" s="272"/>
      <c r="AH309" s="272"/>
      <c r="AI309" s="272"/>
      <c r="AJ309" s="272"/>
      <c r="AK309" s="272"/>
      <c r="AL309" s="272"/>
      <c r="AM309" s="272"/>
      <c r="AN309" s="272"/>
      <c r="AO309" s="272"/>
      <c r="AP309" s="272"/>
      <c r="AQ309" s="272"/>
      <c r="AR309" s="273"/>
      <c r="AS309" s="5"/>
      <c r="AT309" s="271"/>
      <c r="AU309" s="272"/>
      <c r="AV309" s="272"/>
      <c r="AW309" s="272"/>
      <c r="AX309" s="272"/>
      <c r="AY309" s="272"/>
      <c r="AZ309" s="272"/>
      <c r="BA309" s="272"/>
      <c r="BB309" s="272"/>
      <c r="BC309" s="272"/>
      <c r="BD309" s="272"/>
      <c r="BE309" s="272"/>
      <c r="BF309" s="272"/>
      <c r="BG309" s="272"/>
      <c r="BH309" s="272"/>
      <c r="BI309" s="272"/>
      <c r="BJ309" s="273"/>
      <c r="BK309" s="133"/>
      <c r="BL309" s="5"/>
      <c r="BM309" s="5"/>
      <c r="BP309" s="5"/>
      <c r="BQ309" s="47"/>
      <c r="BR309" s="192" t="s">
        <v>62</v>
      </c>
      <c r="BS309" s="195"/>
      <c r="BT309" s="195"/>
      <c r="BU309" s="195"/>
      <c r="BV309" s="195"/>
      <c r="BW309" s="195"/>
      <c r="BX309" s="195"/>
      <c r="BY309" s="195"/>
      <c r="BZ309" s="195"/>
      <c r="CA309" s="195"/>
      <c r="CB309" s="195"/>
      <c r="CC309" s="195"/>
      <c r="CD309" s="195"/>
      <c r="CE309" s="195"/>
      <c r="CF309" s="196"/>
      <c r="CG309" s="5"/>
      <c r="CH309" s="5"/>
      <c r="CI309" s="5"/>
      <c r="CJ309" s="5"/>
      <c r="CK309" s="5"/>
      <c r="CL309" s="5"/>
      <c r="CM309" s="5"/>
      <c r="CN309" s="5"/>
      <c r="CO309" s="5"/>
      <c r="CP309" s="5"/>
      <c r="CQ309" s="5"/>
      <c r="CR309" s="271"/>
      <c r="CS309" s="288"/>
      <c r="CT309" s="288"/>
      <c r="CU309" s="288"/>
      <c r="CV309" s="288"/>
      <c r="CW309" s="288"/>
      <c r="CX309" s="288"/>
      <c r="CY309" s="288"/>
      <c r="CZ309" s="288"/>
      <c r="DA309" s="288"/>
      <c r="DB309" s="288"/>
      <c r="DC309" s="288"/>
      <c r="DD309" s="288"/>
      <c r="DE309" s="288"/>
      <c r="DF309" s="289"/>
      <c r="DG309" s="5"/>
      <c r="DH309" s="271"/>
      <c r="DI309" s="288"/>
      <c r="DJ309" s="288"/>
      <c r="DK309" s="288"/>
      <c r="DL309" s="288"/>
      <c r="DM309" s="288"/>
      <c r="DN309" s="288"/>
      <c r="DO309" s="288"/>
      <c r="DP309" s="288"/>
      <c r="DQ309" s="288"/>
      <c r="DR309" s="288"/>
      <c r="DS309" s="288"/>
      <c r="DT309" s="288"/>
      <c r="DU309" s="288"/>
      <c r="DV309" s="288"/>
      <c r="DW309" s="288"/>
      <c r="DX309" s="289"/>
      <c r="DY309" s="133"/>
      <c r="DZ309" s="5"/>
      <c r="EA309" s="5"/>
    </row>
    <row r="310" spans="2:163" ht="15" customHeight="1" x14ac:dyDescent="0.4">
      <c r="B310" s="5"/>
      <c r="C310" s="47"/>
      <c r="D310" s="271"/>
      <c r="E310" s="272"/>
      <c r="F310" s="272"/>
      <c r="G310" s="272"/>
      <c r="H310" s="272"/>
      <c r="I310" s="272"/>
      <c r="J310" s="272"/>
      <c r="K310" s="272"/>
      <c r="L310" s="272"/>
      <c r="M310" s="272"/>
      <c r="N310" s="272"/>
      <c r="O310" s="272"/>
      <c r="P310" s="272"/>
      <c r="Q310" s="272"/>
      <c r="R310" s="273"/>
      <c r="S310" s="5"/>
      <c r="T310" s="5"/>
      <c r="U310" s="5"/>
      <c r="V310" s="5"/>
      <c r="W310" s="5"/>
      <c r="X310" s="5"/>
      <c r="Y310" s="5"/>
      <c r="Z310" s="5"/>
      <c r="AA310" s="5"/>
      <c r="AB310" s="5"/>
      <c r="AC310" s="5"/>
      <c r="AD310" s="271"/>
      <c r="AE310" s="272"/>
      <c r="AF310" s="272"/>
      <c r="AG310" s="272"/>
      <c r="AH310" s="272"/>
      <c r="AI310" s="272"/>
      <c r="AJ310" s="272"/>
      <c r="AK310" s="272"/>
      <c r="AL310" s="272"/>
      <c r="AM310" s="272"/>
      <c r="AN310" s="272"/>
      <c r="AO310" s="272"/>
      <c r="AP310" s="272"/>
      <c r="AQ310" s="272"/>
      <c r="AR310" s="273"/>
      <c r="AS310" s="5"/>
      <c r="AT310" s="271"/>
      <c r="AU310" s="272"/>
      <c r="AV310" s="272"/>
      <c r="AW310" s="272"/>
      <c r="AX310" s="272"/>
      <c r="AY310" s="272"/>
      <c r="AZ310" s="272"/>
      <c r="BA310" s="272"/>
      <c r="BB310" s="272"/>
      <c r="BC310" s="272"/>
      <c r="BD310" s="272"/>
      <c r="BE310" s="272"/>
      <c r="BF310" s="272"/>
      <c r="BG310" s="272"/>
      <c r="BH310" s="272"/>
      <c r="BI310" s="272"/>
      <c r="BJ310" s="273"/>
      <c r="BK310" s="133"/>
      <c r="BL310" s="5"/>
      <c r="BM310" s="5"/>
      <c r="BP310" s="5"/>
      <c r="BQ310" s="47"/>
      <c r="BR310" s="271" t="s">
        <v>410</v>
      </c>
      <c r="BS310" s="313"/>
      <c r="BT310" s="313"/>
      <c r="BU310" s="313"/>
      <c r="BV310" s="313"/>
      <c r="BW310" s="313"/>
      <c r="BX310" s="313"/>
      <c r="BY310" s="313"/>
      <c r="BZ310" s="313"/>
      <c r="CA310" s="313"/>
      <c r="CB310" s="313"/>
      <c r="CC310" s="313"/>
      <c r="CD310" s="313"/>
      <c r="CE310" s="313"/>
      <c r="CF310" s="289"/>
      <c r="CG310" s="5"/>
      <c r="CH310" s="5"/>
      <c r="CI310" s="5"/>
      <c r="CJ310" s="5"/>
      <c r="CK310" s="5"/>
      <c r="CL310" s="5"/>
      <c r="CM310" s="5"/>
      <c r="CN310" s="5"/>
      <c r="CO310" s="5"/>
      <c r="CP310" s="5"/>
      <c r="CQ310" s="5"/>
      <c r="CR310" s="271"/>
      <c r="CS310" s="314"/>
      <c r="CT310" s="314"/>
      <c r="CU310" s="314"/>
      <c r="CV310" s="314"/>
      <c r="CW310" s="314"/>
      <c r="CX310" s="314"/>
      <c r="CY310" s="314"/>
      <c r="CZ310" s="314"/>
      <c r="DA310" s="314"/>
      <c r="DB310" s="314"/>
      <c r="DC310" s="314"/>
      <c r="DD310" s="314"/>
      <c r="DE310" s="314"/>
      <c r="DF310" s="273"/>
      <c r="DG310" s="5"/>
      <c r="DH310" s="271"/>
      <c r="DI310" s="314"/>
      <c r="DJ310" s="314"/>
      <c r="DK310" s="314"/>
      <c r="DL310" s="314"/>
      <c r="DM310" s="314"/>
      <c r="DN310" s="314"/>
      <c r="DO310" s="314"/>
      <c r="DP310" s="314"/>
      <c r="DQ310" s="314"/>
      <c r="DR310" s="314"/>
      <c r="DS310" s="314"/>
      <c r="DT310" s="314"/>
      <c r="DU310" s="314"/>
      <c r="DV310" s="314"/>
      <c r="DW310" s="314"/>
      <c r="DX310" s="273"/>
      <c r="DY310" s="133"/>
      <c r="DZ310" s="5"/>
      <c r="EA310" s="5"/>
    </row>
    <row r="311" spans="2:163" ht="15" customHeight="1" thickBot="1" x14ac:dyDescent="0.45">
      <c r="B311" s="5"/>
      <c r="C311" s="47"/>
      <c r="D311" s="281"/>
      <c r="E311" s="311"/>
      <c r="F311" s="311"/>
      <c r="G311" s="311"/>
      <c r="H311" s="311"/>
      <c r="I311" s="311"/>
      <c r="J311" s="311"/>
      <c r="K311" s="311"/>
      <c r="L311" s="311"/>
      <c r="M311" s="311"/>
      <c r="N311" s="311"/>
      <c r="O311" s="311"/>
      <c r="P311" s="311"/>
      <c r="Q311" s="311"/>
      <c r="R311" s="312"/>
      <c r="S311" s="5"/>
      <c r="T311" s="5"/>
      <c r="U311" s="5"/>
      <c r="V311" s="5"/>
      <c r="W311" s="5"/>
      <c r="X311" s="5"/>
      <c r="Y311" s="5"/>
      <c r="Z311" s="5"/>
      <c r="AA311" s="5"/>
      <c r="AB311" s="5"/>
      <c r="AC311" s="5"/>
      <c r="AD311" s="281"/>
      <c r="AE311" s="311"/>
      <c r="AF311" s="311"/>
      <c r="AG311" s="311"/>
      <c r="AH311" s="311"/>
      <c r="AI311" s="311"/>
      <c r="AJ311" s="311"/>
      <c r="AK311" s="311"/>
      <c r="AL311" s="311"/>
      <c r="AM311" s="311"/>
      <c r="AN311" s="311"/>
      <c r="AO311" s="311"/>
      <c r="AP311" s="311"/>
      <c r="AQ311" s="311"/>
      <c r="AR311" s="312"/>
      <c r="AS311" s="5"/>
      <c r="AT311" s="281"/>
      <c r="AU311" s="311"/>
      <c r="AV311" s="311"/>
      <c r="AW311" s="311"/>
      <c r="AX311" s="311"/>
      <c r="AY311" s="311"/>
      <c r="AZ311" s="311"/>
      <c r="BA311" s="311"/>
      <c r="BB311" s="311"/>
      <c r="BC311" s="311"/>
      <c r="BD311" s="311"/>
      <c r="BE311" s="311"/>
      <c r="BF311" s="311"/>
      <c r="BG311" s="311"/>
      <c r="BH311" s="311"/>
      <c r="BI311" s="311"/>
      <c r="BJ311" s="312"/>
      <c r="BK311" s="133"/>
      <c r="BL311" s="5"/>
      <c r="BM311" s="5"/>
      <c r="BP311" s="5"/>
      <c r="BQ311" s="47"/>
      <c r="BR311" s="281"/>
      <c r="BS311" s="311"/>
      <c r="BT311" s="311"/>
      <c r="BU311" s="311"/>
      <c r="BV311" s="311"/>
      <c r="BW311" s="311"/>
      <c r="BX311" s="311"/>
      <c r="BY311" s="311"/>
      <c r="BZ311" s="311"/>
      <c r="CA311" s="311"/>
      <c r="CB311" s="311"/>
      <c r="CC311" s="311"/>
      <c r="CD311" s="311"/>
      <c r="CE311" s="311"/>
      <c r="CF311" s="312"/>
      <c r="CG311" s="5"/>
      <c r="CH311" s="5"/>
      <c r="CI311" s="5"/>
      <c r="CJ311" s="5"/>
      <c r="CK311" s="5"/>
      <c r="CL311" s="5"/>
      <c r="CM311" s="5"/>
      <c r="CN311" s="5"/>
      <c r="CO311" s="5"/>
      <c r="CP311" s="5"/>
      <c r="CQ311" s="5"/>
      <c r="CR311" s="281"/>
      <c r="CS311" s="311"/>
      <c r="CT311" s="311"/>
      <c r="CU311" s="311"/>
      <c r="CV311" s="311"/>
      <c r="CW311" s="311"/>
      <c r="CX311" s="311"/>
      <c r="CY311" s="311"/>
      <c r="CZ311" s="311"/>
      <c r="DA311" s="311"/>
      <c r="DB311" s="311"/>
      <c r="DC311" s="311"/>
      <c r="DD311" s="311"/>
      <c r="DE311" s="311"/>
      <c r="DF311" s="312"/>
      <c r="DG311" s="5"/>
      <c r="DH311" s="281"/>
      <c r="DI311" s="311"/>
      <c r="DJ311" s="311"/>
      <c r="DK311" s="311"/>
      <c r="DL311" s="311"/>
      <c r="DM311" s="311"/>
      <c r="DN311" s="311"/>
      <c r="DO311" s="311"/>
      <c r="DP311" s="311"/>
      <c r="DQ311" s="311"/>
      <c r="DR311" s="311"/>
      <c r="DS311" s="311"/>
      <c r="DT311" s="311"/>
      <c r="DU311" s="311"/>
      <c r="DV311" s="311"/>
      <c r="DW311" s="311"/>
      <c r="DX311" s="312"/>
      <c r="DY311" s="133"/>
      <c r="DZ311" s="5"/>
      <c r="EA311" s="5"/>
    </row>
    <row r="312" spans="2:163" ht="18.75" customHeight="1" x14ac:dyDescent="0.4">
      <c r="B312" s="5"/>
      <c r="C312" s="48"/>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c r="AT312" s="57"/>
      <c r="AU312" s="57"/>
      <c r="AV312" s="57"/>
      <c r="AW312" s="57"/>
      <c r="AX312" s="57"/>
      <c r="AY312" s="57"/>
      <c r="AZ312" s="57"/>
      <c r="BA312" s="57"/>
      <c r="BB312" s="57"/>
      <c r="BC312" s="57"/>
      <c r="BD312" s="57"/>
      <c r="BE312" s="57"/>
      <c r="BF312" s="57"/>
      <c r="BG312" s="57"/>
      <c r="BH312" s="57"/>
      <c r="BI312" s="57"/>
      <c r="BJ312" s="57"/>
      <c r="BK312" s="134"/>
      <c r="BL312" s="5"/>
      <c r="BM312" s="5"/>
      <c r="BP312" s="5"/>
      <c r="BQ312" s="48"/>
      <c r="BR312" s="57"/>
      <c r="BS312" s="57"/>
      <c r="BT312" s="57"/>
      <c r="BU312" s="57"/>
      <c r="BV312" s="57"/>
      <c r="BW312" s="57"/>
      <c r="BX312" s="57"/>
      <c r="BY312" s="57"/>
      <c r="BZ312" s="57"/>
      <c r="CA312" s="57"/>
      <c r="CB312" s="57"/>
      <c r="CC312" s="57"/>
      <c r="CD312" s="57"/>
      <c r="CE312" s="57"/>
      <c r="CF312" s="57"/>
      <c r="CG312" s="57"/>
      <c r="CH312" s="57"/>
      <c r="CI312" s="57"/>
      <c r="CJ312" s="57"/>
      <c r="CK312" s="57"/>
      <c r="CL312" s="57"/>
      <c r="CM312" s="57"/>
      <c r="CN312" s="57"/>
      <c r="CO312" s="57"/>
      <c r="CP312" s="57"/>
      <c r="CQ312" s="57"/>
      <c r="CR312" s="57"/>
      <c r="CS312" s="57"/>
      <c r="CT312" s="57"/>
      <c r="CU312" s="57"/>
      <c r="CV312" s="57"/>
      <c r="CW312" s="57"/>
      <c r="CX312" s="57"/>
      <c r="CY312" s="57"/>
      <c r="CZ312" s="57"/>
      <c r="DA312" s="57"/>
      <c r="DB312" s="57"/>
      <c r="DC312" s="57"/>
      <c r="DD312" s="57"/>
      <c r="DE312" s="57"/>
      <c r="DF312" s="57"/>
      <c r="DG312" s="57"/>
      <c r="DH312" s="57"/>
      <c r="DI312" s="57"/>
      <c r="DJ312" s="57"/>
      <c r="DK312" s="57"/>
      <c r="DL312" s="57"/>
      <c r="DM312" s="57"/>
      <c r="DN312" s="57"/>
      <c r="DO312" s="57"/>
      <c r="DP312" s="57"/>
      <c r="DQ312" s="57"/>
      <c r="DR312" s="57"/>
      <c r="DS312" s="57"/>
      <c r="DT312" s="57"/>
      <c r="DU312" s="57"/>
      <c r="DV312" s="57"/>
      <c r="DW312" s="57"/>
      <c r="DX312" s="57"/>
      <c r="DY312" s="134"/>
      <c r="DZ312" s="5"/>
      <c r="EA312" s="5"/>
    </row>
    <row r="313" spans="2:163" ht="18.75" customHeight="1" x14ac:dyDescent="0.4">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row>
    <row r="314" spans="2:163" ht="18.75" customHeight="1" x14ac:dyDescent="0.4">
      <c r="B314" s="5"/>
      <c r="C314" s="5"/>
      <c r="D314" s="284" t="s">
        <v>497</v>
      </c>
      <c r="E314" s="284"/>
      <c r="F314" s="284"/>
      <c r="G314" s="284"/>
      <c r="H314" s="284"/>
      <c r="I314" s="284"/>
      <c r="J314" s="284"/>
      <c r="K314" s="284"/>
      <c r="L314" s="284"/>
      <c r="M314" s="284"/>
      <c r="N314" s="284"/>
      <c r="O314" s="284"/>
      <c r="P314" s="284"/>
      <c r="Q314" s="284"/>
      <c r="R314" s="284"/>
      <c r="S314" s="284"/>
      <c r="T314" s="284"/>
      <c r="U314" s="284"/>
      <c r="V314" s="284"/>
      <c r="AC314" s="290" t="s">
        <v>460</v>
      </c>
      <c r="AD314" s="290"/>
      <c r="AE314" s="290"/>
      <c r="AF314" s="290"/>
      <c r="AG314" s="290"/>
      <c r="AH314" s="290"/>
      <c r="AI314" s="290"/>
      <c r="AJ314" s="290"/>
      <c r="AK314" s="290"/>
      <c r="AL314" s="290"/>
      <c r="AM314" s="290"/>
      <c r="AN314" s="290"/>
      <c r="AO314" s="290"/>
      <c r="AP314" s="290"/>
      <c r="AQ314" s="290"/>
      <c r="AR314" s="290"/>
      <c r="AS314" s="290"/>
      <c r="AT314" s="290"/>
      <c r="AU314" s="290"/>
      <c r="AV314" s="290"/>
      <c r="AW314" s="290"/>
      <c r="AX314" s="290"/>
      <c r="AY314" s="290"/>
      <c r="AZ314" s="290"/>
      <c r="BA314" s="290"/>
      <c r="BB314" s="290"/>
      <c r="BC314" s="290"/>
      <c r="BD314" s="290"/>
      <c r="BE314" s="290"/>
      <c r="BF314" s="290"/>
      <c r="BG314" s="290"/>
      <c r="BH314" s="290"/>
      <c r="BI314" s="290"/>
      <c r="BJ314" s="290"/>
      <c r="BK314" s="290"/>
      <c r="BP314" s="5"/>
      <c r="BQ314" s="5"/>
      <c r="BR314" s="284" t="s">
        <v>497</v>
      </c>
      <c r="BS314" s="284"/>
      <c r="BT314" s="284"/>
      <c r="BU314" s="284"/>
      <c r="BV314" s="284"/>
      <c r="BW314" s="284"/>
      <c r="BX314" s="284"/>
      <c r="BY314" s="284"/>
      <c r="BZ314" s="284"/>
      <c r="CA314" s="284"/>
      <c r="CB314" s="284"/>
      <c r="CC314" s="284"/>
      <c r="CD314" s="284"/>
      <c r="CE314" s="284"/>
      <c r="CF314" s="284"/>
      <c r="CG314" s="284"/>
      <c r="CH314" s="284"/>
      <c r="CI314" s="284"/>
      <c r="CJ314" s="284"/>
      <c r="CQ314" s="290" t="s">
        <v>460</v>
      </c>
      <c r="CR314" s="290"/>
      <c r="CS314" s="290"/>
      <c r="CT314" s="290"/>
      <c r="CU314" s="290"/>
      <c r="CV314" s="290"/>
      <c r="CW314" s="290"/>
      <c r="CX314" s="290"/>
      <c r="CY314" s="290"/>
      <c r="CZ314" s="290"/>
      <c r="DA314" s="290"/>
      <c r="DB314" s="290"/>
      <c r="DC314" s="290"/>
      <c r="DD314" s="290"/>
      <c r="DE314" s="290"/>
      <c r="DF314" s="290"/>
      <c r="DG314" s="290"/>
      <c r="DH314" s="290"/>
      <c r="DI314" s="290"/>
      <c r="DJ314" s="290"/>
      <c r="DK314" s="290"/>
      <c r="DL314" s="290"/>
      <c r="DM314" s="290"/>
      <c r="DN314" s="290"/>
      <c r="DO314" s="290"/>
      <c r="DP314" s="290"/>
      <c r="DQ314" s="290"/>
      <c r="DR314" s="290"/>
      <c r="DS314" s="290"/>
      <c r="DT314" s="290"/>
      <c r="DU314" s="290"/>
      <c r="DV314" s="290"/>
      <c r="DW314" s="290"/>
      <c r="DX314" s="290"/>
      <c r="DY314" s="290"/>
      <c r="ED314" s="17"/>
      <c r="EE314" s="17"/>
      <c r="EF314" s="17"/>
      <c r="EG314" s="17"/>
      <c r="EH314" s="17"/>
      <c r="EI314" s="15"/>
      <c r="EJ314" s="15"/>
      <c r="EK314" s="15"/>
      <c r="EL314" s="15"/>
      <c r="EM314" s="15"/>
      <c r="EN314" s="17"/>
      <c r="EO314" s="15"/>
      <c r="EP314" s="15"/>
      <c r="EQ314" s="15"/>
      <c r="ER314" s="15"/>
      <c r="ES314" s="15"/>
      <c r="ET314" s="15"/>
      <c r="EU314" s="15"/>
      <c r="EV314" s="15"/>
      <c r="EW314" s="15"/>
      <c r="EX314" s="15"/>
      <c r="EY314" s="15"/>
      <c r="EZ314" s="15"/>
      <c r="FA314" s="15"/>
      <c r="FB314" s="15"/>
      <c r="FC314" s="15"/>
      <c r="FD314" s="15"/>
      <c r="FE314" s="15"/>
      <c r="FF314" s="15"/>
      <c r="FG314" s="15"/>
    </row>
    <row r="315" spans="2:163" ht="18.75" customHeight="1" x14ac:dyDescent="0.4">
      <c r="B315" s="5"/>
      <c r="C315" s="5"/>
      <c r="D315" s="291" t="s">
        <v>282</v>
      </c>
      <c r="E315" s="291"/>
      <c r="F315" s="291"/>
      <c r="G315" s="291"/>
      <c r="H315" s="291"/>
      <c r="I315" s="291"/>
      <c r="J315" s="291"/>
      <c r="K315" s="291"/>
      <c r="L315" s="291"/>
      <c r="M315" s="291"/>
      <c r="N315" s="291"/>
      <c r="O315" s="291"/>
      <c r="P315" s="291"/>
      <c r="Q315" s="291"/>
      <c r="R315" s="291"/>
      <c r="S315" s="291"/>
      <c r="T315" s="291"/>
      <c r="U315" s="291"/>
      <c r="V315" s="291"/>
      <c r="AC315" s="290"/>
      <c r="AD315" s="290"/>
      <c r="AE315" s="290"/>
      <c r="AF315" s="290"/>
      <c r="AG315" s="290"/>
      <c r="AH315" s="290"/>
      <c r="AI315" s="290"/>
      <c r="AJ315" s="290"/>
      <c r="AK315" s="290"/>
      <c r="AL315" s="290"/>
      <c r="AM315" s="290"/>
      <c r="AN315" s="290"/>
      <c r="AO315" s="290"/>
      <c r="AP315" s="290"/>
      <c r="AQ315" s="290"/>
      <c r="AR315" s="290"/>
      <c r="AS315" s="290"/>
      <c r="AT315" s="290"/>
      <c r="AU315" s="290"/>
      <c r="AV315" s="290"/>
      <c r="AW315" s="290"/>
      <c r="AX315" s="290"/>
      <c r="AY315" s="290"/>
      <c r="AZ315" s="290"/>
      <c r="BA315" s="290"/>
      <c r="BB315" s="290"/>
      <c r="BC315" s="290"/>
      <c r="BD315" s="290"/>
      <c r="BE315" s="290"/>
      <c r="BF315" s="290"/>
      <c r="BG315" s="290"/>
      <c r="BH315" s="290"/>
      <c r="BI315" s="290"/>
      <c r="BJ315" s="290"/>
      <c r="BK315" s="290"/>
      <c r="BP315" s="5"/>
      <c r="BQ315" s="5"/>
      <c r="BR315" s="291" t="s">
        <v>282</v>
      </c>
      <c r="BS315" s="291"/>
      <c r="BT315" s="291"/>
      <c r="BU315" s="291"/>
      <c r="BV315" s="291"/>
      <c r="BW315" s="291"/>
      <c r="BX315" s="291"/>
      <c r="BY315" s="291"/>
      <c r="BZ315" s="291"/>
      <c r="CA315" s="291"/>
      <c r="CB315" s="291"/>
      <c r="CC315" s="291"/>
      <c r="CD315" s="291"/>
      <c r="CE315" s="291"/>
      <c r="CF315" s="291"/>
      <c r="CG315" s="291"/>
      <c r="CH315" s="291"/>
      <c r="CI315" s="291"/>
      <c r="CJ315" s="291"/>
      <c r="CQ315" s="290"/>
      <c r="CR315" s="290"/>
      <c r="CS315" s="290"/>
      <c r="CT315" s="290"/>
      <c r="CU315" s="290"/>
      <c r="CV315" s="290"/>
      <c r="CW315" s="290"/>
      <c r="CX315" s="290"/>
      <c r="CY315" s="290"/>
      <c r="CZ315" s="290"/>
      <c r="DA315" s="290"/>
      <c r="DB315" s="290"/>
      <c r="DC315" s="290"/>
      <c r="DD315" s="290"/>
      <c r="DE315" s="290"/>
      <c r="DF315" s="290"/>
      <c r="DG315" s="290"/>
      <c r="DH315" s="290"/>
      <c r="DI315" s="290"/>
      <c r="DJ315" s="290"/>
      <c r="DK315" s="290"/>
      <c r="DL315" s="290"/>
      <c r="DM315" s="290"/>
      <c r="DN315" s="290"/>
      <c r="DO315" s="290"/>
      <c r="DP315" s="290"/>
      <c r="DQ315" s="290"/>
      <c r="DR315" s="290"/>
      <c r="DS315" s="290"/>
      <c r="DT315" s="290"/>
      <c r="DU315" s="290"/>
      <c r="DV315" s="290"/>
      <c r="DW315" s="290"/>
      <c r="DX315" s="290"/>
      <c r="DY315" s="290"/>
      <c r="ED315" s="181"/>
      <c r="EE315" s="185"/>
      <c r="EF315" s="15"/>
      <c r="EG315" s="15"/>
      <c r="EH315" s="15"/>
      <c r="EI315" s="15"/>
      <c r="EJ315" s="15"/>
      <c r="EK315" s="15"/>
      <c r="EL315" s="15"/>
      <c r="EM315" s="15"/>
      <c r="EN315" s="17"/>
      <c r="EO315" s="15"/>
      <c r="EP315" s="15"/>
      <c r="EQ315" s="15"/>
      <c r="ER315" s="15"/>
      <c r="ES315" s="15"/>
      <c r="ET315" s="15"/>
      <c r="EU315" s="15"/>
      <c r="EV315" s="15"/>
      <c r="EW315" s="15"/>
      <c r="EX315" s="15"/>
      <c r="EY315" s="15"/>
      <c r="EZ315" s="15"/>
      <c r="FA315" s="15"/>
      <c r="FB315" s="15"/>
      <c r="FC315" s="15"/>
      <c r="FD315" s="15"/>
      <c r="FE315" s="15"/>
      <c r="FF315" s="15"/>
      <c r="FG315" s="15"/>
    </row>
    <row r="316" spans="2:163" ht="18.75" customHeight="1" x14ac:dyDescent="0.4">
      <c r="B316" s="5"/>
      <c r="C316" s="5"/>
      <c r="D316" s="291"/>
      <c r="E316" s="291"/>
      <c r="F316" s="291"/>
      <c r="G316" s="291"/>
      <c r="H316" s="291"/>
      <c r="I316" s="291"/>
      <c r="J316" s="291"/>
      <c r="K316" s="291"/>
      <c r="L316" s="291"/>
      <c r="M316" s="291"/>
      <c r="N316" s="291"/>
      <c r="O316" s="291"/>
      <c r="P316" s="291"/>
      <c r="Q316" s="291"/>
      <c r="R316" s="291"/>
      <c r="S316" s="291"/>
      <c r="T316" s="291"/>
      <c r="U316" s="291"/>
      <c r="V316" s="291"/>
      <c r="AC316" s="290"/>
      <c r="AD316" s="290"/>
      <c r="AE316" s="290"/>
      <c r="AF316" s="290"/>
      <c r="AG316" s="290"/>
      <c r="AH316" s="290"/>
      <c r="AI316" s="290"/>
      <c r="AJ316" s="290"/>
      <c r="AK316" s="290"/>
      <c r="AL316" s="290"/>
      <c r="AM316" s="290"/>
      <c r="AN316" s="290"/>
      <c r="AO316" s="290"/>
      <c r="AP316" s="290"/>
      <c r="AQ316" s="290"/>
      <c r="AR316" s="290"/>
      <c r="AS316" s="290"/>
      <c r="AT316" s="290"/>
      <c r="AU316" s="290"/>
      <c r="AV316" s="290"/>
      <c r="AW316" s="290"/>
      <c r="AX316" s="290"/>
      <c r="AY316" s="290"/>
      <c r="AZ316" s="290"/>
      <c r="BA316" s="290"/>
      <c r="BB316" s="290"/>
      <c r="BC316" s="290"/>
      <c r="BD316" s="290"/>
      <c r="BE316" s="290"/>
      <c r="BF316" s="290"/>
      <c r="BG316" s="290"/>
      <c r="BH316" s="290"/>
      <c r="BI316" s="290"/>
      <c r="BJ316" s="290"/>
      <c r="BK316" s="290"/>
      <c r="BP316" s="5"/>
      <c r="BQ316" s="5"/>
      <c r="BR316" s="291"/>
      <c r="BS316" s="291"/>
      <c r="BT316" s="291"/>
      <c r="BU316" s="291"/>
      <c r="BV316" s="291"/>
      <c r="BW316" s="291"/>
      <c r="BX316" s="291"/>
      <c r="BY316" s="291"/>
      <c r="BZ316" s="291"/>
      <c r="CA316" s="291"/>
      <c r="CB316" s="291"/>
      <c r="CC316" s="291"/>
      <c r="CD316" s="291"/>
      <c r="CE316" s="291"/>
      <c r="CF316" s="291"/>
      <c r="CG316" s="291"/>
      <c r="CH316" s="291"/>
      <c r="CI316" s="291"/>
      <c r="CJ316" s="291"/>
      <c r="CQ316" s="290"/>
      <c r="CR316" s="290"/>
      <c r="CS316" s="290"/>
      <c r="CT316" s="290"/>
      <c r="CU316" s="290"/>
      <c r="CV316" s="290"/>
      <c r="CW316" s="290"/>
      <c r="CX316" s="290"/>
      <c r="CY316" s="290"/>
      <c r="CZ316" s="290"/>
      <c r="DA316" s="290"/>
      <c r="DB316" s="290"/>
      <c r="DC316" s="290"/>
      <c r="DD316" s="290"/>
      <c r="DE316" s="290"/>
      <c r="DF316" s="290"/>
      <c r="DG316" s="290"/>
      <c r="DH316" s="290"/>
      <c r="DI316" s="290"/>
      <c r="DJ316" s="290"/>
      <c r="DK316" s="290"/>
      <c r="DL316" s="290"/>
      <c r="DM316" s="290"/>
      <c r="DN316" s="290"/>
      <c r="DO316" s="290"/>
      <c r="DP316" s="290"/>
      <c r="DQ316" s="290"/>
      <c r="DR316" s="290"/>
      <c r="DS316" s="290"/>
      <c r="DT316" s="290"/>
      <c r="DU316" s="290"/>
      <c r="DV316" s="290"/>
      <c r="DW316" s="290"/>
      <c r="DX316" s="290"/>
      <c r="DY316" s="290"/>
      <c r="ED316" s="181"/>
      <c r="EE316" s="185"/>
      <c r="EF316" s="15"/>
      <c r="EG316" s="15"/>
      <c r="EH316" s="15"/>
      <c r="EI316" s="15"/>
      <c r="EJ316" s="15"/>
      <c r="EK316" s="15"/>
      <c r="EL316" s="15"/>
      <c r="EM316" s="15"/>
      <c r="EN316" s="17"/>
      <c r="EO316" s="15"/>
      <c r="EP316" s="15"/>
      <c r="EQ316" s="15"/>
      <c r="ER316" s="15"/>
      <c r="ES316" s="15"/>
      <c r="ET316" s="15"/>
      <c r="EU316" s="15"/>
      <c r="EV316" s="15"/>
      <c r="EW316" s="15"/>
      <c r="EX316" s="15"/>
      <c r="EY316" s="15"/>
      <c r="EZ316" s="15"/>
      <c r="FA316" s="15"/>
      <c r="FB316" s="15"/>
      <c r="FC316" s="15"/>
      <c r="FD316" s="15"/>
      <c r="FE316" s="15"/>
      <c r="FF316" s="15"/>
      <c r="FG316" s="15"/>
    </row>
    <row r="317" spans="2:163" ht="18.75" customHeight="1" x14ac:dyDescent="0.4">
      <c r="B317" s="5"/>
      <c r="C317" s="5"/>
      <c r="D317" s="58"/>
      <c r="E317" s="58"/>
      <c r="F317" s="58"/>
      <c r="G317" s="58"/>
      <c r="I317" s="58"/>
      <c r="J317" s="58"/>
      <c r="K317" s="58"/>
      <c r="L317" s="5"/>
      <c r="M317" s="53" t="s">
        <v>179</v>
      </c>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P317" s="5"/>
      <c r="BQ317" s="5"/>
      <c r="BR317" s="58"/>
      <c r="BS317" s="58"/>
      <c r="BT317" s="58"/>
      <c r="BU317" s="58"/>
      <c r="BW317" s="58"/>
      <c r="BX317" s="58"/>
      <c r="BY317" s="58"/>
      <c r="BZ317" s="5"/>
      <c r="CA317" s="53" t="s">
        <v>179</v>
      </c>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ED317" s="181"/>
      <c r="EE317" s="185"/>
      <c r="EF317" s="15"/>
      <c r="EG317" s="15"/>
      <c r="EH317" s="15"/>
      <c r="EI317" s="15"/>
      <c r="EJ317" s="15"/>
      <c r="EK317" s="15"/>
      <c r="EL317" s="15"/>
      <c r="EM317" s="15"/>
      <c r="EN317" s="17"/>
      <c r="EO317" s="15"/>
      <c r="EP317" s="15"/>
      <c r="EQ317" s="15"/>
      <c r="ER317" s="15"/>
      <c r="ES317" s="15"/>
      <c r="ET317" s="15"/>
      <c r="EU317" s="15"/>
      <c r="EV317" s="15"/>
      <c r="EW317" s="15"/>
      <c r="EX317" s="15"/>
      <c r="EY317" s="15"/>
      <c r="EZ317" s="15"/>
      <c r="FA317" s="15"/>
      <c r="FB317" s="15"/>
      <c r="FC317" s="15"/>
      <c r="FD317" s="15"/>
      <c r="FE317" s="15"/>
      <c r="FF317" s="15"/>
      <c r="FG317" s="15"/>
    </row>
    <row r="318" spans="2:163" ht="18.75" customHeight="1" x14ac:dyDescent="0.4">
      <c r="B318" s="5"/>
      <c r="C318" s="5"/>
      <c r="D318" s="285" t="s">
        <v>242</v>
      </c>
      <c r="E318" s="285"/>
      <c r="F318" s="285"/>
      <c r="G318" s="285"/>
      <c r="H318" s="285"/>
      <c r="I318" s="285"/>
      <c r="J318" s="285"/>
      <c r="K318" s="285"/>
      <c r="L318" s="285"/>
      <c r="M318" s="285"/>
      <c r="N318" s="285"/>
      <c r="O318" s="285"/>
      <c r="P318" s="285"/>
      <c r="Q318" s="285"/>
      <c r="R318" s="285"/>
      <c r="S318" s="285"/>
      <c r="T318" s="285"/>
      <c r="U318" s="285"/>
      <c r="V318" s="285"/>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P318" s="5"/>
      <c r="BQ318" s="5"/>
      <c r="BR318" s="285" t="s">
        <v>242</v>
      </c>
      <c r="BS318" s="285"/>
      <c r="BT318" s="285"/>
      <c r="BU318" s="285"/>
      <c r="BV318" s="285"/>
      <c r="BW318" s="285"/>
      <c r="BX318" s="285"/>
      <c r="BY318" s="285"/>
      <c r="BZ318" s="285"/>
      <c r="CA318" s="285"/>
      <c r="CB318" s="285"/>
      <c r="CC318" s="285"/>
      <c r="CD318" s="285"/>
      <c r="CE318" s="285"/>
      <c r="CF318" s="285"/>
      <c r="CG318" s="285"/>
      <c r="CH318" s="285"/>
      <c r="CI318" s="285"/>
      <c r="CJ318" s="285"/>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ED318" s="183"/>
      <c r="EE318" s="186"/>
      <c r="EF318" s="17"/>
      <c r="EG318" s="17"/>
      <c r="EH318" s="17"/>
      <c r="EI318" s="17"/>
      <c r="EJ318" s="17"/>
      <c r="EK318" s="17"/>
      <c r="EL318" s="17"/>
      <c r="EM318" s="17"/>
      <c r="EN318" s="17"/>
      <c r="EO318" s="15"/>
      <c r="EP318" s="15"/>
      <c r="EQ318" s="15"/>
      <c r="ER318" s="15"/>
      <c r="ES318" s="15"/>
      <c r="ET318" s="15"/>
      <c r="EU318" s="15"/>
      <c r="EV318" s="15"/>
      <c r="EW318" s="15"/>
      <c r="EX318" s="15"/>
      <c r="EY318" s="15"/>
      <c r="EZ318" s="15"/>
      <c r="FA318" s="15"/>
      <c r="FB318" s="15"/>
      <c r="FC318" s="15"/>
      <c r="FD318" s="15"/>
      <c r="FE318" s="15"/>
      <c r="FF318" s="15"/>
      <c r="FG318" s="15"/>
    </row>
    <row r="319" spans="2:163" ht="18.75" customHeight="1" x14ac:dyDescent="0.4">
      <c r="B319" s="5"/>
      <c r="C319" s="5"/>
      <c r="D319" s="291" t="s">
        <v>439</v>
      </c>
      <c r="E319" s="291"/>
      <c r="F319" s="291"/>
      <c r="G319" s="291"/>
      <c r="H319" s="291"/>
      <c r="I319" s="291"/>
      <c r="J319" s="291"/>
      <c r="K319" s="291"/>
      <c r="L319" s="291"/>
      <c r="M319" s="291"/>
      <c r="N319" s="291"/>
      <c r="O319" s="291"/>
      <c r="P319" s="291"/>
      <c r="Q319" s="291"/>
      <c r="R319" s="291"/>
      <c r="S319" s="291"/>
      <c r="T319" s="291"/>
      <c r="U319" s="291"/>
      <c r="V319" s="291"/>
      <c r="AC319" s="127"/>
      <c r="AD319" s="127"/>
      <c r="AE319" s="127"/>
      <c r="AF319" s="127"/>
      <c r="AG319" s="127"/>
      <c r="AH319" s="127"/>
      <c r="AI319" s="127"/>
      <c r="AJ319" s="127"/>
      <c r="AK319" s="135"/>
      <c r="AL319" s="135"/>
      <c r="AM319" s="135"/>
      <c r="AN319" s="135"/>
      <c r="AO319" s="135"/>
      <c r="AP319" s="135"/>
      <c r="AQ319" s="135"/>
      <c r="AR319" s="135"/>
      <c r="AS319" s="135"/>
      <c r="AT319" s="135"/>
      <c r="AU319" s="135"/>
      <c r="AV319" s="135"/>
      <c r="AW319" s="135"/>
      <c r="AX319" s="135"/>
      <c r="AY319" s="135"/>
      <c r="AZ319" s="135"/>
      <c r="BA319" s="135"/>
      <c r="BB319" s="135"/>
      <c r="BC319" s="135"/>
      <c r="BD319" s="127"/>
      <c r="BE319" s="127"/>
      <c r="BF319" s="127"/>
      <c r="BG319" s="127"/>
      <c r="BH319" s="127"/>
      <c r="BI319" s="127"/>
      <c r="BP319" s="5"/>
      <c r="BQ319" s="5"/>
      <c r="BR319" s="291" t="s">
        <v>439</v>
      </c>
      <c r="BS319" s="291"/>
      <c r="BT319" s="291"/>
      <c r="BU319" s="291"/>
      <c r="BV319" s="291"/>
      <c r="BW319" s="291"/>
      <c r="BX319" s="291"/>
      <c r="BY319" s="291"/>
      <c r="BZ319" s="291"/>
      <c r="CA319" s="291"/>
      <c r="CB319" s="291"/>
      <c r="CC319" s="291"/>
      <c r="CD319" s="291"/>
      <c r="CE319" s="291"/>
      <c r="CF319" s="291"/>
      <c r="CG319" s="291"/>
      <c r="CH319" s="291"/>
      <c r="CI319" s="291"/>
      <c r="CJ319" s="291"/>
      <c r="CQ319" s="127"/>
      <c r="CR319" s="127"/>
      <c r="CS319" s="127"/>
      <c r="CT319" s="127"/>
      <c r="CU319" s="127"/>
      <c r="CV319" s="127"/>
      <c r="CW319" s="127"/>
      <c r="CX319" s="127"/>
      <c r="CY319" s="135"/>
      <c r="CZ319" s="135"/>
      <c r="DA319" s="135"/>
      <c r="DB319" s="135"/>
      <c r="DC319" s="135"/>
      <c r="DD319" s="135"/>
      <c r="DE319" s="135"/>
      <c r="DF319" s="135"/>
      <c r="DG319" s="135"/>
      <c r="DH319" s="135"/>
      <c r="DI319" s="135"/>
      <c r="DJ319" s="135"/>
      <c r="DK319" s="135"/>
      <c r="DL319" s="135"/>
      <c r="DM319" s="135"/>
      <c r="DN319" s="135"/>
      <c r="DO319" s="135"/>
      <c r="DP319" s="135"/>
      <c r="DQ319" s="135"/>
      <c r="DR319" s="127"/>
      <c r="DS319" s="127"/>
      <c r="DT319" s="127"/>
      <c r="DU319" s="127"/>
      <c r="DV319" s="127"/>
      <c r="DW319" s="127"/>
      <c r="ED319" s="17"/>
      <c r="EE319" s="17"/>
      <c r="EF319" s="17"/>
      <c r="EG319" s="17"/>
      <c r="EH319" s="17"/>
      <c r="EI319" s="17"/>
      <c r="EJ319" s="17"/>
      <c r="EK319" s="17"/>
      <c r="EL319" s="17"/>
      <c r="EM319" s="17"/>
      <c r="EN319" s="17"/>
      <c r="EO319" s="15"/>
      <c r="EP319" s="15"/>
      <c r="EQ319" s="15"/>
      <c r="ER319" s="15"/>
      <c r="ES319" s="15"/>
      <c r="ET319" s="15"/>
      <c r="EU319" s="15"/>
      <c r="EV319" s="15"/>
      <c r="EW319" s="15"/>
      <c r="EX319" s="15"/>
      <c r="EY319" s="15"/>
      <c r="EZ319" s="15"/>
      <c r="FA319" s="15"/>
      <c r="FB319" s="15"/>
      <c r="FC319" s="15"/>
      <c r="FD319" s="15"/>
      <c r="FE319" s="15"/>
      <c r="FF319" s="15"/>
      <c r="FG319" s="15"/>
    </row>
    <row r="320" spans="2:163" ht="18.75" customHeight="1" x14ac:dyDescent="0.4">
      <c r="B320" s="5"/>
      <c r="C320" s="5"/>
      <c r="D320" s="291"/>
      <c r="E320" s="291"/>
      <c r="F320" s="291"/>
      <c r="G320" s="291"/>
      <c r="H320" s="291"/>
      <c r="I320" s="291"/>
      <c r="J320" s="291"/>
      <c r="K320" s="291"/>
      <c r="L320" s="291"/>
      <c r="M320" s="291"/>
      <c r="N320" s="291"/>
      <c r="O320" s="291"/>
      <c r="P320" s="291"/>
      <c r="Q320" s="291"/>
      <c r="R320" s="291"/>
      <c r="S320" s="291"/>
      <c r="T320" s="291"/>
      <c r="U320" s="291"/>
      <c r="V320" s="291"/>
      <c r="AC320" s="290" t="s">
        <v>440</v>
      </c>
      <c r="AD320" s="290"/>
      <c r="AE320" s="290"/>
      <c r="AF320" s="290"/>
      <c r="AG320" s="290"/>
      <c r="AH320" s="290"/>
      <c r="AI320" s="290"/>
      <c r="AJ320" s="290"/>
      <c r="AK320" s="290"/>
      <c r="AL320" s="290"/>
      <c r="AM320" s="290"/>
      <c r="AN320" s="290"/>
      <c r="AO320" s="290"/>
      <c r="AP320" s="290"/>
      <c r="AQ320" s="290"/>
      <c r="AR320" s="290"/>
      <c r="AS320" s="290"/>
      <c r="AT320" s="290"/>
      <c r="AU320" s="290"/>
      <c r="AV320" s="290"/>
      <c r="AW320" s="290"/>
      <c r="AX320" s="290"/>
      <c r="AY320" s="290"/>
      <c r="AZ320" s="290"/>
      <c r="BA320" s="290"/>
      <c r="BB320" s="290"/>
      <c r="BC320" s="290"/>
      <c r="BD320" s="290"/>
      <c r="BE320" s="290"/>
      <c r="BF320" s="290"/>
      <c r="BG320" s="290"/>
      <c r="BH320" s="290"/>
      <c r="BI320" s="290"/>
      <c r="BJ320" s="290"/>
      <c r="BK320" s="290"/>
      <c r="BP320" s="5"/>
      <c r="BQ320" s="5"/>
      <c r="BR320" s="291"/>
      <c r="BS320" s="291"/>
      <c r="BT320" s="291"/>
      <c r="BU320" s="291"/>
      <c r="BV320" s="291"/>
      <c r="BW320" s="291"/>
      <c r="BX320" s="291"/>
      <c r="BY320" s="291"/>
      <c r="BZ320" s="291"/>
      <c r="CA320" s="291"/>
      <c r="CB320" s="291"/>
      <c r="CC320" s="291"/>
      <c r="CD320" s="291"/>
      <c r="CE320" s="291"/>
      <c r="CF320" s="291"/>
      <c r="CG320" s="291"/>
      <c r="CH320" s="291"/>
      <c r="CI320" s="291"/>
      <c r="CJ320" s="291"/>
      <c r="CQ320" s="290" t="s">
        <v>440</v>
      </c>
      <c r="CR320" s="290"/>
      <c r="CS320" s="290"/>
      <c r="CT320" s="290"/>
      <c r="CU320" s="290"/>
      <c r="CV320" s="290"/>
      <c r="CW320" s="290"/>
      <c r="CX320" s="290"/>
      <c r="CY320" s="290"/>
      <c r="CZ320" s="290"/>
      <c r="DA320" s="290"/>
      <c r="DB320" s="290"/>
      <c r="DC320" s="290"/>
      <c r="DD320" s="290"/>
      <c r="DE320" s="290"/>
      <c r="DF320" s="290"/>
      <c r="DG320" s="290"/>
      <c r="DH320" s="290"/>
      <c r="DI320" s="290"/>
      <c r="DJ320" s="290"/>
      <c r="DK320" s="290"/>
      <c r="DL320" s="290"/>
      <c r="DM320" s="290"/>
      <c r="DN320" s="290"/>
      <c r="DO320" s="290"/>
      <c r="DP320" s="290"/>
      <c r="DQ320" s="290"/>
      <c r="DR320" s="290"/>
      <c r="DS320" s="290"/>
      <c r="DT320" s="290"/>
      <c r="DU320" s="290"/>
      <c r="DV320" s="290"/>
      <c r="DW320" s="290"/>
      <c r="DX320" s="290"/>
      <c r="DY320" s="290"/>
      <c r="ED320" s="181"/>
      <c r="EE320" s="185"/>
      <c r="EF320" s="15"/>
      <c r="EG320" s="15"/>
      <c r="EH320" s="15"/>
      <c r="EI320" s="15"/>
      <c r="EJ320" s="15"/>
      <c r="EK320" s="15"/>
      <c r="EL320" s="15"/>
      <c r="EM320" s="15"/>
      <c r="EN320" s="17"/>
      <c r="EO320" s="17"/>
      <c r="EP320" s="17"/>
      <c r="EQ320" s="17"/>
      <c r="ER320" s="17"/>
      <c r="ES320" s="17"/>
      <c r="ET320" s="17"/>
      <c r="EU320" s="17"/>
      <c r="EV320" s="17"/>
      <c r="EW320" s="17"/>
      <c r="EX320" s="17"/>
      <c r="EY320" s="17"/>
      <c r="EZ320" s="17"/>
      <c r="FA320" s="17"/>
      <c r="FB320" s="17"/>
      <c r="FC320" s="17"/>
      <c r="FD320" s="17"/>
      <c r="FE320" s="17"/>
      <c r="FF320" s="17"/>
      <c r="FG320" s="17"/>
    </row>
    <row r="321" spans="1:163" ht="18.75" customHeight="1" x14ac:dyDescent="0.4">
      <c r="B321" s="5"/>
      <c r="C321" s="5"/>
      <c r="D321" s="286"/>
      <c r="E321" s="286"/>
      <c r="F321" s="286"/>
      <c r="G321" s="58"/>
      <c r="I321" s="58"/>
      <c r="J321" s="58"/>
      <c r="K321" s="58"/>
      <c r="L321" s="5"/>
      <c r="M321" s="53" t="s">
        <v>179</v>
      </c>
      <c r="AC321" s="290"/>
      <c r="AD321" s="290"/>
      <c r="AE321" s="290"/>
      <c r="AF321" s="290"/>
      <c r="AG321" s="290"/>
      <c r="AH321" s="290"/>
      <c r="AI321" s="290"/>
      <c r="AJ321" s="290"/>
      <c r="AK321" s="290"/>
      <c r="AL321" s="290"/>
      <c r="AM321" s="290"/>
      <c r="AN321" s="290"/>
      <c r="AO321" s="290"/>
      <c r="AP321" s="290"/>
      <c r="AQ321" s="290"/>
      <c r="AR321" s="290"/>
      <c r="AS321" s="290"/>
      <c r="AT321" s="290"/>
      <c r="AU321" s="290"/>
      <c r="AV321" s="290"/>
      <c r="AW321" s="290"/>
      <c r="AX321" s="290"/>
      <c r="AY321" s="290"/>
      <c r="AZ321" s="290"/>
      <c r="BA321" s="290"/>
      <c r="BB321" s="290"/>
      <c r="BC321" s="290"/>
      <c r="BD321" s="290"/>
      <c r="BE321" s="290"/>
      <c r="BF321" s="290"/>
      <c r="BG321" s="290"/>
      <c r="BH321" s="290"/>
      <c r="BI321" s="290"/>
      <c r="BJ321" s="290"/>
      <c r="BK321" s="290"/>
      <c r="BP321" s="5"/>
      <c r="BQ321" s="5"/>
      <c r="BR321" s="286"/>
      <c r="BS321" s="286"/>
      <c r="BT321" s="286"/>
      <c r="BU321" s="58"/>
      <c r="BW321" s="58"/>
      <c r="BX321" s="58"/>
      <c r="BY321" s="58"/>
      <c r="BZ321" s="5"/>
      <c r="CA321" s="53" t="s">
        <v>179</v>
      </c>
      <c r="CQ321" s="290"/>
      <c r="CR321" s="290"/>
      <c r="CS321" s="290"/>
      <c r="CT321" s="290"/>
      <c r="CU321" s="290"/>
      <c r="CV321" s="290"/>
      <c r="CW321" s="290"/>
      <c r="CX321" s="290"/>
      <c r="CY321" s="290"/>
      <c r="CZ321" s="290"/>
      <c r="DA321" s="290"/>
      <c r="DB321" s="290"/>
      <c r="DC321" s="290"/>
      <c r="DD321" s="290"/>
      <c r="DE321" s="290"/>
      <c r="DF321" s="290"/>
      <c r="DG321" s="290"/>
      <c r="DH321" s="290"/>
      <c r="DI321" s="290"/>
      <c r="DJ321" s="290"/>
      <c r="DK321" s="290"/>
      <c r="DL321" s="290"/>
      <c r="DM321" s="290"/>
      <c r="DN321" s="290"/>
      <c r="DO321" s="290"/>
      <c r="DP321" s="290"/>
      <c r="DQ321" s="290"/>
      <c r="DR321" s="290"/>
      <c r="DS321" s="290"/>
      <c r="DT321" s="290"/>
      <c r="DU321" s="290"/>
      <c r="DV321" s="290"/>
      <c r="DW321" s="290"/>
      <c r="DX321" s="290"/>
      <c r="DY321" s="290"/>
      <c r="ED321" s="181"/>
      <c r="EE321" s="185"/>
      <c r="EF321" s="15"/>
      <c r="EG321" s="15"/>
      <c r="EH321" s="15"/>
      <c r="EI321" s="15"/>
      <c r="EJ321" s="15"/>
      <c r="EK321" s="15"/>
      <c r="EL321" s="15"/>
      <c r="EM321" s="15"/>
      <c r="EN321" s="17"/>
      <c r="EO321" s="15"/>
      <c r="EP321" s="15"/>
      <c r="EQ321" s="15"/>
      <c r="ER321" s="15"/>
      <c r="ES321" s="15"/>
      <c r="ET321" s="15"/>
      <c r="EU321" s="15"/>
      <c r="EV321" s="15"/>
      <c r="EW321" s="15"/>
      <c r="EX321" s="15"/>
      <c r="EY321" s="15"/>
      <c r="EZ321" s="15"/>
      <c r="FA321" s="15"/>
      <c r="FB321" s="15"/>
      <c r="FC321" s="15"/>
      <c r="FD321" s="15"/>
      <c r="FE321" s="15"/>
      <c r="FF321" s="15"/>
      <c r="FG321" s="15"/>
    </row>
    <row r="322" spans="1:163" ht="18.75" customHeight="1" x14ac:dyDescent="0.4">
      <c r="B322" s="5"/>
      <c r="C322" s="5"/>
      <c r="D322" s="287" t="s">
        <v>5</v>
      </c>
      <c r="E322" s="287"/>
      <c r="F322" s="287"/>
      <c r="G322" s="287"/>
      <c r="H322" s="287"/>
      <c r="I322" s="287"/>
      <c r="J322" s="287"/>
      <c r="K322" s="287"/>
      <c r="L322" s="287"/>
      <c r="M322" s="287"/>
      <c r="N322" s="287"/>
      <c r="O322" s="287"/>
      <c r="P322" s="287"/>
      <c r="Q322" s="287"/>
      <c r="R322" s="287"/>
      <c r="S322" s="287"/>
      <c r="T322" s="287"/>
      <c r="U322" s="287"/>
      <c r="V322" s="287"/>
      <c r="AC322" s="290"/>
      <c r="AD322" s="290"/>
      <c r="AE322" s="290"/>
      <c r="AF322" s="290"/>
      <c r="AG322" s="290"/>
      <c r="AH322" s="290"/>
      <c r="AI322" s="290"/>
      <c r="AJ322" s="290"/>
      <c r="AK322" s="290"/>
      <c r="AL322" s="290"/>
      <c r="AM322" s="290"/>
      <c r="AN322" s="290"/>
      <c r="AO322" s="290"/>
      <c r="AP322" s="290"/>
      <c r="AQ322" s="290"/>
      <c r="AR322" s="290"/>
      <c r="AS322" s="290"/>
      <c r="AT322" s="290"/>
      <c r="AU322" s="290"/>
      <c r="AV322" s="290"/>
      <c r="AW322" s="290"/>
      <c r="AX322" s="290"/>
      <c r="AY322" s="290"/>
      <c r="AZ322" s="290"/>
      <c r="BA322" s="290"/>
      <c r="BB322" s="290"/>
      <c r="BC322" s="290"/>
      <c r="BD322" s="290"/>
      <c r="BE322" s="290"/>
      <c r="BF322" s="290"/>
      <c r="BG322" s="290"/>
      <c r="BH322" s="290"/>
      <c r="BI322" s="290"/>
      <c r="BJ322" s="290"/>
      <c r="BK322" s="290"/>
      <c r="BP322" s="5"/>
      <c r="BQ322" s="5"/>
      <c r="BR322" s="287" t="s">
        <v>5</v>
      </c>
      <c r="BS322" s="287"/>
      <c r="BT322" s="287"/>
      <c r="BU322" s="287"/>
      <c r="BV322" s="287"/>
      <c r="BW322" s="287"/>
      <c r="BX322" s="287"/>
      <c r="BY322" s="287"/>
      <c r="BZ322" s="287"/>
      <c r="CA322" s="287"/>
      <c r="CB322" s="287"/>
      <c r="CC322" s="287"/>
      <c r="CD322" s="287"/>
      <c r="CE322" s="287"/>
      <c r="CF322" s="287"/>
      <c r="CG322" s="287"/>
      <c r="CH322" s="287"/>
      <c r="CI322" s="287"/>
      <c r="CJ322" s="287"/>
      <c r="CQ322" s="290"/>
      <c r="CR322" s="290"/>
      <c r="CS322" s="290"/>
      <c r="CT322" s="290"/>
      <c r="CU322" s="290"/>
      <c r="CV322" s="290"/>
      <c r="CW322" s="290"/>
      <c r="CX322" s="290"/>
      <c r="CY322" s="290"/>
      <c r="CZ322" s="290"/>
      <c r="DA322" s="290"/>
      <c r="DB322" s="290"/>
      <c r="DC322" s="290"/>
      <c r="DD322" s="290"/>
      <c r="DE322" s="290"/>
      <c r="DF322" s="290"/>
      <c r="DG322" s="290"/>
      <c r="DH322" s="290"/>
      <c r="DI322" s="290"/>
      <c r="DJ322" s="290"/>
      <c r="DK322" s="290"/>
      <c r="DL322" s="290"/>
      <c r="DM322" s="290"/>
      <c r="DN322" s="290"/>
      <c r="DO322" s="290"/>
      <c r="DP322" s="290"/>
      <c r="DQ322" s="290"/>
      <c r="DR322" s="290"/>
      <c r="DS322" s="290"/>
      <c r="DT322" s="290"/>
      <c r="DU322" s="290"/>
      <c r="DV322" s="290"/>
      <c r="DW322" s="290"/>
      <c r="DX322" s="290"/>
      <c r="DY322" s="290"/>
      <c r="ED322" s="181"/>
      <c r="EE322" s="185"/>
      <c r="EF322" s="15"/>
      <c r="EG322" s="15"/>
      <c r="EH322" s="15"/>
      <c r="EI322" s="15"/>
      <c r="EJ322" s="15"/>
      <c r="EK322" s="15"/>
      <c r="EL322" s="15"/>
      <c r="EM322" s="15"/>
      <c r="EN322" s="17"/>
      <c r="EO322" s="15"/>
      <c r="EP322" s="15"/>
      <c r="EQ322" s="15"/>
      <c r="ER322" s="15"/>
      <c r="ES322" s="15"/>
      <c r="ET322" s="15"/>
      <c r="EU322" s="15"/>
      <c r="EV322" s="15"/>
      <c r="EW322" s="15"/>
      <c r="EX322" s="15"/>
      <c r="EY322" s="15"/>
      <c r="EZ322" s="15"/>
      <c r="FA322" s="15"/>
      <c r="FB322" s="15"/>
      <c r="FC322" s="15"/>
      <c r="FD322" s="15"/>
      <c r="FE322" s="15"/>
      <c r="FF322" s="15"/>
      <c r="FG322" s="15"/>
    </row>
    <row r="323" spans="1:163" ht="18.75" customHeight="1" x14ac:dyDescent="0.4">
      <c r="B323" s="5"/>
      <c r="C323" s="5"/>
      <c r="D323" s="291" t="s">
        <v>441</v>
      </c>
      <c r="E323" s="291"/>
      <c r="F323" s="291"/>
      <c r="G323" s="291"/>
      <c r="H323" s="291"/>
      <c r="I323" s="291"/>
      <c r="J323" s="291"/>
      <c r="K323" s="291"/>
      <c r="L323" s="291"/>
      <c r="M323" s="291"/>
      <c r="N323" s="291"/>
      <c r="O323" s="291"/>
      <c r="P323" s="291"/>
      <c r="Q323" s="291"/>
      <c r="R323" s="291"/>
      <c r="S323" s="291"/>
      <c r="T323" s="291"/>
      <c r="U323" s="291"/>
      <c r="V323" s="291"/>
      <c r="W323" s="5"/>
      <c r="X323" s="5"/>
      <c r="Y323" s="5"/>
      <c r="Z323" s="5"/>
      <c r="AA323" s="5"/>
      <c r="AB323" s="5"/>
      <c r="AC323" s="5"/>
      <c r="AD323" s="5"/>
      <c r="AE323" s="5"/>
      <c r="BP323" s="5"/>
      <c r="BQ323" s="5"/>
      <c r="BR323" s="291" t="s">
        <v>441</v>
      </c>
      <c r="BS323" s="291"/>
      <c r="BT323" s="291"/>
      <c r="BU323" s="291"/>
      <c r="BV323" s="291"/>
      <c r="BW323" s="291"/>
      <c r="BX323" s="291"/>
      <c r="BY323" s="291"/>
      <c r="BZ323" s="291"/>
      <c r="CA323" s="291"/>
      <c r="CB323" s="291"/>
      <c r="CC323" s="291"/>
      <c r="CD323" s="291"/>
      <c r="CE323" s="291"/>
      <c r="CF323" s="291"/>
      <c r="CG323" s="291"/>
      <c r="CH323" s="291"/>
      <c r="CI323" s="291"/>
      <c r="CJ323" s="291"/>
      <c r="CK323" s="5"/>
      <c r="CL323" s="5"/>
      <c r="CM323" s="5"/>
      <c r="CN323" s="5"/>
      <c r="CO323" s="5"/>
      <c r="CP323" s="5"/>
      <c r="CQ323" s="5"/>
      <c r="CR323" s="5"/>
      <c r="CS323" s="5"/>
      <c r="ED323" s="181"/>
      <c r="EE323" s="185"/>
      <c r="EF323" s="15"/>
      <c r="EG323" s="15"/>
      <c r="EH323" s="15"/>
      <c r="EI323" s="15"/>
      <c r="EJ323" s="15"/>
      <c r="EK323" s="15"/>
      <c r="EL323" s="15"/>
      <c r="EM323" s="15"/>
      <c r="EN323" s="17"/>
      <c r="EO323" s="15"/>
      <c r="EP323" s="15"/>
      <c r="EQ323" s="15"/>
      <c r="ER323" s="15"/>
      <c r="ES323" s="15"/>
      <c r="ET323" s="15"/>
      <c r="EU323" s="15"/>
      <c r="EV323" s="15"/>
      <c r="EW323" s="15"/>
      <c r="EX323" s="15"/>
      <c r="EY323" s="15"/>
      <c r="EZ323" s="15"/>
      <c r="FA323" s="15"/>
      <c r="FB323" s="15"/>
      <c r="FC323" s="15"/>
      <c r="FD323" s="15"/>
      <c r="FE323" s="15"/>
      <c r="FF323" s="15"/>
      <c r="FG323" s="15"/>
    </row>
    <row r="324" spans="1:163" ht="18.75" customHeight="1" x14ac:dyDescent="0.4">
      <c r="B324" s="5"/>
      <c r="C324" s="5"/>
      <c r="D324" s="291"/>
      <c r="E324" s="291"/>
      <c r="F324" s="291"/>
      <c r="G324" s="291"/>
      <c r="H324" s="291"/>
      <c r="I324" s="291"/>
      <c r="J324" s="291"/>
      <c r="K324" s="291"/>
      <c r="L324" s="291"/>
      <c r="M324" s="291"/>
      <c r="N324" s="291"/>
      <c r="O324" s="291"/>
      <c r="P324" s="291"/>
      <c r="Q324" s="291"/>
      <c r="R324" s="291"/>
      <c r="S324" s="291"/>
      <c r="T324" s="291"/>
      <c r="U324" s="291"/>
      <c r="V324" s="291"/>
      <c r="W324" s="5"/>
      <c r="X324" s="5"/>
      <c r="Y324" s="5"/>
      <c r="Z324" s="5"/>
      <c r="AA324" s="5"/>
      <c r="AB324" s="5"/>
      <c r="AC324" s="5"/>
      <c r="AD324" s="5"/>
      <c r="AE324" s="5"/>
      <c r="BP324" s="5"/>
      <c r="BQ324" s="5"/>
      <c r="BR324" s="291"/>
      <c r="BS324" s="291"/>
      <c r="BT324" s="291"/>
      <c r="BU324" s="291"/>
      <c r="BV324" s="291"/>
      <c r="BW324" s="291"/>
      <c r="BX324" s="291"/>
      <c r="BY324" s="291"/>
      <c r="BZ324" s="291"/>
      <c r="CA324" s="291"/>
      <c r="CB324" s="291"/>
      <c r="CC324" s="291"/>
      <c r="CD324" s="291"/>
      <c r="CE324" s="291"/>
      <c r="CF324" s="291"/>
      <c r="CG324" s="291"/>
      <c r="CH324" s="291"/>
      <c r="CI324" s="291"/>
      <c r="CJ324" s="291"/>
      <c r="CK324" s="5"/>
      <c r="CL324" s="5"/>
      <c r="CM324" s="5"/>
      <c r="CN324" s="5"/>
      <c r="CO324" s="5"/>
      <c r="CP324" s="5"/>
      <c r="CQ324" s="5"/>
      <c r="CR324" s="5"/>
      <c r="CS324" s="5"/>
      <c r="ED324" s="17"/>
      <c r="EE324" s="17"/>
      <c r="EF324" s="17"/>
      <c r="EG324" s="17"/>
      <c r="EH324" s="17"/>
      <c r="EI324" s="17"/>
      <c r="EJ324" s="17"/>
      <c r="EK324" s="17"/>
      <c r="EL324" s="17"/>
      <c r="EM324" s="17"/>
      <c r="EN324" s="17"/>
      <c r="EO324" s="15"/>
      <c r="EP324" s="15"/>
      <c r="EQ324" s="15"/>
      <c r="ER324" s="15"/>
      <c r="ES324" s="15"/>
      <c r="ET324" s="15"/>
      <c r="EU324" s="15"/>
      <c r="EV324" s="15"/>
      <c r="EW324" s="15"/>
      <c r="EX324" s="15"/>
      <c r="EY324" s="15"/>
      <c r="EZ324" s="15"/>
      <c r="FA324" s="15"/>
      <c r="FB324" s="15"/>
      <c r="FC324" s="15"/>
      <c r="FD324" s="15"/>
      <c r="FE324" s="15"/>
      <c r="FF324" s="15"/>
      <c r="FG324" s="15"/>
    </row>
    <row r="325" spans="1:163" s="10" customFormat="1" ht="13.5" x14ac:dyDescent="0.4">
      <c r="A325" s="25"/>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c r="CA325" s="25"/>
      <c r="CB325" s="25"/>
      <c r="CC325" s="25"/>
      <c r="CD325" s="25"/>
      <c r="CE325" s="25"/>
      <c r="CF325" s="25"/>
      <c r="CG325" s="25"/>
      <c r="CH325" s="25"/>
      <c r="CI325" s="25"/>
      <c r="CJ325" s="25"/>
      <c r="CK325" s="25"/>
      <c r="CL325" s="25"/>
      <c r="CM325" s="25"/>
      <c r="CN325" s="25"/>
      <c r="CO325" s="25"/>
      <c r="CP325" s="25"/>
      <c r="CQ325" s="25"/>
      <c r="CR325" s="25"/>
      <c r="CS325" s="25"/>
      <c r="CT325" s="25"/>
      <c r="CU325" s="25"/>
      <c r="CV325" s="25"/>
      <c r="CW325" s="25"/>
      <c r="CX325" s="25"/>
      <c r="CY325" s="25"/>
      <c r="CZ325" s="25"/>
      <c r="DA325" s="25"/>
      <c r="DB325" s="25"/>
      <c r="DC325" s="25"/>
      <c r="DD325" s="25"/>
      <c r="DE325" s="25"/>
      <c r="DF325" s="25"/>
      <c r="DG325" s="25"/>
      <c r="DH325" s="25"/>
      <c r="DI325" s="25"/>
      <c r="DJ325" s="25"/>
      <c r="DK325" s="25"/>
      <c r="DL325" s="25"/>
      <c r="DM325" s="25"/>
      <c r="DN325" s="25"/>
      <c r="DO325" s="25"/>
      <c r="DP325" s="25"/>
      <c r="DQ325" s="25"/>
      <c r="DR325" s="25"/>
      <c r="DS325" s="25"/>
      <c r="DT325" s="25"/>
      <c r="DU325" s="25"/>
      <c r="DV325" s="25"/>
      <c r="DW325" s="25"/>
      <c r="DX325" s="25"/>
      <c r="DY325" s="25"/>
      <c r="DZ325" s="25"/>
      <c r="EA325" s="25"/>
      <c r="EB325" s="25"/>
      <c r="EC325" s="25"/>
      <c r="ED325" s="17"/>
      <c r="EE325" s="17"/>
      <c r="EF325" s="17"/>
      <c r="EG325" s="17"/>
      <c r="EH325" s="17"/>
      <c r="EI325" s="15"/>
      <c r="EJ325" s="15"/>
      <c r="EK325" s="15"/>
      <c r="EL325" s="15"/>
      <c r="EM325" s="15"/>
      <c r="EN325" s="17"/>
      <c r="EO325" s="15"/>
      <c r="EP325" s="15"/>
      <c r="EQ325" s="15"/>
      <c r="ER325" s="15"/>
      <c r="ES325" s="15"/>
      <c r="ET325" s="15"/>
      <c r="EU325" s="15"/>
      <c r="EV325" s="15"/>
      <c r="EW325" s="15"/>
      <c r="EX325" s="15"/>
      <c r="EY325" s="15"/>
      <c r="EZ325" s="15"/>
      <c r="FA325" s="15"/>
      <c r="FB325" s="15"/>
      <c r="FC325" s="15"/>
      <c r="FD325" s="15"/>
      <c r="FE325" s="15"/>
      <c r="FF325" s="15"/>
      <c r="FG325" s="15"/>
    </row>
    <row r="326" spans="1:163" s="1" customFormat="1" ht="17.25" x14ac:dyDescent="0.4">
      <c r="A326" s="18"/>
      <c r="B326" s="5"/>
      <c r="C326" s="5"/>
      <c r="D326" s="59" t="s">
        <v>498</v>
      </c>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59" t="s">
        <v>498</v>
      </c>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c r="DU326" s="18"/>
      <c r="DV326" s="18"/>
      <c r="DW326" s="18"/>
      <c r="DX326" s="18"/>
      <c r="DY326" s="18"/>
      <c r="DZ326" s="18"/>
      <c r="EA326" s="18"/>
      <c r="EB326" s="18"/>
      <c r="EC326" s="18"/>
      <c r="ED326" s="181"/>
      <c r="EE326" s="182"/>
    </row>
    <row r="327" spans="1:163" s="1" customFormat="1" ht="18.75" customHeight="1" x14ac:dyDescent="0.4">
      <c r="A327" s="5"/>
      <c r="B327" s="5"/>
      <c r="C327" s="5"/>
      <c r="D327" s="293"/>
      <c r="E327" s="294"/>
      <c r="F327" s="294"/>
      <c r="G327" s="294"/>
      <c r="H327" s="294"/>
      <c r="I327" s="294"/>
      <c r="J327" s="294"/>
      <c r="K327" s="294"/>
      <c r="L327" s="294"/>
      <c r="M327" s="294"/>
      <c r="N327" s="294"/>
      <c r="O327" s="294"/>
      <c r="P327" s="294"/>
      <c r="Q327" s="294"/>
      <c r="R327" s="294"/>
      <c r="S327" s="294"/>
      <c r="T327" s="294"/>
      <c r="U327" s="294"/>
      <c r="V327" s="294"/>
      <c r="W327" s="294"/>
      <c r="X327" s="294"/>
      <c r="Y327" s="294"/>
      <c r="Z327" s="294"/>
      <c r="AA327" s="294"/>
      <c r="AB327" s="294"/>
      <c r="AC327" s="294"/>
      <c r="AD327" s="294"/>
      <c r="AE327" s="294"/>
      <c r="AF327" s="294"/>
      <c r="AG327" s="294"/>
      <c r="AH327" s="294"/>
      <c r="AI327" s="294"/>
      <c r="AJ327" s="294"/>
      <c r="AK327" s="294"/>
      <c r="AL327" s="294"/>
      <c r="AM327" s="294"/>
      <c r="AN327" s="294"/>
      <c r="AO327" s="294"/>
      <c r="AP327" s="294"/>
      <c r="AQ327" s="294"/>
      <c r="AR327" s="294"/>
      <c r="AS327" s="294"/>
      <c r="AT327" s="294"/>
      <c r="AU327" s="294"/>
      <c r="AV327" s="294"/>
      <c r="AW327" s="294"/>
      <c r="AX327" s="294"/>
      <c r="AY327" s="294"/>
      <c r="AZ327" s="294"/>
      <c r="BA327" s="294"/>
      <c r="BB327" s="294"/>
      <c r="BC327" s="294"/>
      <c r="BD327" s="294"/>
      <c r="BE327" s="294"/>
      <c r="BF327" s="294"/>
      <c r="BG327" s="294"/>
      <c r="BH327" s="294"/>
      <c r="BI327" s="294"/>
      <c r="BJ327" s="294"/>
      <c r="BK327" s="295"/>
      <c r="BL327" s="18"/>
      <c r="BM327" s="18"/>
      <c r="BN327" s="18"/>
      <c r="BO327" s="18"/>
      <c r="BP327" s="18"/>
      <c r="BQ327" s="18"/>
      <c r="BR327" s="302" t="s">
        <v>247</v>
      </c>
      <c r="BS327" s="303"/>
      <c r="BT327" s="303"/>
      <c r="BU327" s="303"/>
      <c r="BV327" s="303"/>
      <c r="BW327" s="303"/>
      <c r="BX327" s="303"/>
      <c r="BY327" s="303"/>
      <c r="BZ327" s="303"/>
      <c r="CA327" s="303"/>
      <c r="CB327" s="303"/>
      <c r="CC327" s="303"/>
      <c r="CD327" s="303"/>
      <c r="CE327" s="303"/>
      <c r="CF327" s="303"/>
      <c r="CG327" s="303"/>
      <c r="CH327" s="303"/>
      <c r="CI327" s="303"/>
      <c r="CJ327" s="303"/>
      <c r="CK327" s="303"/>
      <c r="CL327" s="303"/>
      <c r="CM327" s="303"/>
      <c r="CN327" s="303"/>
      <c r="CO327" s="303"/>
      <c r="CP327" s="303"/>
      <c r="CQ327" s="303"/>
      <c r="CR327" s="303"/>
      <c r="CS327" s="303"/>
      <c r="CT327" s="303"/>
      <c r="CU327" s="303"/>
      <c r="CV327" s="303"/>
      <c r="CW327" s="303"/>
      <c r="CX327" s="303"/>
      <c r="CY327" s="303"/>
      <c r="CZ327" s="303"/>
      <c r="DA327" s="303"/>
      <c r="DB327" s="303"/>
      <c r="DC327" s="303"/>
      <c r="DD327" s="303"/>
      <c r="DE327" s="303"/>
      <c r="DF327" s="303"/>
      <c r="DG327" s="303"/>
      <c r="DH327" s="303"/>
      <c r="DI327" s="303"/>
      <c r="DJ327" s="303"/>
      <c r="DK327" s="303"/>
      <c r="DL327" s="303"/>
      <c r="DM327" s="303"/>
      <c r="DN327" s="303"/>
      <c r="DO327" s="303"/>
      <c r="DP327" s="303"/>
      <c r="DQ327" s="303"/>
      <c r="DR327" s="303"/>
      <c r="DS327" s="303"/>
      <c r="DT327" s="303"/>
      <c r="DU327" s="303"/>
      <c r="DV327" s="303"/>
      <c r="DW327" s="303"/>
      <c r="DX327" s="303"/>
      <c r="DY327" s="304"/>
      <c r="DZ327" s="18"/>
      <c r="EA327" s="18"/>
      <c r="EB327" s="18"/>
      <c r="EC327" s="18"/>
      <c r="ED327" s="181"/>
      <c r="EE327" s="182"/>
    </row>
    <row r="328" spans="1:163" s="1" customFormat="1" ht="13.5" x14ac:dyDescent="0.4">
      <c r="A328" s="5"/>
      <c r="B328" s="5"/>
      <c r="C328" s="5"/>
      <c r="D328" s="296"/>
      <c r="E328" s="297"/>
      <c r="F328" s="297"/>
      <c r="G328" s="297"/>
      <c r="H328" s="297"/>
      <c r="I328" s="297"/>
      <c r="J328" s="297"/>
      <c r="K328" s="297"/>
      <c r="L328" s="297"/>
      <c r="M328" s="297"/>
      <c r="N328" s="297"/>
      <c r="O328" s="297"/>
      <c r="P328" s="297"/>
      <c r="Q328" s="297"/>
      <c r="R328" s="297"/>
      <c r="S328" s="297"/>
      <c r="T328" s="297"/>
      <c r="U328" s="297"/>
      <c r="V328" s="297"/>
      <c r="W328" s="297"/>
      <c r="X328" s="297"/>
      <c r="Y328" s="297"/>
      <c r="Z328" s="297"/>
      <c r="AA328" s="297"/>
      <c r="AB328" s="297"/>
      <c r="AC328" s="297"/>
      <c r="AD328" s="297"/>
      <c r="AE328" s="297"/>
      <c r="AF328" s="297"/>
      <c r="AG328" s="297"/>
      <c r="AH328" s="297"/>
      <c r="AI328" s="297"/>
      <c r="AJ328" s="297"/>
      <c r="AK328" s="297"/>
      <c r="AL328" s="297"/>
      <c r="AM328" s="297"/>
      <c r="AN328" s="297"/>
      <c r="AO328" s="297"/>
      <c r="AP328" s="297"/>
      <c r="AQ328" s="297"/>
      <c r="AR328" s="297"/>
      <c r="AS328" s="297"/>
      <c r="AT328" s="297"/>
      <c r="AU328" s="297"/>
      <c r="AV328" s="297"/>
      <c r="AW328" s="297"/>
      <c r="AX328" s="297"/>
      <c r="AY328" s="297"/>
      <c r="AZ328" s="297"/>
      <c r="BA328" s="297"/>
      <c r="BB328" s="297"/>
      <c r="BC328" s="297"/>
      <c r="BD328" s="297"/>
      <c r="BE328" s="297"/>
      <c r="BF328" s="297"/>
      <c r="BG328" s="297"/>
      <c r="BH328" s="297"/>
      <c r="BI328" s="297"/>
      <c r="BJ328" s="297"/>
      <c r="BK328" s="298"/>
      <c r="BL328" s="18"/>
      <c r="BM328" s="18"/>
      <c r="BN328" s="18"/>
      <c r="BO328" s="18"/>
      <c r="BP328" s="18"/>
      <c r="BQ328" s="18"/>
      <c r="BR328" s="305"/>
      <c r="BS328" s="306"/>
      <c r="BT328" s="306"/>
      <c r="BU328" s="306"/>
      <c r="BV328" s="306"/>
      <c r="BW328" s="306"/>
      <c r="BX328" s="306"/>
      <c r="BY328" s="306"/>
      <c r="BZ328" s="306"/>
      <c r="CA328" s="306"/>
      <c r="CB328" s="306"/>
      <c r="CC328" s="306"/>
      <c r="CD328" s="306"/>
      <c r="CE328" s="306"/>
      <c r="CF328" s="306"/>
      <c r="CG328" s="306"/>
      <c r="CH328" s="306"/>
      <c r="CI328" s="306"/>
      <c r="CJ328" s="306"/>
      <c r="CK328" s="306"/>
      <c r="CL328" s="306"/>
      <c r="CM328" s="306"/>
      <c r="CN328" s="306"/>
      <c r="CO328" s="306"/>
      <c r="CP328" s="306"/>
      <c r="CQ328" s="306"/>
      <c r="CR328" s="306"/>
      <c r="CS328" s="306"/>
      <c r="CT328" s="306"/>
      <c r="CU328" s="306"/>
      <c r="CV328" s="306"/>
      <c r="CW328" s="306"/>
      <c r="CX328" s="306"/>
      <c r="CY328" s="306"/>
      <c r="CZ328" s="306"/>
      <c r="DA328" s="306"/>
      <c r="DB328" s="306"/>
      <c r="DC328" s="306"/>
      <c r="DD328" s="306"/>
      <c r="DE328" s="306"/>
      <c r="DF328" s="306"/>
      <c r="DG328" s="306"/>
      <c r="DH328" s="306"/>
      <c r="DI328" s="306"/>
      <c r="DJ328" s="306"/>
      <c r="DK328" s="306"/>
      <c r="DL328" s="306"/>
      <c r="DM328" s="306"/>
      <c r="DN328" s="306"/>
      <c r="DO328" s="306"/>
      <c r="DP328" s="306"/>
      <c r="DQ328" s="306"/>
      <c r="DR328" s="306"/>
      <c r="DS328" s="306"/>
      <c r="DT328" s="306"/>
      <c r="DU328" s="306"/>
      <c r="DV328" s="306"/>
      <c r="DW328" s="306"/>
      <c r="DX328" s="306"/>
      <c r="DY328" s="307"/>
      <c r="DZ328" s="18"/>
      <c r="EA328" s="18"/>
      <c r="EB328" s="18"/>
      <c r="EC328" s="18"/>
      <c r="ED328" s="25"/>
      <c r="EE328" s="182"/>
    </row>
    <row r="329" spans="1:163" s="1" customFormat="1" ht="18.75" customHeight="1" x14ac:dyDescent="0.4">
      <c r="A329" s="5"/>
      <c r="B329" s="5"/>
      <c r="C329" s="5"/>
      <c r="D329" s="296"/>
      <c r="E329" s="297"/>
      <c r="F329" s="297"/>
      <c r="G329" s="297"/>
      <c r="H329" s="297"/>
      <c r="I329" s="297"/>
      <c r="J329" s="297"/>
      <c r="K329" s="297"/>
      <c r="L329" s="297"/>
      <c r="M329" s="297"/>
      <c r="N329" s="297"/>
      <c r="O329" s="297"/>
      <c r="P329" s="297"/>
      <c r="Q329" s="297"/>
      <c r="R329" s="297"/>
      <c r="S329" s="297"/>
      <c r="T329" s="297"/>
      <c r="U329" s="297"/>
      <c r="V329" s="297"/>
      <c r="W329" s="297"/>
      <c r="X329" s="297"/>
      <c r="Y329" s="297"/>
      <c r="Z329" s="297"/>
      <c r="AA329" s="297"/>
      <c r="AB329" s="297"/>
      <c r="AC329" s="297"/>
      <c r="AD329" s="297"/>
      <c r="AE329" s="297"/>
      <c r="AF329" s="297"/>
      <c r="AG329" s="297"/>
      <c r="AH329" s="297"/>
      <c r="AI329" s="297"/>
      <c r="AJ329" s="297"/>
      <c r="AK329" s="297"/>
      <c r="AL329" s="297"/>
      <c r="AM329" s="297"/>
      <c r="AN329" s="297"/>
      <c r="AO329" s="297"/>
      <c r="AP329" s="297"/>
      <c r="AQ329" s="297"/>
      <c r="AR329" s="297"/>
      <c r="AS329" s="297"/>
      <c r="AT329" s="297"/>
      <c r="AU329" s="297"/>
      <c r="AV329" s="297"/>
      <c r="AW329" s="297"/>
      <c r="AX329" s="297"/>
      <c r="AY329" s="297"/>
      <c r="AZ329" s="297"/>
      <c r="BA329" s="297"/>
      <c r="BB329" s="297"/>
      <c r="BC329" s="297"/>
      <c r="BD329" s="297"/>
      <c r="BE329" s="297"/>
      <c r="BF329" s="297"/>
      <c r="BG329" s="297"/>
      <c r="BH329" s="297"/>
      <c r="BI329" s="297"/>
      <c r="BJ329" s="297"/>
      <c r="BK329" s="298"/>
      <c r="BL329" s="18"/>
      <c r="BM329" s="18"/>
      <c r="BN329" s="18"/>
      <c r="BO329" s="18"/>
      <c r="BP329" s="18"/>
      <c r="BQ329" s="18"/>
      <c r="BR329" s="305"/>
      <c r="BS329" s="306"/>
      <c r="BT329" s="306"/>
      <c r="BU329" s="306"/>
      <c r="BV329" s="306"/>
      <c r="BW329" s="306"/>
      <c r="BX329" s="306"/>
      <c r="BY329" s="306"/>
      <c r="BZ329" s="306"/>
      <c r="CA329" s="306"/>
      <c r="CB329" s="306"/>
      <c r="CC329" s="306"/>
      <c r="CD329" s="306"/>
      <c r="CE329" s="306"/>
      <c r="CF329" s="306"/>
      <c r="CG329" s="306"/>
      <c r="CH329" s="306"/>
      <c r="CI329" s="306"/>
      <c r="CJ329" s="306"/>
      <c r="CK329" s="306"/>
      <c r="CL329" s="306"/>
      <c r="CM329" s="306"/>
      <c r="CN329" s="306"/>
      <c r="CO329" s="306"/>
      <c r="CP329" s="306"/>
      <c r="CQ329" s="306"/>
      <c r="CR329" s="306"/>
      <c r="CS329" s="306"/>
      <c r="CT329" s="306"/>
      <c r="CU329" s="306"/>
      <c r="CV329" s="306"/>
      <c r="CW329" s="306"/>
      <c r="CX329" s="306"/>
      <c r="CY329" s="306"/>
      <c r="CZ329" s="306"/>
      <c r="DA329" s="306"/>
      <c r="DB329" s="306"/>
      <c r="DC329" s="306"/>
      <c r="DD329" s="306"/>
      <c r="DE329" s="306"/>
      <c r="DF329" s="306"/>
      <c r="DG329" s="306"/>
      <c r="DH329" s="306"/>
      <c r="DI329" s="306"/>
      <c r="DJ329" s="306"/>
      <c r="DK329" s="306"/>
      <c r="DL329" s="306"/>
      <c r="DM329" s="306"/>
      <c r="DN329" s="306"/>
      <c r="DO329" s="306"/>
      <c r="DP329" s="306"/>
      <c r="DQ329" s="306"/>
      <c r="DR329" s="306"/>
      <c r="DS329" s="306"/>
      <c r="DT329" s="306"/>
      <c r="DU329" s="306"/>
      <c r="DV329" s="306"/>
      <c r="DW329" s="306"/>
      <c r="DX329" s="306"/>
      <c r="DY329" s="307"/>
      <c r="DZ329" s="18"/>
      <c r="EA329" s="18"/>
      <c r="EB329" s="18"/>
      <c r="EC329" s="18"/>
      <c r="ED329" s="25"/>
      <c r="EE329" s="182"/>
    </row>
    <row r="330" spans="1:163" s="1" customFormat="1" ht="14.25" customHeight="1" x14ac:dyDescent="0.4">
      <c r="A330" s="5"/>
      <c r="B330" s="5"/>
      <c r="C330" s="5"/>
      <c r="D330" s="299"/>
      <c r="E330" s="300"/>
      <c r="F330" s="300"/>
      <c r="G330" s="300"/>
      <c r="H330" s="300"/>
      <c r="I330" s="300"/>
      <c r="J330" s="300"/>
      <c r="K330" s="300"/>
      <c r="L330" s="300"/>
      <c r="M330" s="300"/>
      <c r="N330" s="300"/>
      <c r="O330" s="300"/>
      <c r="P330" s="300"/>
      <c r="Q330" s="300"/>
      <c r="R330" s="300"/>
      <c r="S330" s="300"/>
      <c r="T330" s="300"/>
      <c r="U330" s="300"/>
      <c r="V330" s="300"/>
      <c r="W330" s="300"/>
      <c r="X330" s="300"/>
      <c r="Y330" s="300"/>
      <c r="Z330" s="300"/>
      <c r="AA330" s="300"/>
      <c r="AB330" s="300"/>
      <c r="AC330" s="300"/>
      <c r="AD330" s="300"/>
      <c r="AE330" s="300"/>
      <c r="AF330" s="300"/>
      <c r="AG330" s="300"/>
      <c r="AH330" s="300"/>
      <c r="AI330" s="300"/>
      <c r="AJ330" s="300"/>
      <c r="AK330" s="300"/>
      <c r="AL330" s="300"/>
      <c r="AM330" s="300"/>
      <c r="AN330" s="300"/>
      <c r="AO330" s="300"/>
      <c r="AP330" s="300"/>
      <c r="AQ330" s="300"/>
      <c r="AR330" s="300"/>
      <c r="AS330" s="300"/>
      <c r="AT330" s="300"/>
      <c r="AU330" s="300"/>
      <c r="AV330" s="300"/>
      <c r="AW330" s="300"/>
      <c r="AX330" s="300"/>
      <c r="AY330" s="300"/>
      <c r="AZ330" s="300"/>
      <c r="BA330" s="300"/>
      <c r="BB330" s="300"/>
      <c r="BC330" s="300"/>
      <c r="BD330" s="300"/>
      <c r="BE330" s="300"/>
      <c r="BF330" s="300"/>
      <c r="BG330" s="300"/>
      <c r="BH330" s="300"/>
      <c r="BI330" s="300"/>
      <c r="BJ330" s="300"/>
      <c r="BK330" s="301"/>
      <c r="BL330" s="18"/>
      <c r="BM330" s="18"/>
      <c r="BN330" s="18"/>
      <c r="BO330" s="18"/>
      <c r="BP330" s="18"/>
      <c r="BQ330" s="18"/>
      <c r="BR330" s="308"/>
      <c r="BS330" s="309"/>
      <c r="BT330" s="309"/>
      <c r="BU330" s="309"/>
      <c r="BV330" s="309"/>
      <c r="BW330" s="309"/>
      <c r="BX330" s="309"/>
      <c r="BY330" s="309"/>
      <c r="BZ330" s="309"/>
      <c r="CA330" s="309"/>
      <c r="CB330" s="309"/>
      <c r="CC330" s="309"/>
      <c r="CD330" s="309"/>
      <c r="CE330" s="309"/>
      <c r="CF330" s="309"/>
      <c r="CG330" s="309"/>
      <c r="CH330" s="309"/>
      <c r="CI330" s="309"/>
      <c r="CJ330" s="309"/>
      <c r="CK330" s="309"/>
      <c r="CL330" s="309"/>
      <c r="CM330" s="309"/>
      <c r="CN330" s="309"/>
      <c r="CO330" s="309"/>
      <c r="CP330" s="309"/>
      <c r="CQ330" s="309"/>
      <c r="CR330" s="309"/>
      <c r="CS330" s="309"/>
      <c r="CT330" s="309"/>
      <c r="CU330" s="309"/>
      <c r="CV330" s="309"/>
      <c r="CW330" s="309"/>
      <c r="CX330" s="309"/>
      <c r="CY330" s="309"/>
      <c r="CZ330" s="309"/>
      <c r="DA330" s="309"/>
      <c r="DB330" s="309"/>
      <c r="DC330" s="309"/>
      <c r="DD330" s="309"/>
      <c r="DE330" s="309"/>
      <c r="DF330" s="309"/>
      <c r="DG330" s="309"/>
      <c r="DH330" s="309"/>
      <c r="DI330" s="309"/>
      <c r="DJ330" s="309"/>
      <c r="DK330" s="309"/>
      <c r="DL330" s="309"/>
      <c r="DM330" s="309"/>
      <c r="DN330" s="309"/>
      <c r="DO330" s="309"/>
      <c r="DP330" s="309"/>
      <c r="DQ330" s="309"/>
      <c r="DR330" s="309"/>
      <c r="DS330" s="309"/>
      <c r="DT330" s="309"/>
      <c r="DU330" s="309"/>
      <c r="DV330" s="309"/>
      <c r="DW330" s="309"/>
      <c r="DX330" s="309"/>
      <c r="DY330" s="310"/>
      <c r="DZ330" s="18"/>
      <c r="EA330" s="18"/>
      <c r="EB330" s="18"/>
      <c r="EC330" s="18"/>
      <c r="ED330" s="25"/>
      <c r="EE330" s="182"/>
    </row>
    <row r="331" spans="1:163" s="1" customFormat="1" ht="14.25" customHeight="1" x14ac:dyDescent="0.4">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c r="CM331" s="18"/>
      <c r="CN331" s="18"/>
      <c r="CO331" s="18"/>
      <c r="CP331" s="18"/>
      <c r="CQ331" s="18"/>
      <c r="CR331" s="18"/>
      <c r="CS331" s="18"/>
      <c r="CT331" s="18"/>
      <c r="CU331" s="18"/>
      <c r="CV331" s="18"/>
      <c r="CW331" s="18"/>
      <c r="CX331" s="18"/>
      <c r="CY331" s="18"/>
      <c r="CZ331" s="18"/>
      <c r="DA331" s="18"/>
      <c r="DB331" s="18"/>
      <c r="DC331" s="18"/>
      <c r="DD331" s="18"/>
      <c r="DE331" s="18"/>
      <c r="DF331" s="18"/>
      <c r="DG331" s="18"/>
      <c r="DH331" s="18"/>
      <c r="DI331" s="18"/>
      <c r="DJ331" s="18"/>
      <c r="DK331" s="18"/>
      <c r="DL331" s="18"/>
      <c r="DM331" s="18"/>
      <c r="DN331" s="18"/>
      <c r="DO331" s="18"/>
      <c r="DP331" s="18"/>
      <c r="DQ331" s="18"/>
      <c r="DR331" s="18"/>
      <c r="DS331" s="18"/>
      <c r="DT331" s="18"/>
      <c r="DU331" s="18"/>
      <c r="DV331" s="18"/>
      <c r="DW331" s="18"/>
      <c r="DX331" s="18"/>
      <c r="DY331" s="18"/>
      <c r="DZ331" s="18"/>
      <c r="EA331" s="18"/>
      <c r="EB331" s="18"/>
      <c r="EC331" s="18"/>
      <c r="ED331" s="25"/>
      <c r="EE331" s="182"/>
    </row>
    <row r="332" spans="1:163" s="1" customFormat="1" ht="17.25" x14ac:dyDescent="0.4">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59" t="s">
        <v>499</v>
      </c>
      <c r="BS332" s="18"/>
      <c r="BT332" s="18"/>
      <c r="BU332" s="18"/>
      <c r="BV332" s="18"/>
      <c r="BW332" s="18"/>
      <c r="BX332" s="18"/>
      <c r="BY332" s="18"/>
      <c r="BZ332" s="18"/>
      <c r="CA332" s="18"/>
      <c r="CB332" s="18"/>
      <c r="CC332" s="26"/>
      <c r="CD332" s="26"/>
      <c r="CE332" s="26"/>
      <c r="CF332" s="26"/>
      <c r="CG332" s="26"/>
      <c r="CH332" s="26"/>
      <c r="CI332" s="26"/>
      <c r="CJ332" s="26"/>
      <c r="CK332" s="26"/>
      <c r="CL332" s="26"/>
      <c r="CM332" s="26"/>
      <c r="CN332" s="18"/>
      <c r="CO332" s="18"/>
      <c r="CP332" s="18"/>
      <c r="CQ332" s="18"/>
      <c r="CR332" s="18"/>
      <c r="CS332" s="18"/>
      <c r="CT332" s="18"/>
      <c r="CU332" s="18"/>
      <c r="CV332" s="18"/>
      <c r="CW332" s="18"/>
      <c r="CX332" s="18"/>
      <c r="CY332" s="18"/>
      <c r="CZ332" s="18"/>
      <c r="DA332" s="18"/>
      <c r="DB332" s="18"/>
      <c r="DC332" s="18"/>
      <c r="DD332" s="18"/>
      <c r="DE332" s="18"/>
      <c r="DF332" s="18"/>
      <c r="DG332" s="18"/>
      <c r="DH332" s="18"/>
      <c r="DI332" s="18"/>
      <c r="DJ332" s="18"/>
      <c r="DK332" s="26"/>
      <c r="DL332" s="26"/>
      <c r="DM332" s="26"/>
      <c r="DN332" s="26"/>
      <c r="DO332" s="26"/>
      <c r="DP332" s="26"/>
      <c r="DQ332" s="26"/>
      <c r="DR332" s="26"/>
      <c r="DS332" s="26"/>
      <c r="DT332" s="26"/>
      <c r="DU332" s="26"/>
      <c r="DV332" s="18"/>
      <c r="DW332" s="18"/>
      <c r="DX332" s="18"/>
      <c r="DY332" s="18"/>
      <c r="DZ332" s="18"/>
      <c r="EA332" s="18"/>
      <c r="EB332" s="18"/>
      <c r="EC332" s="18"/>
      <c r="ED332" s="25"/>
      <c r="EE332" s="182"/>
    </row>
    <row r="333" spans="1:163" ht="17.25" customHeight="1" x14ac:dyDescent="0.4">
      <c r="A333" s="5"/>
      <c r="B333" s="5"/>
      <c r="C333" s="5"/>
      <c r="D333" s="5"/>
      <c r="E333" s="5"/>
      <c r="F333" s="5"/>
      <c r="G333" s="5"/>
      <c r="H333" s="5"/>
      <c r="I333" s="5"/>
      <c r="J333" s="5"/>
      <c r="K333" s="5"/>
      <c r="L333" s="5"/>
      <c r="M333" s="5"/>
      <c r="N333" s="5"/>
      <c r="O333" s="5"/>
      <c r="P333" s="5"/>
      <c r="Q333" s="5"/>
      <c r="R333" s="5"/>
      <c r="S333" s="5"/>
      <c r="T333" s="5"/>
      <c r="U333" s="5"/>
      <c r="V333" s="5"/>
      <c r="W333" s="5"/>
      <c r="X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row>
    <row r="334" spans="1:163" ht="17.25" customHeight="1" x14ac:dyDescent="0.4">
      <c r="A334" s="5"/>
      <c r="B334" s="5"/>
      <c r="C334" s="44" t="s">
        <v>461</v>
      </c>
      <c r="D334" s="54"/>
      <c r="E334" s="54"/>
      <c r="F334" s="54"/>
      <c r="G334" s="54"/>
      <c r="H334" s="54"/>
      <c r="I334" s="54"/>
      <c r="J334" s="54"/>
      <c r="K334" s="54"/>
      <c r="L334" s="54"/>
      <c r="M334" s="54"/>
      <c r="N334" s="54"/>
      <c r="O334" s="54"/>
      <c r="P334" s="54"/>
      <c r="Q334" s="54"/>
      <c r="R334" s="54"/>
      <c r="S334" s="54"/>
      <c r="T334" s="54"/>
      <c r="U334" s="54"/>
      <c r="V334" s="54"/>
      <c r="W334" s="54"/>
      <c r="X334" s="5"/>
      <c r="Y334" s="5"/>
      <c r="Z334" s="5"/>
      <c r="AA334" s="5"/>
      <c r="AB334" s="5"/>
      <c r="AC334" s="5"/>
      <c r="AD334" s="5"/>
      <c r="BE334" s="274" t="s">
        <v>42</v>
      </c>
      <c r="BF334" s="275"/>
      <c r="BG334" s="275"/>
      <c r="BH334" s="275"/>
      <c r="BI334" s="275"/>
      <c r="BJ334" s="275"/>
      <c r="BK334" s="275"/>
      <c r="BL334" s="276"/>
      <c r="BO334" s="5"/>
      <c r="BP334" s="5"/>
      <c r="BQ334" s="44" t="s">
        <v>461</v>
      </c>
      <c r="BR334" s="54"/>
      <c r="BS334" s="54"/>
      <c r="BT334" s="54"/>
      <c r="BU334" s="54"/>
      <c r="BV334" s="54"/>
      <c r="BW334" s="54"/>
      <c r="BX334" s="54"/>
      <c r="BY334" s="54"/>
      <c r="BZ334" s="54"/>
      <c r="CA334" s="54"/>
      <c r="CB334" s="54"/>
      <c r="CC334" s="54"/>
      <c r="CD334" s="54"/>
      <c r="CE334" s="54"/>
      <c r="CF334" s="54"/>
      <c r="CG334" s="54"/>
      <c r="CH334" s="54"/>
      <c r="CI334" s="54"/>
      <c r="CJ334" s="54"/>
      <c r="CK334" s="54"/>
      <c r="CL334" s="5"/>
      <c r="CM334" s="5"/>
      <c r="CN334" s="5"/>
      <c r="CO334" s="5"/>
      <c r="CP334" s="5"/>
      <c r="CQ334" s="5"/>
      <c r="CR334" s="5"/>
      <c r="DS334" s="274" t="s">
        <v>344</v>
      </c>
      <c r="DT334" s="275"/>
      <c r="DU334" s="275"/>
      <c r="DV334" s="275"/>
      <c r="DW334" s="275"/>
      <c r="DX334" s="275"/>
      <c r="DY334" s="275"/>
      <c r="DZ334" s="276"/>
    </row>
    <row r="335" spans="1:163" ht="17.25" customHeight="1" x14ac:dyDescent="0.4">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BE335" s="277"/>
      <c r="BF335" s="278"/>
      <c r="BG335" s="278"/>
      <c r="BH335" s="278"/>
      <c r="BI335" s="278"/>
      <c r="BJ335" s="278"/>
      <c r="BK335" s="278"/>
      <c r="BL335" s="279"/>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DS335" s="277"/>
      <c r="DT335" s="278"/>
      <c r="DU335" s="278"/>
      <c r="DV335" s="278"/>
      <c r="DW335" s="278"/>
      <c r="DX335" s="278"/>
      <c r="DY335" s="278"/>
      <c r="DZ335" s="279"/>
    </row>
    <row r="336" spans="1:163" ht="17.25" customHeight="1" x14ac:dyDescent="0.4">
      <c r="A336" s="5"/>
      <c r="B336" s="5"/>
      <c r="C336" s="28" t="s">
        <v>14</v>
      </c>
      <c r="D336" s="28"/>
      <c r="E336" s="28"/>
      <c r="F336" s="28"/>
      <c r="G336" s="28"/>
      <c r="H336" s="28"/>
      <c r="I336" s="28"/>
      <c r="J336" s="28"/>
      <c r="K336" s="28"/>
      <c r="L336" s="28"/>
      <c r="M336" s="5"/>
      <c r="N336" s="28"/>
      <c r="O336" s="28"/>
      <c r="P336" s="28"/>
      <c r="Q336" s="28"/>
      <c r="R336" s="28"/>
      <c r="S336" s="5"/>
      <c r="T336" s="5"/>
      <c r="U336" s="5"/>
      <c r="V336" s="5"/>
      <c r="W336" s="5"/>
      <c r="X336" s="5"/>
      <c r="Y336" s="5"/>
      <c r="Z336" s="5"/>
      <c r="AA336" s="5"/>
      <c r="AB336" s="5"/>
      <c r="AC336" s="5"/>
      <c r="AD336" s="5"/>
      <c r="BO336" s="5"/>
      <c r="BP336" s="5"/>
      <c r="BQ336" s="28" t="s">
        <v>14</v>
      </c>
      <c r="BR336" s="28"/>
      <c r="BS336" s="28"/>
      <c r="BT336" s="28"/>
      <c r="BU336" s="28"/>
      <c r="BV336" s="28"/>
      <c r="BW336" s="28"/>
      <c r="BX336" s="28"/>
      <c r="BY336" s="28"/>
      <c r="BZ336" s="28"/>
      <c r="CA336" s="5"/>
      <c r="CB336" s="28"/>
      <c r="CC336" s="28"/>
      <c r="CD336" s="28"/>
      <c r="CE336" s="28"/>
      <c r="CF336" s="28"/>
      <c r="CG336" s="5"/>
      <c r="CH336" s="5"/>
      <c r="CI336" s="5"/>
      <c r="CJ336" s="5"/>
      <c r="CK336" s="5"/>
      <c r="CL336" s="5"/>
      <c r="CM336" s="5"/>
      <c r="CN336" s="5"/>
      <c r="CO336" s="5"/>
      <c r="CP336" s="5"/>
      <c r="CQ336" s="5"/>
      <c r="CR336" s="5"/>
    </row>
    <row r="337" spans="1:131" ht="17.25" customHeight="1" x14ac:dyDescent="0.4">
      <c r="A337" s="5"/>
      <c r="B337" s="5"/>
      <c r="C337" s="28"/>
      <c r="D337" s="28"/>
      <c r="E337" s="28"/>
      <c r="F337" s="28"/>
      <c r="G337" s="28"/>
      <c r="H337" s="28"/>
      <c r="I337" s="28"/>
      <c r="J337" s="28"/>
      <c r="K337" s="28"/>
      <c r="L337" s="28"/>
      <c r="M337" s="5"/>
      <c r="N337" s="28"/>
      <c r="O337" s="28"/>
      <c r="P337" s="28"/>
      <c r="Q337" s="28"/>
      <c r="R337" s="28"/>
      <c r="S337" s="5"/>
      <c r="T337" s="5"/>
      <c r="U337" s="5"/>
      <c r="V337" s="5"/>
      <c r="W337" s="5"/>
      <c r="X337" s="5"/>
      <c r="Y337" s="5"/>
      <c r="Z337" s="5"/>
      <c r="AA337" s="5"/>
      <c r="AB337" s="5"/>
      <c r="AC337" s="5"/>
      <c r="AD337" s="5"/>
      <c r="BO337" s="5"/>
      <c r="BP337" s="5"/>
      <c r="BQ337" s="28"/>
      <c r="BR337" s="28"/>
      <c r="BS337" s="28"/>
      <c r="BT337" s="28"/>
      <c r="BU337" s="28"/>
      <c r="BV337" s="28"/>
      <c r="BW337" s="28"/>
      <c r="BX337" s="28"/>
      <c r="BY337" s="28"/>
      <c r="BZ337" s="28"/>
      <c r="CA337" s="5"/>
      <c r="CB337" s="28"/>
      <c r="CC337" s="28"/>
      <c r="CD337" s="28"/>
      <c r="CE337" s="28"/>
      <c r="CF337" s="28"/>
      <c r="CG337" s="5"/>
      <c r="CH337" s="5"/>
      <c r="CI337" s="5"/>
      <c r="CJ337" s="5"/>
      <c r="CK337" s="5"/>
      <c r="CL337" s="5"/>
      <c r="CM337" s="5"/>
      <c r="CN337" s="5"/>
      <c r="CO337" s="5"/>
      <c r="CP337" s="5"/>
      <c r="CQ337" s="5"/>
      <c r="CR337" s="5"/>
    </row>
    <row r="338" spans="1:131" ht="17.25" customHeight="1" x14ac:dyDescent="0.4">
      <c r="A338" s="5"/>
      <c r="B338" s="5"/>
      <c r="C338" s="28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38" s="280"/>
      <c r="E338" s="280"/>
      <c r="F338" s="280"/>
      <c r="G338" s="280"/>
      <c r="H338" s="280"/>
      <c r="I338" s="280"/>
      <c r="J338" s="280"/>
      <c r="K338" s="280"/>
      <c r="L338" s="280"/>
      <c r="M338" s="280"/>
      <c r="N338" s="280"/>
      <c r="O338" s="280"/>
      <c r="P338" s="280"/>
      <c r="Q338" s="280"/>
      <c r="R338" s="280"/>
      <c r="S338" s="280"/>
      <c r="T338" s="280"/>
      <c r="U338" s="280"/>
      <c r="V338" s="280"/>
      <c r="W338" s="280"/>
      <c r="X338" s="280"/>
      <c r="Y338" s="280"/>
      <c r="Z338" s="280"/>
      <c r="AA338" s="280"/>
      <c r="AB338" s="280"/>
      <c r="AC338" s="280"/>
      <c r="AD338" s="280"/>
      <c r="AE338" s="280"/>
      <c r="AF338" s="280"/>
      <c r="AG338" s="280"/>
      <c r="AH338" s="280"/>
      <c r="AI338" s="280"/>
      <c r="AJ338" s="280"/>
      <c r="AK338" s="280"/>
      <c r="AL338" s="280"/>
      <c r="AM338" s="280"/>
      <c r="AN338" s="280"/>
      <c r="AO338" s="280"/>
      <c r="AP338" s="280"/>
      <c r="AQ338" s="280"/>
      <c r="AR338" s="280"/>
      <c r="AS338" s="280"/>
      <c r="AT338" s="280"/>
      <c r="AU338" s="280"/>
      <c r="AV338" s="280"/>
      <c r="AW338" s="280"/>
      <c r="AX338" s="280"/>
      <c r="AY338" s="280"/>
      <c r="AZ338" s="280"/>
      <c r="BA338" s="280"/>
      <c r="BB338" s="280"/>
      <c r="BC338" s="280"/>
      <c r="BD338" s="280"/>
      <c r="BE338" s="280"/>
      <c r="BF338" s="280"/>
      <c r="BG338" s="280"/>
      <c r="BH338" s="280"/>
      <c r="BI338" s="280"/>
      <c r="BJ338" s="280"/>
      <c r="BK338" s="280"/>
      <c r="BL338" s="35"/>
      <c r="BO338" s="5"/>
      <c r="BP338" s="5"/>
      <c r="BQ338" s="280" t="s">
        <v>418</v>
      </c>
      <c r="BR338" s="280"/>
      <c r="BS338" s="280"/>
      <c r="BT338" s="280"/>
      <c r="BU338" s="280"/>
      <c r="BV338" s="280"/>
      <c r="BW338" s="280"/>
      <c r="BX338" s="280"/>
      <c r="BY338" s="280"/>
      <c r="BZ338" s="280"/>
      <c r="CA338" s="280"/>
      <c r="CB338" s="280"/>
      <c r="CC338" s="280"/>
      <c r="CD338" s="280"/>
      <c r="CE338" s="280"/>
      <c r="CF338" s="280"/>
      <c r="CG338" s="280"/>
      <c r="CH338" s="280"/>
      <c r="CI338" s="280"/>
      <c r="CJ338" s="280"/>
      <c r="CK338" s="280"/>
      <c r="CL338" s="280"/>
      <c r="CM338" s="280"/>
      <c r="CN338" s="280"/>
      <c r="CO338" s="280"/>
      <c r="CP338" s="280"/>
      <c r="CQ338" s="280"/>
      <c r="CR338" s="280"/>
      <c r="CS338" s="280"/>
      <c r="CT338" s="280"/>
      <c r="CU338" s="280"/>
      <c r="CV338" s="280"/>
      <c r="CW338" s="280"/>
      <c r="CX338" s="280"/>
      <c r="CY338" s="280"/>
      <c r="CZ338" s="280"/>
      <c r="DA338" s="280"/>
      <c r="DB338" s="280"/>
      <c r="DC338" s="280"/>
      <c r="DD338" s="280"/>
      <c r="DE338" s="280"/>
      <c r="DF338" s="280"/>
      <c r="DG338" s="280"/>
      <c r="DH338" s="280"/>
      <c r="DI338" s="280"/>
      <c r="DJ338" s="280"/>
      <c r="DK338" s="280"/>
      <c r="DL338" s="280"/>
      <c r="DM338" s="280"/>
      <c r="DN338" s="280"/>
      <c r="DO338" s="280"/>
      <c r="DP338" s="280"/>
      <c r="DQ338" s="280"/>
      <c r="DR338" s="280"/>
      <c r="DS338" s="280"/>
      <c r="DT338" s="280"/>
      <c r="DU338" s="280"/>
      <c r="DV338" s="280"/>
      <c r="DW338" s="280"/>
      <c r="DX338" s="280"/>
      <c r="DY338" s="280"/>
      <c r="DZ338" s="280"/>
    </row>
    <row r="339" spans="1:131" ht="17.25" customHeight="1" x14ac:dyDescent="0.4">
      <c r="A339" s="5"/>
      <c r="B339" s="28"/>
      <c r="C339" s="280"/>
      <c r="D339" s="280"/>
      <c r="E339" s="280"/>
      <c r="F339" s="280"/>
      <c r="G339" s="280"/>
      <c r="H339" s="280"/>
      <c r="I339" s="280"/>
      <c r="J339" s="280"/>
      <c r="K339" s="280"/>
      <c r="L339" s="280"/>
      <c r="M339" s="280"/>
      <c r="N339" s="280"/>
      <c r="O339" s="280"/>
      <c r="P339" s="280"/>
      <c r="Q339" s="280"/>
      <c r="R339" s="280"/>
      <c r="S339" s="280"/>
      <c r="T339" s="280"/>
      <c r="U339" s="280"/>
      <c r="V339" s="280"/>
      <c r="W339" s="280"/>
      <c r="X339" s="280"/>
      <c r="Y339" s="280"/>
      <c r="Z339" s="280"/>
      <c r="AA339" s="280"/>
      <c r="AB339" s="280"/>
      <c r="AC339" s="280"/>
      <c r="AD339" s="280"/>
      <c r="AE339" s="280"/>
      <c r="AF339" s="280"/>
      <c r="AG339" s="280"/>
      <c r="AH339" s="280"/>
      <c r="AI339" s="280"/>
      <c r="AJ339" s="280"/>
      <c r="AK339" s="280"/>
      <c r="AL339" s="280"/>
      <c r="AM339" s="280"/>
      <c r="AN339" s="280"/>
      <c r="AO339" s="280"/>
      <c r="AP339" s="280"/>
      <c r="AQ339" s="280"/>
      <c r="AR339" s="280"/>
      <c r="AS339" s="280"/>
      <c r="AT339" s="280"/>
      <c r="AU339" s="280"/>
      <c r="AV339" s="280"/>
      <c r="AW339" s="280"/>
      <c r="AX339" s="280"/>
      <c r="AY339" s="280"/>
      <c r="AZ339" s="280"/>
      <c r="BA339" s="280"/>
      <c r="BB339" s="280"/>
      <c r="BC339" s="280"/>
      <c r="BD339" s="280"/>
      <c r="BE339" s="280"/>
      <c r="BF339" s="280"/>
      <c r="BG339" s="280"/>
      <c r="BH339" s="280"/>
      <c r="BI339" s="280"/>
      <c r="BJ339" s="280"/>
      <c r="BK339" s="280"/>
      <c r="BL339" s="35"/>
      <c r="BO339" s="5"/>
      <c r="BP339" s="28"/>
      <c r="BQ339" s="280"/>
      <c r="BR339" s="280"/>
      <c r="BS339" s="280"/>
      <c r="BT339" s="280"/>
      <c r="BU339" s="280"/>
      <c r="BV339" s="280"/>
      <c r="BW339" s="280"/>
      <c r="BX339" s="280"/>
      <c r="BY339" s="280"/>
      <c r="BZ339" s="280"/>
      <c r="CA339" s="280"/>
      <c r="CB339" s="280"/>
      <c r="CC339" s="280"/>
      <c r="CD339" s="280"/>
      <c r="CE339" s="280"/>
      <c r="CF339" s="280"/>
      <c r="CG339" s="280"/>
      <c r="CH339" s="280"/>
      <c r="CI339" s="280"/>
      <c r="CJ339" s="280"/>
      <c r="CK339" s="280"/>
      <c r="CL339" s="280"/>
      <c r="CM339" s="280"/>
      <c r="CN339" s="280"/>
      <c r="CO339" s="280"/>
      <c r="CP339" s="280"/>
      <c r="CQ339" s="280"/>
      <c r="CR339" s="280"/>
      <c r="CS339" s="280"/>
      <c r="CT339" s="280"/>
      <c r="CU339" s="280"/>
      <c r="CV339" s="280"/>
      <c r="CW339" s="280"/>
      <c r="CX339" s="280"/>
      <c r="CY339" s="280"/>
      <c r="CZ339" s="280"/>
      <c r="DA339" s="280"/>
      <c r="DB339" s="280"/>
      <c r="DC339" s="280"/>
      <c r="DD339" s="280"/>
      <c r="DE339" s="280"/>
      <c r="DF339" s="280"/>
      <c r="DG339" s="280"/>
      <c r="DH339" s="280"/>
      <c r="DI339" s="280"/>
      <c r="DJ339" s="280"/>
      <c r="DK339" s="280"/>
      <c r="DL339" s="280"/>
      <c r="DM339" s="280"/>
      <c r="DN339" s="280"/>
      <c r="DO339" s="280"/>
      <c r="DP339" s="280"/>
      <c r="DQ339" s="280"/>
      <c r="DR339" s="280"/>
      <c r="DS339" s="280"/>
      <c r="DT339" s="280"/>
      <c r="DU339" s="280"/>
      <c r="DV339" s="280"/>
      <c r="DW339" s="280"/>
      <c r="DX339" s="280"/>
      <c r="DY339" s="280"/>
      <c r="DZ339" s="280"/>
    </row>
    <row r="340" spans="1:131" ht="17.25" customHeight="1" x14ac:dyDescent="0.4">
      <c r="A340" s="5"/>
      <c r="B340" s="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c r="BA340" s="35"/>
      <c r="BB340" s="35"/>
      <c r="BC340" s="35"/>
      <c r="BD340" s="35"/>
      <c r="BE340" s="35"/>
      <c r="BF340" s="35"/>
      <c r="BG340" s="35"/>
      <c r="BH340" s="35"/>
      <c r="BI340" s="35"/>
      <c r="BJ340" s="35"/>
      <c r="BK340" s="35"/>
      <c r="BL340" s="35"/>
      <c r="BO340" s="5"/>
      <c r="BP340" s="5"/>
      <c r="BQ340" s="280"/>
      <c r="BR340" s="280"/>
      <c r="BS340" s="280"/>
      <c r="BT340" s="280"/>
      <c r="BU340" s="280"/>
      <c r="BV340" s="280"/>
      <c r="BW340" s="280"/>
      <c r="BX340" s="280"/>
      <c r="BY340" s="280"/>
      <c r="BZ340" s="280"/>
      <c r="CA340" s="280"/>
      <c r="CB340" s="280"/>
      <c r="CC340" s="280"/>
      <c r="CD340" s="280"/>
      <c r="CE340" s="280"/>
      <c r="CF340" s="280"/>
      <c r="CG340" s="280"/>
      <c r="CH340" s="280"/>
      <c r="CI340" s="280"/>
      <c r="CJ340" s="280"/>
      <c r="CK340" s="280"/>
      <c r="CL340" s="280"/>
      <c r="CM340" s="280"/>
      <c r="CN340" s="280"/>
      <c r="CO340" s="280"/>
      <c r="CP340" s="280"/>
      <c r="CQ340" s="280"/>
      <c r="CR340" s="280"/>
      <c r="CS340" s="280"/>
      <c r="CT340" s="280"/>
      <c r="CU340" s="280"/>
      <c r="CV340" s="280"/>
      <c r="CW340" s="280"/>
      <c r="CX340" s="280"/>
      <c r="CY340" s="280"/>
      <c r="CZ340" s="280"/>
      <c r="DA340" s="280"/>
      <c r="DB340" s="280"/>
      <c r="DC340" s="280"/>
      <c r="DD340" s="280"/>
      <c r="DE340" s="280"/>
      <c r="DF340" s="280"/>
      <c r="DG340" s="280"/>
      <c r="DH340" s="280"/>
      <c r="DI340" s="280"/>
      <c r="DJ340" s="280"/>
      <c r="DK340" s="280"/>
      <c r="DL340" s="280"/>
      <c r="DM340" s="280"/>
      <c r="DN340" s="280"/>
      <c r="DO340" s="280"/>
      <c r="DP340" s="280"/>
      <c r="DQ340" s="280"/>
      <c r="DR340" s="280"/>
      <c r="DS340" s="280"/>
      <c r="DT340" s="280"/>
      <c r="DU340" s="280"/>
      <c r="DV340" s="280"/>
      <c r="DW340" s="280"/>
      <c r="DX340" s="280"/>
      <c r="DY340" s="280"/>
      <c r="DZ340" s="280"/>
    </row>
    <row r="341" spans="1:131" ht="17.25" customHeight="1" x14ac:dyDescent="0.4">
      <c r="A341" s="5"/>
      <c r="B341" s="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c r="AS341" s="35"/>
      <c r="AT341" s="35"/>
      <c r="AU341" s="35"/>
      <c r="AV341" s="35"/>
      <c r="AW341" s="35"/>
      <c r="AX341" s="35"/>
      <c r="AY341" s="35"/>
      <c r="AZ341" s="35"/>
      <c r="BA341" s="35"/>
      <c r="BB341" s="35"/>
      <c r="BC341" s="35"/>
      <c r="BD341" s="35"/>
      <c r="BE341" s="35"/>
      <c r="BF341" s="35"/>
      <c r="BG341" s="35"/>
      <c r="BH341" s="35"/>
      <c r="BI341" s="35"/>
      <c r="BJ341" s="35"/>
      <c r="BK341" s="35"/>
      <c r="BL341" s="35"/>
      <c r="BO341" s="5"/>
      <c r="BP341" s="5"/>
      <c r="BQ341" s="280"/>
      <c r="BR341" s="280"/>
      <c r="BS341" s="280"/>
      <c r="BT341" s="280"/>
      <c r="BU341" s="280"/>
      <c r="BV341" s="280"/>
      <c r="BW341" s="280"/>
      <c r="BX341" s="280"/>
      <c r="BY341" s="280"/>
      <c r="BZ341" s="280"/>
      <c r="CA341" s="280"/>
      <c r="CB341" s="280"/>
      <c r="CC341" s="280"/>
      <c r="CD341" s="280"/>
      <c r="CE341" s="280"/>
      <c r="CF341" s="280"/>
      <c r="CG341" s="280"/>
      <c r="CH341" s="280"/>
      <c r="CI341" s="280"/>
      <c r="CJ341" s="280"/>
      <c r="CK341" s="280"/>
      <c r="CL341" s="280"/>
      <c r="CM341" s="280"/>
      <c r="CN341" s="280"/>
      <c r="CO341" s="280"/>
      <c r="CP341" s="280"/>
      <c r="CQ341" s="280"/>
      <c r="CR341" s="280"/>
      <c r="CS341" s="280"/>
      <c r="CT341" s="280"/>
      <c r="CU341" s="280"/>
      <c r="CV341" s="280"/>
      <c r="CW341" s="280"/>
      <c r="CX341" s="280"/>
      <c r="CY341" s="280"/>
      <c r="CZ341" s="280"/>
      <c r="DA341" s="280"/>
      <c r="DB341" s="280"/>
      <c r="DC341" s="280"/>
      <c r="DD341" s="280"/>
      <c r="DE341" s="280"/>
      <c r="DF341" s="280"/>
      <c r="DG341" s="280"/>
      <c r="DH341" s="280"/>
      <c r="DI341" s="280"/>
      <c r="DJ341" s="280"/>
      <c r="DK341" s="280"/>
      <c r="DL341" s="280"/>
      <c r="DM341" s="280"/>
      <c r="DN341" s="280"/>
      <c r="DO341" s="280"/>
      <c r="DP341" s="280"/>
      <c r="DQ341" s="280"/>
      <c r="DR341" s="280"/>
      <c r="DS341" s="280"/>
      <c r="DT341" s="280"/>
      <c r="DU341" s="280"/>
      <c r="DV341" s="280"/>
      <c r="DW341" s="280"/>
      <c r="DX341" s="280"/>
      <c r="DY341" s="280"/>
      <c r="DZ341" s="280"/>
    </row>
    <row r="342" spans="1:131" ht="17.25" customHeight="1" x14ac:dyDescent="0.4">
      <c r="A342" s="5"/>
      <c r="B342" s="28"/>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c r="AS342" s="35"/>
      <c r="AT342" s="35"/>
      <c r="AU342" s="35"/>
      <c r="AV342" s="35"/>
      <c r="AW342" s="35"/>
      <c r="AX342" s="35"/>
      <c r="AY342" s="35"/>
      <c r="AZ342" s="35"/>
      <c r="BA342" s="35"/>
      <c r="BB342" s="35"/>
      <c r="BC342" s="35"/>
      <c r="BD342" s="35"/>
      <c r="BE342" s="35"/>
      <c r="BF342" s="35"/>
      <c r="BG342" s="35"/>
      <c r="BH342" s="35"/>
      <c r="BI342" s="35"/>
      <c r="BJ342" s="35"/>
      <c r="BK342" s="35"/>
      <c r="BL342" s="35"/>
      <c r="BO342" s="5"/>
      <c r="BP342" s="28"/>
      <c r="BQ342" s="280"/>
      <c r="BR342" s="280"/>
      <c r="BS342" s="280"/>
      <c r="BT342" s="280"/>
      <c r="BU342" s="280"/>
      <c r="BV342" s="280"/>
      <c r="BW342" s="280"/>
      <c r="BX342" s="280"/>
      <c r="BY342" s="280"/>
      <c r="BZ342" s="280"/>
      <c r="CA342" s="280"/>
      <c r="CB342" s="280"/>
      <c r="CC342" s="280"/>
      <c r="CD342" s="280"/>
      <c r="CE342" s="280"/>
      <c r="CF342" s="280"/>
      <c r="CG342" s="280"/>
      <c r="CH342" s="280"/>
      <c r="CI342" s="280"/>
      <c r="CJ342" s="280"/>
      <c r="CK342" s="280"/>
      <c r="CL342" s="280"/>
      <c r="CM342" s="280"/>
      <c r="CN342" s="280"/>
      <c r="CO342" s="280"/>
      <c r="CP342" s="280"/>
      <c r="CQ342" s="280"/>
      <c r="CR342" s="280"/>
      <c r="CS342" s="280"/>
      <c r="CT342" s="280"/>
      <c r="CU342" s="280"/>
      <c r="CV342" s="280"/>
      <c r="CW342" s="280"/>
      <c r="CX342" s="280"/>
      <c r="CY342" s="280"/>
      <c r="CZ342" s="280"/>
      <c r="DA342" s="280"/>
      <c r="DB342" s="280"/>
      <c r="DC342" s="280"/>
      <c r="DD342" s="280"/>
      <c r="DE342" s="280"/>
      <c r="DF342" s="280"/>
      <c r="DG342" s="280"/>
      <c r="DH342" s="280"/>
      <c r="DI342" s="280"/>
      <c r="DJ342" s="280"/>
      <c r="DK342" s="280"/>
      <c r="DL342" s="280"/>
      <c r="DM342" s="280"/>
      <c r="DN342" s="280"/>
      <c r="DO342" s="280"/>
      <c r="DP342" s="280"/>
      <c r="DQ342" s="280"/>
      <c r="DR342" s="280"/>
      <c r="DS342" s="280"/>
      <c r="DT342" s="280"/>
      <c r="DU342" s="280"/>
      <c r="DV342" s="280"/>
      <c r="DW342" s="280"/>
      <c r="DX342" s="280"/>
      <c r="DY342" s="280"/>
      <c r="DZ342" s="280"/>
    </row>
    <row r="343" spans="1:131" ht="17.25" customHeight="1" x14ac:dyDescent="0.4">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row>
    <row r="344" spans="1:131" ht="18.75" customHeight="1" x14ac:dyDescent="0.4">
      <c r="A344" s="5"/>
      <c r="B344" s="5"/>
      <c r="C344" s="32" t="s">
        <v>99</v>
      </c>
      <c r="D344" s="5"/>
      <c r="E344" s="5"/>
      <c r="F344" s="5"/>
      <c r="G344" s="5"/>
      <c r="H344" s="5"/>
      <c r="I344" s="5"/>
      <c r="J344" s="5"/>
      <c r="K344" s="5"/>
      <c r="L344" s="5"/>
      <c r="M344" s="5"/>
      <c r="N344" s="5"/>
      <c r="O344" s="5"/>
      <c r="P344" s="5"/>
      <c r="Q344" s="5"/>
      <c r="R344" s="60"/>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60"/>
      <c r="BE344" s="5"/>
      <c r="BF344" s="5"/>
      <c r="BG344" s="5"/>
      <c r="BH344" s="5"/>
      <c r="BI344" s="5"/>
      <c r="BJ344" s="151"/>
      <c r="BK344" s="151"/>
      <c r="BO344" s="5"/>
      <c r="BP344" s="5"/>
      <c r="BQ344" s="32" t="s">
        <v>99</v>
      </c>
      <c r="BR344" s="5"/>
      <c r="BS344" s="5"/>
      <c r="BT344" s="5"/>
      <c r="BU344" s="5"/>
      <c r="BV344" s="5"/>
      <c r="BW344" s="5"/>
      <c r="BX344" s="5"/>
      <c r="BY344" s="5"/>
      <c r="BZ344" s="5"/>
      <c r="CA344" s="5"/>
      <c r="CB344" s="5"/>
      <c r="CC344" s="5"/>
      <c r="CD344" s="5"/>
      <c r="CE344" s="5"/>
      <c r="CF344" s="60"/>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60"/>
      <c r="DS344" s="5"/>
      <c r="DT344" s="5"/>
      <c r="DU344" s="5"/>
      <c r="DV344" s="5"/>
      <c r="DW344" s="5"/>
      <c r="DY344" s="151"/>
    </row>
    <row r="345" spans="1:131" ht="18.75" customHeight="1" x14ac:dyDescent="0.4">
      <c r="B345" s="5"/>
      <c r="C345" s="46"/>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55"/>
      <c r="BB345" s="55"/>
      <c r="BC345" s="55"/>
      <c r="BD345" s="55"/>
      <c r="BE345" s="55"/>
      <c r="BF345" s="55"/>
      <c r="BG345" s="55"/>
      <c r="BH345" s="55"/>
      <c r="BI345" s="55"/>
      <c r="BJ345" s="55"/>
      <c r="BK345" s="149"/>
      <c r="BL345" s="5"/>
      <c r="BM345" s="5"/>
      <c r="BP345" s="5"/>
      <c r="BQ345" s="46"/>
      <c r="BR345" s="55"/>
      <c r="BS345" s="55"/>
      <c r="BT345" s="55"/>
      <c r="BU345" s="55"/>
      <c r="BV345" s="55"/>
      <c r="BW345" s="55"/>
      <c r="BX345" s="55"/>
      <c r="BY345" s="55"/>
      <c r="BZ345" s="55"/>
      <c r="CA345" s="55"/>
      <c r="CB345" s="55"/>
      <c r="CC345" s="55"/>
      <c r="CD345" s="55"/>
      <c r="CE345" s="55"/>
      <c r="CF345" s="55"/>
      <c r="CG345" s="55"/>
      <c r="CH345" s="55"/>
      <c r="CI345" s="55"/>
      <c r="CJ345" s="55"/>
      <c r="CK345" s="55"/>
      <c r="CL345" s="55"/>
      <c r="CM345" s="55"/>
      <c r="CN345" s="55"/>
      <c r="CO345" s="55"/>
      <c r="CP345" s="55"/>
      <c r="CQ345" s="55"/>
      <c r="CR345" s="55"/>
      <c r="CS345" s="55"/>
      <c r="CT345" s="55"/>
      <c r="CU345" s="55"/>
      <c r="CV345" s="55"/>
      <c r="CW345" s="55"/>
      <c r="CX345" s="55"/>
      <c r="CY345" s="55"/>
      <c r="CZ345" s="55"/>
      <c r="DA345" s="55"/>
      <c r="DB345" s="55"/>
      <c r="DC345" s="55"/>
      <c r="DD345" s="55"/>
      <c r="DE345" s="55"/>
      <c r="DF345" s="55"/>
      <c r="DG345" s="55"/>
      <c r="DH345" s="55"/>
      <c r="DI345" s="55"/>
      <c r="DJ345" s="55"/>
      <c r="DK345" s="55"/>
      <c r="DL345" s="55"/>
      <c r="DM345" s="55"/>
      <c r="DN345" s="55"/>
      <c r="DO345" s="55"/>
      <c r="DP345" s="55"/>
      <c r="DQ345" s="55"/>
      <c r="DR345" s="55"/>
      <c r="DS345" s="55"/>
      <c r="DT345" s="55"/>
      <c r="DU345" s="55"/>
      <c r="DV345" s="55"/>
      <c r="DW345" s="55"/>
      <c r="DX345" s="55"/>
      <c r="DY345" s="149"/>
      <c r="DZ345" s="5"/>
      <c r="EA345" s="5"/>
    </row>
    <row r="346" spans="1:131" ht="18.75" customHeight="1" x14ac:dyDescent="0.4">
      <c r="B346" s="5"/>
      <c r="C346" s="47"/>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133"/>
      <c r="BL346" s="5"/>
      <c r="BM346" s="5"/>
      <c r="BP346" s="5"/>
      <c r="BQ346" s="47"/>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c r="DE346" s="5"/>
      <c r="DF346" s="5"/>
      <c r="DG346" s="5"/>
      <c r="DH346" s="5"/>
      <c r="DI346" s="5"/>
      <c r="DJ346" s="5"/>
      <c r="DK346" s="5"/>
      <c r="DL346" s="5"/>
      <c r="DM346" s="5"/>
      <c r="DN346" s="5"/>
      <c r="DO346" s="5"/>
      <c r="DP346" s="5"/>
      <c r="DQ346" s="5"/>
      <c r="DR346" s="5"/>
      <c r="DS346" s="5"/>
      <c r="DT346" s="5"/>
      <c r="DU346" s="5"/>
      <c r="DV346" s="5"/>
      <c r="DW346" s="5"/>
      <c r="DX346" s="5"/>
      <c r="DY346" s="133"/>
      <c r="DZ346" s="5"/>
      <c r="EA346" s="5"/>
    </row>
    <row r="347" spans="1:131" ht="15" customHeight="1" x14ac:dyDescent="0.4">
      <c r="B347" s="5"/>
      <c r="C347" s="47"/>
      <c r="D347" s="268"/>
      <c r="E347" s="269"/>
      <c r="F347" s="269"/>
      <c r="G347" s="269"/>
      <c r="H347" s="269"/>
      <c r="I347" s="269"/>
      <c r="J347" s="269"/>
      <c r="K347" s="269"/>
      <c r="L347" s="269"/>
      <c r="M347" s="269"/>
      <c r="N347" s="269"/>
      <c r="O347" s="269"/>
      <c r="P347" s="269"/>
      <c r="Q347" s="269"/>
      <c r="R347" s="270"/>
      <c r="S347" s="5"/>
      <c r="T347" s="5"/>
      <c r="U347" s="5"/>
      <c r="V347" s="5"/>
      <c r="W347" s="5"/>
      <c r="X347" s="5"/>
      <c r="Y347" s="5"/>
      <c r="Z347" s="5"/>
      <c r="AA347" s="5"/>
      <c r="AB347" s="5"/>
      <c r="AC347" s="5"/>
      <c r="AD347" s="268"/>
      <c r="AE347" s="269"/>
      <c r="AF347" s="269"/>
      <c r="AG347" s="269"/>
      <c r="AH347" s="269"/>
      <c r="AI347" s="269"/>
      <c r="AJ347" s="269"/>
      <c r="AK347" s="269"/>
      <c r="AL347" s="269"/>
      <c r="AM347" s="269"/>
      <c r="AN347" s="269"/>
      <c r="AO347" s="269"/>
      <c r="AP347" s="269"/>
      <c r="AQ347" s="269"/>
      <c r="AR347" s="270"/>
      <c r="AS347" s="5"/>
      <c r="AT347" s="268"/>
      <c r="AU347" s="269"/>
      <c r="AV347" s="269"/>
      <c r="AW347" s="269"/>
      <c r="AX347" s="269"/>
      <c r="AY347" s="269"/>
      <c r="AZ347" s="269"/>
      <c r="BA347" s="269"/>
      <c r="BB347" s="269"/>
      <c r="BC347" s="269"/>
      <c r="BD347" s="269"/>
      <c r="BE347" s="269"/>
      <c r="BF347" s="269"/>
      <c r="BG347" s="269"/>
      <c r="BH347" s="269"/>
      <c r="BI347" s="269"/>
      <c r="BJ347" s="270"/>
      <c r="BK347" s="133"/>
      <c r="BL347" s="5"/>
      <c r="BM347" s="5"/>
      <c r="BP347" s="5"/>
      <c r="BQ347" s="47"/>
      <c r="BR347" s="268" t="s">
        <v>462</v>
      </c>
      <c r="BS347" s="269"/>
      <c r="BT347" s="269"/>
      <c r="BU347" s="269"/>
      <c r="BV347" s="269"/>
      <c r="BW347" s="269"/>
      <c r="BX347" s="269"/>
      <c r="BY347" s="269"/>
      <c r="BZ347" s="269"/>
      <c r="CA347" s="269"/>
      <c r="CB347" s="269"/>
      <c r="CC347" s="269"/>
      <c r="CD347" s="269"/>
      <c r="CE347" s="269"/>
      <c r="CF347" s="270"/>
      <c r="CG347" s="5"/>
      <c r="CH347" s="5"/>
      <c r="CI347" s="5"/>
      <c r="CJ347" s="5"/>
      <c r="CK347" s="5"/>
      <c r="CL347" s="5"/>
      <c r="CM347" s="5"/>
      <c r="CN347" s="5"/>
      <c r="CO347" s="5"/>
      <c r="CP347" s="5"/>
      <c r="CQ347" s="5"/>
      <c r="CR347" s="268" t="s">
        <v>252</v>
      </c>
      <c r="CS347" s="269"/>
      <c r="CT347" s="269"/>
      <c r="CU347" s="269"/>
      <c r="CV347" s="269"/>
      <c r="CW347" s="269"/>
      <c r="CX347" s="269"/>
      <c r="CY347" s="269"/>
      <c r="CZ347" s="269"/>
      <c r="DA347" s="269"/>
      <c r="DB347" s="269"/>
      <c r="DC347" s="269"/>
      <c r="DD347" s="269"/>
      <c r="DE347" s="269"/>
      <c r="DF347" s="270"/>
      <c r="DG347" s="5"/>
      <c r="DH347" s="268" t="s">
        <v>165</v>
      </c>
      <c r="DI347" s="269"/>
      <c r="DJ347" s="269"/>
      <c r="DK347" s="269"/>
      <c r="DL347" s="269"/>
      <c r="DM347" s="269"/>
      <c r="DN347" s="269"/>
      <c r="DO347" s="269"/>
      <c r="DP347" s="269"/>
      <c r="DQ347" s="269"/>
      <c r="DR347" s="269"/>
      <c r="DS347" s="269"/>
      <c r="DT347" s="269"/>
      <c r="DU347" s="269"/>
      <c r="DV347" s="269"/>
      <c r="DW347" s="269"/>
      <c r="DX347" s="270"/>
      <c r="DY347" s="133"/>
      <c r="DZ347" s="5"/>
      <c r="EA347" s="5"/>
    </row>
    <row r="348" spans="1:131" ht="15" customHeight="1" x14ac:dyDescent="0.4">
      <c r="B348" s="5"/>
      <c r="C348" s="47"/>
      <c r="D348" s="271"/>
      <c r="E348" s="288"/>
      <c r="F348" s="288"/>
      <c r="G348" s="288"/>
      <c r="H348" s="288"/>
      <c r="I348" s="288"/>
      <c r="J348" s="288"/>
      <c r="K348" s="288"/>
      <c r="L348" s="288"/>
      <c r="M348" s="288"/>
      <c r="N348" s="288"/>
      <c r="O348" s="288"/>
      <c r="P348" s="288"/>
      <c r="Q348" s="288"/>
      <c r="R348" s="289"/>
      <c r="S348" s="5"/>
      <c r="T348" s="5"/>
      <c r="U348" s="5"/>
      <c r="V348" s="5"/>
      <c r="W348" s="5"/>
      <c r="X348" s="5"/>
      <c r="Y348" s="5"/>
      <c r="Z348" s="5"/>
      <c r="AA348" s="5"/>
      <c r="AB348" s="5"/>
      <c r="AC348" s="5"/>
      <c r="AD348" s="271"/>
      <c r="AE348" s="288"/>
      <c r="AF348" s="288"/>
      <c r="AG348" s="288"/>
      <c r="AH348" s="288"/>
      <c r="AI348" s="288"/>
      <c r="AJ348" s="288"/>
      <c r="AK348" s="288"/>
      <c r="AL348" s="288"/>
      <c r="AM348" s="288"/>
      <c r="AN348" s="288"/>
      <c r="AO348" s="288"/>
      <c r="AP348" s="288"/>
      <c r="AQ348" s="288"/>
      <c r="AR348" s="289"/>
      <c r="AS348" s="5"/>
      <c r="AT348" s="271"/>
      <c r="AU348" s="288"/>
      <c r="AV348" s="288"/>
      <c r="AW348" s="288"/>
      <c r="AX348" s="288"/>
      <c r="AY348" s="288"/>
      <c r="AZ348" s="288"/>
      <c r="BA348" s="288"/>
      <c r="BB348" s="288"/>
      <c r="BC348" s="288"/>
      <c r="BD348" s="288"/>
      <c r="BE348" s="288"/>
      <c r="BF348" s="288"/>
      <c r="BG348" s="288"/>
      <c r="BH348" s="288"/>
      <c r="BI348" s="288"/>
      <c r="BJ348" s="289"/>
      <c r="BK348" s="133"/>
      <c r="BL348" s="5"/>
      <c r="BM348" s="5"/>
      <c r="BP348" s="5"/>
      <c r="BQ348" s="47"/>
      <c r="BR348" s="271"/>
      <c r="BS348" s="288"/>
      <c r="BT348" s="288"/>
      <c r="BU348" s="288"/>
      <c r="BV348" s="288"/>
      <c r="BW348" s="288"/>
      <c r="BX348" s="288"/>
      <c r="BY348" s="288"/>
      <c r="BZ348" s="288"/>
      <c r="CA348" s="288"/>
      <c r="CB348" s="288"/>
      <c r="CC348" s="288"/>
      <c r="CD348" s="288"/>
      <c r="CE348" s="288"/>
      <c r="CF348" s="289"/>
      <c r="CG348" s="5"/>
      <c r="CH348" s="5"/>
      <c r="CI348" s="5"/>
      <c r="CJ348" s="5"/>
      <c r="CK348" s="5"/>
      <c r="CL348" s="5"/>
      <c r="CM348" s="5"/>
      <c r="CN348" s="5"/>
      <c r="CO348" s="5"/>
      <c r="CP348" s="5"/>
      <c r="CQ348" s="5"/>
      <c r="CR348" s="271"/>
      <c r="CS348" s="288"/>
      <c r="CT348" s="288"/>
      <c r="CU348" s="288"/>
      <c r="CV348" s="288"/>
      <c r="CW348" s="288"/>
      <c r="CX348" s="288"/>
      <c r="CY348" s="288"/>
      <c r="CZ348" s="288"/>
      <c r="DA348" s="288"/>
      <c r="DB348" s="288"/>
      <c r="DC348" s="288"/>
      <c r="DD348" s="288"/>
      <c r="DE348" s="288"/>
      <c r="DF348" s="289"/>
      <c r="DG348" s="5"/>
      <c r="DH348" s="271"/>
      <c r="DI348" s="288"/>
      <c r="DJ348" s="288"/>
      <c r="DK348" s="288"/>
      <c r="DL348" s="288"/>
      <c r="DM348" s="288"/>
      <c r="DN348" s="288"/>
      <c r="DO348" s="288"/>
      <c r="DP348" s="288"/>
      <c r="DQ348" s="288"/>
      <c r="DR348" s="288"/>
      <c r="DS348" s="288"/>
      <c r="DT348" s="288"/>
      <c r="DU348" s="288"/>
      <c r="DV348" s="288"/>
      <c r="DW348" s="288"/>
      <c r="DX348" s="289"/>
      <c r="DY348" s="133"/>
      <c r="DZ348" s="5"/>
      <c r="EA348" s="5"/>
    </row>
    <row r="349" spans="1:131" ht="15" customHeight="1" x14ac:dyDescent="0.4">
      <c r="B349" s="5"/>
      <c r="C349" s="47"/>
      <c r="D349" s="271"/>
      <c r="E349" s="288"/>
      <c r="F349" s="288"/>
      <c r="G349" s="288"/>
      <c r="H349" s="288"/>
      <c r="I349" s="288"/>
      <c r="J349" s="288"/>
      <c r="K349" s="288"/>
      <c r="L349" s="288"/>
      <c r="M349" s="288"/>
      <c r="N349" s="288"/>
      <c r="O349" s="288"/>
      <c r="P349" s="288"/>
      <c r="Q349" s="288"/>
      <c r="R349" s="289"/>
      <c r="S349" s="5"/>
      <c r="T349" s="5"/>
      <c r="U349" s="5"/>
      <c r="V349" s="5"/>
      <c r="W349" s="5"/>
      <c r="X349" s="5"/>
      <c r="Y349" s="5"/>
      <c r="Z349" s="5"/>
      <c r="AA349" s="5"/>
      <c r="AB349" s="5"/>
      <c r="AC349" s="5"/>
      <c r="AD349" s="271"/>
      <c r="AE349" s="288"/>
      <c r="AF349" s="288"/>
      <c r="AG349" s="288"/>
      <c r="AH349" s="288"/>
      <c r="AI349" s="288"/>
      <c r="AJ349" s="288"/>
      <c r="AK349" s="288"/>
      <c r="AL349" s="288"/>
      <c r="AM349" s="288"/>
      <c r="AN349" s="288"/>
      <c r="AO349" s="288"/>
      <c r="AP349" s="288"/>
      <c r="AQ349" s="288"/>
      <c r="AR349" s="289"/>
      <c r="AS349" s="5"/>
      <c r="AT349" s="271"/>
      <c r="AU349" s="288"/>
      <c r="AV349" s="288"/>
      <c r="AW349" s="288"/>
      <c r="AX349" s="288"/>
      <c r="AY349" s="288"/>
      <c r="AZ349" s="288"/>
      <c r="BA349" s="288"/>
      <c r="BB349" s="288"/>
      <c r="BC349" s="288"/>
      <c r="BD349" s="288"/>
      <c r="BE349" s="288"/>
      <c r="BF349" s="288"/>
      <c r="BG349" s="288"/>
      <c r="BH349" s="288"/>
      <c r="BI349" s="288"/>
      <c r="BJ349" s="289"/>
      <c r="BK349" s="133"/>
      <c r="BL349" s="5"/>
      <c r="BM349" s="5"/>
      <c r="BP349" s="5"/>
      <c r="BQ349" s="47"/>
      <c r="BR349" s="271"/>
      <c r="BS349" s="288"/>
      <c r="BT349" s="288"/>
      <c r="BU349" s="288"/>
      <c r="BV349" s="288"/>
      <c r="BW349" s="288"/>
      <c r="BX349" s="288"/>
      <c r="BY349" s="288"/>
      <c r="BZ349" s="288"/>
      <c r="CA349" s="288"/>
      <c r="CB349" s="288"/>
      <c r="CC349" s="288"/>
      <c r="CD349" s="288"/>
      <c r="CE349" s="288"/>
      <c r="CF349" s="289"/>
      <c r="CG349" s="5"/>
      <c r="CH349" s="5"/>
      <c r="CI349" s="5"/>
      <c r="CJ349" s="5"/>
      <c r="CK349" s="5"/>
      <c r="CL349" s="5"/>
      <c r="CM349" s="5"/>
      <c r="CN349" s="5"/>
      <c r="CO349" s="5"/>
      <c r="CP349" s="5"/>
      <c r="CQ349" s="5"/>
      <c r="CR349" s="271"/>
      <c r="CS349" s="288"/>
      <c r="CT349" s="288"/>
      <c r="CU349" s="288"/>
      <c r="CV349" s="288"/>
      <c r="CW349" s="288"/>
      <c r="CX349" s="288"/>
      <c r="CY349" s="288"/>
      <c r="CZ349" s="288"/>
      <c r="DA349" s="288"/>
      <c r="DB349" s="288"/>
      <c r="DC349" s="288"/>
      <c r="DD349" s="288"/>
      <c r="DE349" s="288"/>
      <c r="DF349" s="289"/>
      <c r="DG349" s="5"/>
      <c r="DH349" s="271"/>
      <c r="DI349" s="288"/>
      <c r="DJ349" s="288"/>
      <c r="DK349" s="288"/>
      <c r="DL349" s="288"/>
      <c r="DM349" s="288"/>
      <c r="DN349" s="288"/>
      <c r="DO349" s="288"/>
      <c r="DP349" s="288"/>
      <c r="DQ349" s="288"/>
      <c r="DR349" s="288"/>
      <c r="DS349" s="288"/>
      <c r="DT349" s="288"/>
      <c r="DU349" s="288"/>
      <c r="DV349" s="288"/>
      <c r="DW349" s="288"/>
      <c r="DX349" s="289"/>
      <c r="DY349" s="133"/>
      <c r="DZ349" s="5"/>
      <c r="EA349" s="5"/>
    </row>
    <row r="350" spans="1:131" ht="15" customHeight="1" x14ac:dyDescent="0.4">
      <c r="B350" s="5"/>
      <c r="C350" s="47"/>
      <c r="D350" s="271"/>
      <c r="E350" s="288"/>
      <c r="F350" s="288"/>
      <c r="G350" s="288"/>
      <c r="H350" s="288"/>
      <c r="I350" s="288"/>
      <c r="J350" s="288"/>
      <c r="K350" s="288"/>
      <c r="L350" s="288"/>
      <c r="M350" s="288"/>
      <c r="N350" s="288"/>
      <c r="O350" s="288"/>
      <c r="P350" s="288"/>
      <c r="Q350" s="288"/>
      <c r="R350" s="289"/>
      <c r="S350" s="5"/>
      <c r="T350" s="5"/>
      <c r="U350" s="5"/>
      <c r="V350" s="5"/>
      <c r="W350" s="5"/>
      <c r="X350" s="5"/>
      <c r="Y350" s="5"/>
      <c r="Z350" s="5"/>
      <c r="AA350" s="5"/>
      <c r="AB350" s="5"/>
      <c r="AC350" s="5"/>
      <c r="AD350" s="271"/>
      <c r="AE350" s="288"/>
      <c r="AF350" s="288"/>
      <c r="AG350" s="288"/>
      <c r="AH350" s="288"/>
      <c r="AI350" s="288"/>
      <c r="AJ350" s="288"/>
      <c r="AK350" s="288"/>
      <c r="AL350" s="288"/>
      <c r="AM350" s="288"/>
      <c r="AN350" s="288"/>
      <c r="AO350" s="288"/>
      <c r="AP350" s="288"/>
      <c r="AQ350" s="288"/>
      <c r="AR350" s="289"/>
      <c r="AS350" s="5"/>
      <c r="AT350" s="271"/>
      <c r="AU350" s="288"/>
      <c r="AV350" s="288"/>
      <c r="AW350" s="288"/>
      <c r="AX350" s="288"/>
      <c r="AY350" s="288"/>
      <c r="AZ350" s="288"/>
      <c r="BA350" s="288"/>
      <c r="BB350" s="288"/>
      <c r="BC350" s="288"/>
      <c r="BD350" s="288"/>
      <c r="BE350" s="288"/>
      <c r="BF350" s="288"/>
      <c r="BG350" s="288"/>
      <c r="BH350" s="288"/>
      <c r="BI350" s="288"/>
      <c r="BJ350" s="289"/>
      <c r="BK350" s="133"/>
      <c r="BL350" s="5"/>
      <c r="BM350" s="5"/>
      <c r="BP350" s="5"/>
      <c r="BQ350" s="47"/>
      <c r="BR350" s="271"/>
      <c r="BS350" s="288"/>
      <c r="BT350" s="288"/>
      <c r="BU350" s="288"/>
      <c r="BV350" s="288"/>
      <c r="BW350" s="288"/>
      <c r="BX350" s="288"/>
      <c r="BY350" s="288"/>
      <c r="BZ350" s="288"/>
      <c r="CA350" s="288"/>
      <c r="CB350" s="288"/>
      <c r="CC350" s="288"/>
      <c r="CD350" s="288"/>
      <c r="CE350" s="288"/>
      <c r="CF350" s="289"/>
      <c r="CG350" s="5"/>
      <c r="CH350" s="5"/>
      <c r="CI350" s="5"/>
      <c r="CJ350" s="5"/>
      <c r="CK350" s="5"/>
      <c r="CL350" s="5"/>
      <c r="CM350" s="5"/>
      <c r="CN350" s="5"/>
      <c r="CO350" s="5"/>
      <c r="CP350" s="5"/>
      <c r="CQ350" s="5"/>
      <c r="CR350" s="271"/>
      <c r="CS350" s="288"/>
      <c r="CT350" s="288"/>
      <c r="CU350" s="288"/>
      <c r="CV350" s="288"/>
      <c r="CW350" s="288"/>
      <c r="CX350" s="288"/>
      <c r="CY350" s="288"/>
      <c r="CZ350" s="288"/>
      <c r="DA350" s="288"/>
      <c r="DB350" s="288"/>
      <c r="DC350" s="288"/>
      <c r="DD350" s="288"/>
      <c r="DE350" s="288"/>
      <c r="DF350" s="289"/>
      <c r="DG350" s="5"/>
      <c r="DH350" s="271"/>
      <c r="DI350" s="288"/>
      <c r="DJ350" s="288"/>
      <c r="DK350" s="288"/>
      <c r="DL350" s="288"/>
      <c r="DM350" s="288"/>
      <c r="DN350" s="288"/>
      <c r="DO350" s="288"/>
      <c r="DP350" s="288"/>
      <c r="DQ350" s="288"/>
      <c r="DR350" s="288"/>
      <c r="DS350" s="288"/>
      <c r="DT350" s="288"/>
      <c r="DU350" s="288"/>
      <c r="DV350" s="288"/>
      <c r="DW350" s="288"/>
      <c r="DX350" s="289"/>
      <c r="DY350" s="133"/>
      <c r="DZ350" s="5"/>
      <c r="EA350" s="5"/>
    </row>
    <row r="351" spans="1:131" ht="15" customHeight="1" x14ac:dyDescent="0.4">
      <c r="B351" s="5"/>
      <c r="C351" s="47"/>
      <c r="D351" s="271"/>
      <c r="E351" s="288"/>
      <c r="F351" s="288"/>
      <c r="G351" s="288"/>
      <c r="H351" s="288"/>
      <c r="I351" s="288"/>
      <c r="J351" s="288"/>
      <c r="K351" s="288"/>
      <c r="L351" s="288"/>
      <c r="M351" s="288"/>
      <c r="N351" s="288"/>
      <c r="O351" s="288"/>
      <c r="P351" s="288"/>
      <c r="Q351" s="288"/>
      <c r="R351" s="289"/>
      <c r="S351" s="5"/>
      <c r="T351" s="5"/>
      <c r="U351" s="5"/>
      <c r="V351" s="5"/>
      <c r="W351" s="5"/>
      <c r="X351" s="5"/>
      <c r="Y351" s="5"/>
      <c r="Z351" s="5"/>
      <c r="AA351" s="5"/>
      <c r="AB351" s="5"/>
      <c r="AC351" s="5"/>
      <c r="AD351" s="271"/>
      <c r="AE351" s="288"/>
      <c r="AF351" s="288"/>
      <c r="AG351" s="288"/>
      <c r="AH351" s="288"/>
      <c r="AI351" s="288"/>
      <c r="AJ351" s="288"/>
      <c r="AK351" s="288"/>
      <c r="AL351" s="288"/>
      <c r="AM351" s="288"/>
      <c r="AN351" s="288"/>
      <c r="AO351" s="288"/>
      <c r="AP351" s="288"/>
      <c r="AQ351" s="288"/>
      <c r="AR351" s="289"/>
      <c r="AS351" s="5"/>
      <c r="AT351" s="271"/>
      <c r="AU351" s="288"/>
      <c r="AV351" s="288"/>
      <c r="AW351" s="288"/>
      <c r="AX351" s="288"/>
      <c r="AY351" s="288"/>
      <c r="AZ351" s="288"/>
      <c r="BA351" s="288"/>
      <c r="BB351" s="288"/>
      <c r="BC351" s="288"/>
      <c r="BD351" s="288"/>
      <c r="BE351" s="288"/>
      <c r="BF351" s="288"/>
      <c r="BG351" s="288"/>
      <c r="BH351" s="288"/>
      <c r="BI351" s="288"/>
      <c r="BJ351" s="289"/>
      <c r="BK351" s="133"/>
      <c r="BL351" s="5"/>
      <c r="BM351" s="5"/>
      <c r="BP351" s="5"/>
      <c r="BQ351" s="47"/>
      <c r="BR351" s="271"/>
      <c r="BS351" s="288"/>
      <c r="BT351" s="288"/>
      <c r="BU351" s="288"/>
      <c r="BV351" s="288"/>
      <c r="BW351" s="288"/>
      <c r="BX351" s="288"/>
      <c r="BY351" s="288"/>
      <c r="BZ351" s="288"/>
      <c r="CA351" s="288"/>
      <c r="CB351" s="288"/>
      <c r="CC351" s="288"/>
      <c r="CD351" s="288"/>
      <c r="CE351" s="288"/>
      <c r="CF351" s="289"/>
      <c r="CG351" s="5"/>
      <c r="CH351" s="5"/>
      <c r="CI351" s="5"/>
      <c r="CJ351" s="5"/>
      <c r="CK351" s="5"/>
      <c r="CL351" s="5"/>
      <c r="CM351" s="5"/>
      <c r="CN351" s="5"/>
      <c r="CO351" s="5"/>
      <c r="CP351" s="5"/>
      <c r="CQ351" s="5"/>
      <c r="CR351" s="271"/>
      <c r="CS351" s="288"/>
      <c r="CT351" s="288"/>
      <c r="CU351" s="288"/>
      <c r="CV351" s="288"/>
      <c r="CW351" s="288"/>
      <c r="CX351" s="288"/>
      <c r="CY351" s="288"/>
      <c r="CZ351" s="288"/>
      <c r="DA351" s="288"/>
      <c r="DB351" s="288"/>
      <c r="DC351" s="288"/>
      <c r="DD351" s="288"/>
      <c r="DE351" s="288"/>
      <c r="DF351" s="289"/>
      <c r="DG351" s="5"/>
      <c r="DH351" s="271"/>
      <c r="DI351" s="288"/>
      <c r="DJ351" s="288"/>
      <c r="DK351" s="288"/>
      <c r="DL351" s="288"/>
      <c r="DM351" s="288"/>
      <c r="DN351" s="288"/>
      <c r="DO351" s="288"/>
      <c r="DP351" s="288"/>
      <c r="DQ351" s="288"/>
      <c r="DR351" s="288"/>
      <c r="DS351" s="288"/>
      <c r="DT351" s="288"/>
      <c r="DU351" s="288"/>
      <c r="DV351" s="288"/>
      <c r="DW351" s="288"/>
      <c r="DX351" s="289"/>
      <c r="DY351" s="133"/>
      <c r="DZ351" s="5"/>
      <c r="EA351" s="5"/>
    </row>
    <row r="352" spans="1:131" ht="15" customHeight="1" x14ac:dyDescent="0.4">
      <c r="B352" s="5"/>
      <c r="C352" s="47"/>
      <c r="D352" s="271"/>
      <c r="E352" s="288"/>
      <c r="F352" s="288"/>
      <c r="G352" s="288"/>
      <c r="H352" s="288"/>
      <c r="I352" s="288"/>
      <c r="J352" s="288"/>
      <c r="K352" s="288"/>
      <c r="L352" s="288"/>
      <c r="M352" s="288"/>
      <c r="N352" s="288"/>
      <c r="O352" s="288"/>
      <c r="P352" s="288"/>
      <c r="Q352" s="288"/>
      <c r="R352" s="289"/>
      <c r="S352" s="5"/>
      <c r="T352" s="5"/>
      <c r="U352" s="5"/>
      <c r="V352" s="5"/>
      <c r="W352" s="5"/>
      <c r="X352" s="5"/>
      <c r="Y352" s="5"/>
      <c r="Z352" s="5"/>
      <c r="AA352" s="5"/>
      <c r="AB352" s="5"/>
      <c r="AC352" s="5"/>
      <c r="AD352" s="271"/>
      <c r="AE352" s="288"/>
      <c r="AF352" s="288"/>
      <c r="AG352" s="288"/>
      <c r="AH352" s="288"/>
      <c r="AI352" s="288"/>
      <c r="AJ352" s="288"/>
      <c r="AK352" s="288"/>
      <c r="AL352" s="288"/>
      <c r="AM352" s="288"/>
      <c r="AN352" s="288"/>
      <c r="AO352" s="288"/>
      <c r="AP352" s="288"/>
      <c r="AQ352" s="288"/>
      <c r="AR352" s="289"/>
      <c r="AS352" s="5"/>
      <c r="AT352" s="271"/>
      <c r="AU352" s="288"/>
      <c r="AV352" s="288"/>
      <c r="AW352" s="288"/>
      <c r="AX352" s="288"/>
      <c r="AY352" s="288"/>
      <c r="AZ352" s="288"/>
      <c r="BA352" s="288"/>
      <c r="BB352" s="288"/>
      <c r="BC352" s="288"/>
      <c r="BD352" s="288"/>
      <c r="BE352" s="288"/>
      <c r="BF352" s="288"/>
      <c r="BG352" s="288"/>
      <c r="BH352" s="288"/>
      <c r="BI352" s="288"/>
      <c r="BJ352" s="289"/>
      <c r="BK352" s="133"/>
      <c r="BL352" s="5"/>
      <c r="BM352" s="5"/>
      <c r="BP352" s="5"/>
      <c r="BQ352" s="47"/>
      <c r="BR352" s="271"/>
      <c r="BS352" s="288"/>
      <c r="BT352" s="288"/>
      <c r="BU352" s="288"/>
      <c r="BV352" s="288"/>
      <c r="BW352" s="288"/>
      <c r="BX352" s="288"/>
      <c r="BY352" s="288"/>
      <c r="BZ352" s="288"/>
      <c r="CA352" s="288"/>
      <c r="CB352" s="288"/>
      <c r="CC352" s="288"/>
      <c r="CD352" s="288"/>
      <c r="CE352" s="288"/>
      <c r="CF352" s="289"/>
      <c r="CG352" s="5"/>
      <c r="CH352" s="5"/>
      <c r="CI352" s="5"/>
      <c r="CJ352" s="5"/>
      <c r="CK352" s="5"/>
      <c r="CL352" s="5"/>
      <c r="CM352" s="5"/>
      <c r="CN352" s="5"/>
      <c r="CO352" s="5"/>
      <c r="CP352" s="5"/>
      <c r="CQ352" s="5"/>
      <c r="CR352" s="271"/>
      <c r="CS352" s="288"/>
      <c r="CT352" s="288"/>
      <c r="CU352" s="288"/>
      <c r="CV352" s="288"/>
      <c r="CW352" s="288"/>
      <c r="CX352" s="288"/>
      <c r="CY352" s="288"/>
      <c r="CZ352" s="288"/>
      <c r="DA352" s="288"/>
      <c r="DB352" s="288"/>
      <c r="DC352" s="288"/>
      <c r="DD352" s="288"/>
      <c r="DE352" s="288"/>
      <c r="DF352" s="289"/>
      <c r="DG352" s="5"/>
      <c r="DH352" s="271"/>
      <c r="DI352" s="288"/>
      <c r="DJ352" s="288"/>
      <c r="DK352" s="288"/>
      <c r="DL352" s="288"/>
      <c r="DM352" s="288"/>
      <c r="DN352" s="288"/>
      <c r="DO352" s="288"/>
      <c r="DP352" s="288"/>
      <c r="DQ352" s="288"/>
      <c r="DR352" s="288"/>
      <c r="DS352" s="288"/>
      <c r="DT352" s="288"/>
      <c r="DU352" s="288"/>
      <c r="DV352" s="288"/>
      <c r="DW352" s="288"/>
      <c r="DX352" s="289"/>
      <c r="DY352" s="133"/>
      <c r="DZ352" s="5"/>
      <c r="EA352" s="5"/>
    </row>
    <row r="353" spans="2:131" ht="15" customHeight="1" x14ac:dyDescent="0.4">
      <c r="B353" s="5"/>
      <c r="C353" s="47"/>
      <c r="D353" s="271"/>
      <c r="E353" s="288"/>
      <c r="F353" s="288"/>
      <c r="G353" s="288"/>
      <c r="H353" s="288"/>
      <c r="I353" s="288"/>
      <c r="J353" s="288"/>
      <c r="K353" s="288"/>
      <c r="L353" s="288"/>
      <c r="M353" s="288"/>
      <c r="N353" s="288"/>
      <c r="O353" s="288"/>
      <c r="P353" s="288"/>
      <c r="Q353" s="288"/>
      <c r="R353" s="289"/>
      <c r="S353" s="5"/>
      <c r="T353" s="5"/>
      <c r="U353" s="5"/>
      <c r="V353" s="5"/>
      <c r="W353" s="5"/>
      <c r="X353" s="5"/>
      <c r="Y353" s="5"/>
      <c r="Z353" s="5"/>
      <c r="AA353" s="5"/>
      <c r="AB353" s="5"/>
      <c r="AC353" s="5"/>
      <c r="AD353" s="271"/>
      <c r="AE353" s="288"/>
      <c r="AF353" s="288"/>
      <c r="AG353" s="288"/>
      <c r="AH353" s="288"/>
      <c r="AI353" s="288"/>
      <c r="AJ353" s="288"/>
      <c r="AK353" s="288"/>
      <c r="AL353" s="288"/>
      <c r="AM353" s="288"/>
      <c r="AN353" s="288"/>
      <c r="AO353" s="288"/>
      <c r="AP353" s="288"/>
      <c r="AQ353" s="288"/>
      <c r="AR353" s="289"/>
      <c r="AS353" s="5"/>
      <c r="AT353" s="271"/>
      <c r="AU353" s="288"/>
      <c r="AV353" s="288"/>
      <c r="AW353" s="288"/>
      <c r="AX353" s="288"/>
      <c r="AY353" s="288"/>
      <c r="AZ353" s="288"/>
      <c r="BA353" s="288"/>
      <c r="BB353" s="288"/>
      <c r="BC353" s="288"/>
      <c r="BD353" s="288"/>
      <c r="BE353" s="288"/>
      <c r="BF353" s="288"/>
      <c r="BG353" s="288"/>
      <c r="BH353" s="288"/>
      <c r="BI353" s="288"/>
      <c r="BJ353" s="289"/>
      <c r="BK353" s="133"/>
      <c r="BL353" s="5"/>
      <c r="BM353" s="5"/>
      <c r="BP353" s="5"/>
      <c r="BQ353" s="47"/>
      <c r="BR353" s="271"/>
      <c r="BS353" s="288"/>
      <c r="BT353" s="288"/>
      <c r="BU353" s="288"/>
      <c r="BV353" s="288"/>
      <c r="BW353" s="288"/>
      <c r="BX353" s="288"/>
      <c r="BY353" s="288"/>
      <c r="BZ353" s="288"/>
      <c r="CA353" s="288"/>
      <c r="CB353" s="288"/>
      <c r="CC353" s="288"/>
      <c r="CD353" s="288"/>
      <c r="CE353" s="288"/>
      <c r="CF353" s="289"/>
      <c r="CG353" s="5"/>
      <c r="CH353" s="5"/>
      <c r="CI353" s="5"/>
      <c r="CJ353" s="5"/>
      <c r="CK353" s="5"/>
      <c r="CL353" s="5"/>
      <c r="CM353" s="5"/>
      <c r="CN353" s="5"/>
      <c r="CO353" s="5"/>
      <c r="CP353" s="5"/>
      <c r="CQ353" s="5"/>
      <c r="CR353" s="271"/>
      <c r="CS353" s="288"/>
      <c r="CT353" s="288"/>
      <c r="CU353" s="288"/>
      <c r="CV353" s="288"/>
      <c r="CW353" s="288"/>
      <c r="CX353" s="288"/>
      <c r="CY353" s="288"/>
      <c r="CZ353" s="288"/>
      <c r="DA353" s="288"/>
      <c r="DB353" s="288"/>
      <c r="DC353" s="288"/>
      <c r="DD353" s="288"/>
      <c r="DE353" s="288"/>
      <c r="DF353" s="289"/>
      <c r="DG353" s="5"/>
      <c r="DH353" s="271"/>
      <c r="DI353" s="288"/>
      <c r="DJ353" s="288"/>
      <c r="DK353" s="288"/>
      <c r="DL353" s="288"/>
      <c r="DM353" s="288"/>
      <c r="DN353" s="288"/>
      <c r="DO353" s="288"/>
      <c r="DP353" s="288"/>
      <c r="DQ353" s="288"/>
      <c r="DR353" s="288"/>
      <c r="DS353" s="288"/>
      <c r="DT353" s="288"/>
      <c r="DU353" s="288"/>
      <c r="DV353" s="288"/>
      <c r="DW353" s="288"/>
      <c r="DX353" s="289"/>
      <c r="DY353" s="133"/>
      <c r="DZ353" s="5"/>
      <c r="EA353" s="5"/>
    </row>
    <row r="354" spans="2:131" ht="15" customHeight="1" x14ac:dyDescent="0.4">
      <c r="B354" s="5"/>
      <c r="C354" s="47"/>
      <c r="D354" s="281"/>
      <c r="E354" s="311"/>
      <c r="F354" s="311"/>
      <c r="G354" s="311"/>
      <c r="H354" s="311"/>
      <c r="I354" s="311"/>
      <c r="J354" s="311"/>
      <c r="K354" s="311"/>
      <c r="L354" s="311"/>
      <c r="M354" s="311"/>
      <c r="N354" s="311"/>
      <c r="O354" s="311"/>
      <c r="P354" s="311"/>
      <c r="Q354" s="311"/>
      <c r="R354" s="312"/>
      <c r="S354" s="5"/>
      <c r="T354" s="5"/>
      <c r="U354" s="5"/>
      <c r="V354" s="5"/>
      <c r="W354" s="5"/>
      <c r="X354" s="5"/>
      <c r="Y354" s="5"/>
      <c r="Z354" s="5"/>
      <c r="AA354" s="5"/>
      <c r="AB354" s="5"/>
      <c r="AC354" s="5"/>
      <c r="AD354" s="281"/>
      <c r="AE354" s="311"/>
      <c r="AF354" s="311"/>
      <c r="AG354" s="311"/>
      <c r="AH354" s="311"/>
      <c r="AI354" s="311"/>
      <c r="AJ354" s="311"/>
      <c r="AK354" s="311"/>
      <c r="AL354" s="311"/>
      <c r="AM354" s="311"/>
      <c r="AN354" s="311"/>
      <c r="AO354" s="311"/>
      <c r="AP354" s="311"/>
      <c r="AQ354" s="311"/>
      <c r="AR354" s="312"/>
      <c r="AS354" s="5"/>
      <c r="AT354" s="281"/>
      <c r="AU354" s="311"/>
      <c r="AV354" s="311"/>
      <c r="AW354" s="311"/>
      <c r="AX354" s="311"/>
      <c r="AY354" s="311"/>
      <c r="AZ354" s="311"/>
      <c r="BA354" s="311"/>
      <c r="BB354" s="311"/>
      <c r="BC354" s="311"/>
      <c r="BD354" s="311"/>
      <c r="BE354" s="311"/>
      <c r="BF354" s="311"/>
      <c r="BG354" s="311"/>
      <c r="BH354" s="311"/>
      <c r="BI354" s="311"/>
      <c r="BJ354" s="312"/>
      <c r="BK354" s="133"/>
      <c r="BL354" s="5"/>
      <c r="BM354" s="5"/>
      <c r="BP354" s="5"/>
      <c r="BQ354" s="47"/>
      <c r="BR354" s="281"/>
      <c r="BS354" s="311"/>
      <c r="BT354" s="311"/>
      <c r="BU354" s="311"/>
      <c r="BV354" s="311"/>
      <c r="BW354" s="311"/>
      <c r="BX354" s="311"/>
      <c r="BY354" s="311"/>
      <c r="BZ354" s="311"/>
      <c r="CA354" s="311"/>
      <c r="CB354" s="311"/>
      <c r="CC354" s="311"/>
      <c r="CD354" s="311"/>
      <c r="CE354" s="311"/>
      <c r="CF354" s="312"/>
      <c r="CG354" s="5"/>
      <c r="CH354" s="5"/>
      <c r="CI354" s="5"/>
      <c r="CJ354" s="5"/>
      <c r="CK354" s="5"/>
      <c r="CL354" s="5"/>
      <c r="CM354" s="5"/>
      <c r="CN354" s="5"/>
      <c r="CO354" s="5"/>
      <c r="CP354" s="5"/>
      <c r="CQ354" s="5"/>
      <c r="CR354" s="281"/>
      <c r="CS354" s="311"/>
      <c r="CT354" s="311"/>
      <c r="CU354" s="311"/>
      <c r="CV354" s="311"/>
      <c r="CW354" s="311"/>
      <c r="CX354" s="311"/>
      <c r="CY354" s="311"/>
      <c r="CZ354" s="311"/>
      <c r="DA354" s="311"/>
      <c r="DB354" s="311"/>
      <c r="DC354" s="311"/>
      <c r="DD354" s="311"/>
      <c r="DE354" s="311"/>
      <c r="DF354" s="312"/>
      <c r="DG354" s="5"/>
      <c r="DH354" s="281"/>
      <c r="DI354" s="311"/>
      <c r="DJ354" s="311"/>
      <c r="DK354" s="311"/>
      <c r="DL354" s="311"/>
      <c r="DM354" s="311"/>
      <c r="DN354" s="311"/>
      <c r="DO354" s="311"/>
      <c r="DP354" s="311"/>
      <c r="DQ354" s="311"/>
      <c r="DR354" s="311"/>
      <c r="DS354" s="311"/>
      <c r="DT354" s="311"/>
      <c r="DU354" s="311"/>
      <c r="DV354" s="311"/>
      <c r="DW354" s="311"/>
      <c r="DX354" s="312"/>
      <c r="DY354" s="133"/>
      <c r="DZ354" s="5"/>
      <c r="EA354" s="5"/>
    </row>
    <row r="355" spans="2:131" ht="18.75" customHeight="1" x14ac:dyDescent="0.4">
      <c r="B355" s="5"/>
      <c r="C355" s="47"/>
      <c r="D355" s="56"/>
      <c r="E355" s="56"/>
      <c r="F355" s="56"/>
      <c r="G355" s="56"/>
      <c r="H355" s="56"/>
      <c r="I355" s="56"/>
      <c r="J355" s="56"/>
      <c r="K355" s="56"/>
      <c r="L355" s="56"/>
      <c r="M355" s="56"/>
      <c r="N355" s="56"/>
      <c r="O355" s="56"/>
      <c r="P355" s="56"/>
      <c r="Q355" s="56"/>
      <c r="R355" s="56"/>
      <c r="S355" s="5"/>
      <c r="T355" s="5"/>
      <c r="U355" s="5"/>
      <c r="V355" s="5"/>
      <c r="W355" s="5"/>
      <c r="X355" s="5"/>
      <c r="Y355" s="5"/>
      <c r="Z355" s="5"/>
      <c r="AA355" s="5"/>
      <c r="AB355" s="5"/>
      <c r="AC355" s="5"/>
      <c r="AD355" s="56"/>
      <c r="AE355" s="56"/>
      <c r="AF355" s="56"/>
      <c r="AG355" s="56"/>
      <c r="AH355" s="56"/>
      <c r="AI355" s="56"/>
      <c r="AJ355" s="56"/>
      <c r="AK355" s="56"/>
      <c r="AL355" s="56"/>
      <c r="AM355" s="56"/>
      <c r="AN355" s="56"/>
      <c r="AO355" s="56"/>
      <c r="AP355" s="56"/>
      <c r="AQ355" s="56"/>
      <c r="AR355" s="56"/>
      <c r="AS355" s="5"/>
      <c r="AT355" s="56"/>
      <c r="AU355" s="56"/>
      <c r="AV355" s="56"/>
      <c r="AW355" s="56"/>
      <c r="AX355" s="56"/>
      <c r="AY355" s="56"/>
      <c r="AZ355" s="56"/>
      <c r="BA355" s="56"/>
      <c r="BB355" s="56"/>
      <c r="BC355" s="56"/>
      <c r="BD355" s="56"/>
      <c r="BE355" s="56"/>
      <c r="BF355" s="56"/>
      <c r="BG355" s="56"/>
      <c r="BH355" s="56"/>
      <c r="BI355" s="56"/>
      <c r="BJ355" s="56"/>
      <c r="BK355" s="133"/>
      <c r="BL355" s="5"/>
      <c r="BM355" s="5"/>
      <c r="BP355" s="5"/>
      <c r="BQ355" s="47"/>
      <c r="BR355" s="56"/>
      <c r="BS355" s="56"/>
      <c r="BT355" s="56"/>
      <c r="BU355" s="56"/>
      <c r="BV355" s="56"/>
      <c r="BW355" s="56"/>
      <c r="BX355" s="56"/>
      <c r="BY355" s="56"/>
      <c r="BZ355" s="56"/>
      <c r="CA355" s="56"/>
      <c r="CB355" s="56"/>
      <c r="CC355" s="56"/>
      <c r="CD355" s="56"/>
      <c r="CE355" s="56"/>
      <c r="CF355" s="56"/>
      <c r="CG355" s="5"/>
      <c r="CH355" s="5"/>
      <c r="CI355" s="5"/>
      <c r="CJ355" s="5"/>
      <c r="CK355" s="5"/>
      <c r="CL355" s="5"/>
      <c r="CM355" s="5"/>
      <c r="CN355" s="5"/>
      <c r="CO355" s="5"/>
      <c r="CP355" s="5"/>
      <c r="CQ355" s="5"/>
      <c r="CR355" s="56"/>
      <c r="CS355" s="56"/>
      <c r="CT355" s="56"/>
      <c r="CU355" s="56"/>
      <c r="CV355" s="56"/>
      <c r="CW355" s="56"/>
      <c r="CX355" s="56"/>
      <c r="CY355" s="56"/>
      <c r="CZ355" s="56"/>
      <c r="DA355" s="56"/>
      <c r="DB355" s="56"/>
      <c r="DC355" s="56"/>
      <c r="DD355" s="56"/>
      <c r="DE355" s="56"/>
      <c r="DF355" s="56"/>
      <c r="DG355" s="5"/>
      <c r="DH355" s="56"/>
      <c r="DI355" s="56"/>
      <c r="DJ355" s="56"/>
      <c r="DK355" s="56"/>
      <c r="DL355" s="56"/>
      <c r="DM355" s="56"/>
      <c r="DN355" s="56"/>
      <c r="DO355" s="56"/>
      <c r="DP355" s="56"/>
      <c r="DQ355" s="56"/>
      <c r="DR355" s="56"/>
      <c r="DS355" s="56"/>
      <c r="DT355" s="56"/>
      <c r="DU355" s="56"/>
      <c r="DV355" s="56"/>
      <c r="DW355" s="56"/>
      <c r="DX355" s="56"/>
      <c r="DY355" s="133"/>
      <c r="DZ355" s="5"/>
      <c r="EA355" s="5"/>
    </row>
    <row r="356" spans="2:131" ht="15" customHeight="1" x14ac:dyDescent="0.4">
      <c r="B356" s="5"/>
      <c r="C356" s="47"/>
      <c r="D356" s="268"/>
      <c r="E356" s="269"/>
      <c r="F356" s="269"/>
      <c r="G356" s="269"/>
      <c r="H356" s="269"/>
      <c r="I356" s="269"/>
      <c r="J356" s="269"/>
      <c r="K356" s="269"/>
      <c r="L356" s="269"/>
      <c r="M356" s="269"/>
      <c r="N356" s="269"/>
      <c r="O356" s="269"/>
      <c r="P356" s="269"/>
      <c r="Q356" s="269"/>
      <c r="R356" s="270"/>
      <c r="S356" s="5"/>
      <c r="T356" s="5"/>
      <c r="U356" s="5"/>
      <c r="V356" s="5"/>
      <c r="W356" s="5"/>
      <c r="X356" s="5"/>
      <c r="Y356" s="5"/>
      <c r="Z356" s="5"/>
      <c r="AA356" s="5"/>
      <c r="AB356" s="5"/>
      <c r="AC356" s="5"/>
      <c r="AD356" s="268"/>
      <c r="AE356" s="269"/>
      <c r="AF356" s="269"/>
      <c r="AG356" s="269"/>
      <c r="AH356" s="269"/>
      <c r="AI356" s="269"/>
      <c r="AJ356" s="269"/>
      <c r="AK356" s="269"/>
      <c r="AL356" s="269"/>
      <c r="AM356" s="269"/>
      <c r="AN356" s="269"/>
      <c r="AO356" s="269"/>
      <c r="AP356" s="269"/>
      <c r="AQ356" s="269"/>
      <c r="AR356" s="270"/>
      <c r="AS356" s="5"/>
      <c r="AT356" s="268"/>
      <c r="AU356" s="269"/>
      <c r="AV356" s="269"/>
      <c r="AW356" s="269"/>
      <c r="AX356" s="269"/>
      <c r="AY356" s="269"/>
      <c r="AZ356" s="269"/>
      <c r="BA356" s="269"/>
      <c r="BB356" s="269"/>
      <c r="BC356" s="269"/>
      <c r="BD356" s="269"/>
      <c r="BE356" s="269"/>
      <c r="BF356" s="269"/>
      <c r="BG356" s="269"/>
      <c r="BH356" s="269"/>
      <c r="BI356" s="269"/>
      <c r="BJ356" s="270"/>
      <c r="BK356" s="133"/>
      <c r="BL356" s="5"/>
      <c r="BM356" s="5"/>
      <c r="BP356" s="5"/>
      <c r="BQ356" s="47"/>
      <c r="BR356" s="268" t="s">
        <v>60</v>
      </c>
      <c r="BS356" s="269"/>
      <c r="BT356" s="269"/>
      <c r="BU356" s="269"/>
      <c r="BV356" s="269"/>
      <c r="BW356" s="269"/>
      <c r="BX356" s="269"/>
      <c r="BY356" s="269"/>
      <c r="BZ356" s="269"/>
      <c r="CA356" s="269"/>
      <c r="CB356" s="269"/>
      <c r="CC356" s="269"/>
      <c r="CD356" s="269"/>
      <c r="CE356" s="269"/>
      <c r="CF356" s="270"/>
      <c r="CG356" s="5"/>
      <c r="CH356" s="5"/>
      <c r="CI356" s="5"/>
      <c r="CJ356" s="5"/>
      <c r="CK356" s="5"/>
      <c r="CL356" s="5"/>
      <c r="CM356" s="5"/>
      <c r="CN356" s="5"/>
      <c r="CO356" s="5"/>
      <c r="CP356" s="5"/>
      <c r="CQ356" s="5"/>
      <c r="CR356" s="268" t="s">
        <v>252</v>
      </c>
      <c r="CS356" s="269"/>
      <c r="CT356" s="269"/>
      <c r="CU356" s="269"/>
      <c r="CV356" s="269"/>
      <c r="CW356" s="269"/>
      <c r="CX356" s="269"/>
      <c r="CY356" s="269"/>
      <c r="CZ356" s="269"/>
      <c r="DA356" s="269"/>
      <c r="DB356" s="269"/>
      <c r="DC356" s="269"/>
      <c r="DD356" s="269"/>
      <c r="DE356" s="269"/>
      <c r="DF356" s="270"/>
      <c r="DG356" s="5"/>
      <c r="DH356" s="268" t="s">
        <v>165</v>
      </c>
      <c r="DI356" s="269"/>
      <c r="DJ356" s="269"/>
      <c r="DK356" s="269"/>
      <c r="DL356" s="269"/>
      <c r="DM356" s="269"/>
      <c r="DN356" s="269"/>
      <c r="DO356" s="269"/>
      <c r="DP356" s="269"/>
      <c r="DQ356" s="269"/>
      <c r="DR356" s="269"/>
      <c r="DS356" s="269"/>
      <c r="DT356" s="269"/>
      <c r="DU356" s="269"/>
      <c r="DV356" s="269"/>
      <c r="DW356" s="269"/>
      <c r="DX356" s="270"/>
      <c r="DY356" s="133"/>
      <c r="DZ356" s="5"/>
      <c r="EA356" s="5"/>
    </row>
    <row r="357" spans="2:131" ht="15" customHeight="1" x14ac:dyDescent="0.4">
      <c r="B357" s="5"/>
      <c r="C357" s="47"/>
      <c r="D357" s="271"/>
      <c r="E357" s="288"/>
      <c r="F357" s="288"/>
      <c r="G357" s="288"/>
      <c r="H357" s="288"/>
      <c r="I357" s="288"/>
      <c r="J357" s="288"/>
      <c r="K357" s="288"/>
      <c r="L357" s="288"/>
      <c r="M357" s="288"/>
      <c r="N357" s="288"/>
      <c r="O357" s="288"/>
      <c r="P357" s="288"/>
      <c r="Q357" s="288"/>
      <c r="R357" s="289"/>
      <c r="S357" s="5"/>
      <c r="T357" s="5"/>
      <c r="U357" s="5"/>
      <c r="V357" s="5"/>
      <c r="W357" s="5"/>
      <c r="X357" s="5"/>
      <c r="Y357" s="5"/>
      <c r="Z357" s="5"/>
      <c r="AA357" s="5"/>
      <c r="AB357" s="5"/>
      <c r="AC357" s="5"/>
      <c r="AD357" s="271"/>
      <c r="AE357" s="288"/>
      <c r="AF357" s="288"/>
      <c r="AG357" s="288"/>
      <c r="AH357" s="288"/>
      <c r="AI357" s="288"/>
      <c r="AJ357" s="288"/>
      <c r="AK357" s="288"/>
      <c r="AL357" s="288"/>
      <c r="AM357" s="288"/>
      <c r="AN357" s="288"/>
      <c r="AO357" s="288"/>
      <c r="AP357" s="288"/>
      <c r="AQ357" s="288"/>
      <c r="AR357" s="289"/>
      <c r="AS357" s="5"/>
      <c r="AT357" s="271"/>
      <c r="AU357" s="288"/>
      <c r="AV357" s="288"/>
      <c r="AW357" s="288"/>
      <c r="AX357" s="288"/>
      <c r="AY357" s="288"/>
      <c r="AZ357" s="288"/>
      <c r="BA357" s="288"/>
      <c r="BB357" s="288"/>
      <c r="BC357" s="288"/>
      <c r="BD357" s="288"/>
      <c r="BE357" s="288"/>
      <c r="BF357" s="288"/>
      <c r="BG357" s="288"/>
      <c r="BH357" s="288"/>
      <c r="BI357" s="288"/>
      <c r="BJ357" s="289"/>
      <c r="BK357" s="133"/>
      <c r="BL357" s="5"/>
      <c r="BM357" s="5"/>
      <c r="BP357" s="5"/>
      <c r="BQ357" s="47"/>
      <c r="BR357" s="271"/>
      <c r="BS357" s="288"/>
      <c r="BT357" s="288"/>
      <c r="BU357" s="288"/>
      <c r="BV357" s="288"/>
      <c r="BW357" s="288"/>
      <c r="BX357" s="288"/>
      <c r="BY357" s="288"/>
      <c r="BZ357" s="288"/>
      <c r="CA357" s="288"/>
      <c r="CB357" s="288"/>
      <c r="CC357" s="288"/>
      <c r="CD357" s="288"/>
      <c r="CE357" s="288"/>
      <c r="CF357" s="289"/>
      <c r="CG357" s="5"/>
      <c r="CH357" s="5"/>
      <c r="CI357" s="5"/>
      <c r="CJ357" s="5"/>
      <c r="CK357" s="5"/>
      <c r="CL357" s="5"/>
      <c r="CM357" s="5"/>
      <c r="CN357" s="5"/>
      <c r="CO357" s="5"/>
      <c r="CP357" s="5"/>
      <c r="CQ357" s="5"/>
      <c r="CR357" s="271" t="s">
        <v>85</v>
      </c>
      <c r="CS357" s="288"/>
      <c r="CT357" s="288"/>
      <c r="CU357" s="288"/>
      <c r="CV357" s="288"/>
      <c r="CW357" s="288"/>
      <c r="CX357" s="288"/>
      <c r="CY357" s="288"/>
      <c r="CZ357" s="288"/>
      <c r="DA357" s="288"/>
      <c r="DB357" s="288"/>
      <c r="DC357" s="288"/>
      <c r="DD357" s="288"/>
      <c r="DE357" s="288"/>
      <c r="DF357" s="289"/>
      <c r="DG357" s="5"/>
      <c r="DH357" s="271" t="s">
        <v>235</v>
      </c>
      <c r="DI357" s="288"/>
      <c r="DJ357" s="288"/>
      <c r="DK357" s="288"/>
      <c r="DL357" s="288"/>
      <c r="DM357" s="288"/>
      <c r="DN357" s="288"/>
      <c r="DO357" s="288"/>
      <c r="DP357" s="288"/>
      <c r="DQ357" s="288"/>
      <c r="DR357" s="288"/>
      <c r="DS357" s="288"/>
      <c r="DT357" s="288"/>
      <c r="DU357" s="288"/>
      <c r="DV357" s="288"/>
      <c r="DW357" s="288"/>
      <c r="DX357" s="289"/>
      <c r="DY357" s="133"/>
      <c r="DZ357" s="5"/>
      <c r="EA357" s="5"/>
    </row>
    <row r="358" spans="2:131" ht="15" customHeight="1" x14ac:dyDescent="0.4">
      <c r="B358" s="5"/>
      <c r="C358" s="47"/>
      <c r="D358" s="271"/>
      <c r="E358" s="288"/>
      <c r="F358" s="288"/>
      <c r="G358" s="288"/>
      <c r="H358" s="288"/>
      <c r="I358" s="288"/>
      <c r="J358" s="288"/>
      <c r="K358" s="288"/>
      <c r="L358" s="288"/>
      <c r="M358" s="288"/>
      <c r="N358" s="288"/>
      <c r="O358" s="288"/>
      <c r="P358" s="288"/>
      <c r="Q358" s="288"/>
      <c r="R358" s="289"/>
      <c r="S358" s="5"/>
      <c r="T358" s="5"/>
      <c r="U358" s="5"/>
      <c r="V358" s="5"/>
      <c r="W358" s="5"/>
      <c r="X358" s="5"/>
      <c r="Y358" s="5"/>
      <c r="Z358" s="5"/>
      <c r="AA358" s="5"/>
      <c r="AB358" s="5"/>
      <c r="AC358" s="5"/>
      <c r="AD358" s="271"/>
      <c r="AE358" s="288"/>
      <c r="AF358" s="288"/>
      <c r="AG358" s="288"/>
      <c r="AH358" s="288"/>
      <c r="AI358" s="288"/>
      <c r="AJ358" s="288"/>
      <c r="AK358" s="288"/>
      <c r="AL358" s="288"/>
      <c r="AM358" s="288"/>
      <c r="AN358" s="288"/>
      <c r="AO358" s="288"/>
      <c r="AP358" s="288"/>
      <c r="AQ358" s="288"/>
      <c r="AR358" s="289"/>
      <c r="AS358" s="5"/>
      <c r="AT358" s="271"/>
      <c r="AU358" s="288"/>
      <c r="AV358" s="288"/>
      <c r="AW358" s="288"/>
      <c r="AX358" s="288"/>
      <c r="AY358" s="288"/>
      <c r="AZ358" s="288"/>
      <c r="BA358" s="288"/>
      <c r="BB358" s="288"/>
      <c r="BC358" s="288"/>
      <c r="BD358" s="288"/>
      <c r="BE358" s="288"/>
      <c r="BF358" s="288"/>
      <c r="BG358" s="288"/>
      <c r="BH358" s="288"/>
      <c r="BI358" s="288"/>
      <c r="BJ358" s="289"/>
      <c r="BK358" s="133"/>
      <c r="BL358" s="5"/>
      <c r="BM358" s="5"/>
      <c r="BP358" s="5"/>
      <c r="BQ358" s="47"/>
      <c r="BR358" s="271"/>
      <c r="BS358" s="288"/>
      <c r="BT358" s="288"/>
      <c r="BU358" s="288"/>
      <c r="BV358" s="288"/>
      <c r="BW358" s="288"/>
      <c r="BX358" s="288"/>
      <c r="BY358" s="288"/>
      <c r="BZ358" s="288"/>
      <c r="CA358" s="288"/>
      <c r="CB358" s="288"/>
      <c r="CC358" s="288"/>
      <c r="CD358" s="288"/>
      <c r="CE358" s="288"/>
      <c r="CF358" s="289"/>
      <c r="CG358" s="5"/>
      <c r="CH358" s="5"/>
      <c r="CI358" s="5"/>
      <c r="CJ358" s="5"/>
      <c r="CK358" s="5"/>
      <c r="CL358" s="5"/>
      <c r="CM358" s="5"/>
      <c r="CN358" s="5"/>
      <c r="CO358" s="5"/>
      <c r="CP358" s="5"/>
      <c r="CQ358" s="5"/>
      <c r="CR358" s="271" t="s">
        <v>130</v>
      </c>
      <c r="CS358" s="288"/>
      <c r="CT358" s="288"/>
      <c r="CU358" s="288"/>
      <c r="CV358" s="288"/>
      <c r="CW358" s="288"/>
      <c r="CX358" s="288"/>
      <c r="CY358" s="288"/>
      <c r="CZ358" s="288"/>
      <c r="DA358" s="288"/>
      <c r="DB358" s="288"/>
      <c r="DC358" s="288"/>
      <c r="DD358" s="288"/>
      <c r="DE358" s="288"/>
      <c r="DF358" s="289"/>
      <c r="DG358" s="5"/>
      <c r="DH358" s="271" t="s">
        <v>165</v>
      </c>
      <c r="DI358" s="288"/>
      <c r="DJ358" s="288"/>
      <c r="DK358" s="288"/>
      <c r="DL358" s="288"/>
      <c r="DM358" s="288"/>
      <c r="DN358" s="288"/>
      <c r="DO358" s="288"/>
      <c r="DP358" s="288"/>
      <c r="DQ358" s="288"/>
      <c r="DR358" s="288"/>
      <c r="DS358" s="288"/>
      <c r="DT358" s="288"/>
      <c r="DU358" s="288"/>
      <c r="DV358" s="288"/>
      <c r="DW358" s="288"/>
      <c r="DX358" s="289"/>
      <c r="DY358" s="133"/>
      <c r="DZ358" s="5"/>
      <c r="EA358" s="5"/>
    </row>
    <row r="359" spans="2:131" ht="15" customHeight="1" x14ac:dyDescent="0.4">
      <c r="B359" s="5"/>
      <c r="C359" s="47"/>
      <c r="D359" s="271"/>
      <c r="E359" s="288"/>
      <c r="F359" s="288"/>
      <c r="G359" s="288"/>
      <c r="H359" s="288"/>
      <c r="I359" s="288"/>
      <c r="J359" s="288"/>
      <c r="K359" s="288"/>
      <c r="L359" s="288"/>
      <c r="M359" s="288"/>
      <c r="N359" s="288"/>
      <c r="O359" s="288"/>
      <c r="P359" s="288"/>
      <c r="Q359" s="288"/>
      <c r="R359" s="289"/>
      <c r="S359" s="5"/>
      <c r="T359" s="5"/>
      <c r="U359" s="5"/>
      <c r="V359" s="5"/>
      <c r="W359" s="5"/>
      <c r="X359" s="5"/>
      <c r="Y359" s="5"/>
      <c r="Z359" s="5"/>
      <c r="AA359" s="5"/>
      <c r="AB359" s="5"/>
      <c r="AC359" s="5"/>
      <c r="AD359" s="271"/>
      <c r="AE359" s="288"/>
      <c r="AF359" s="288"/>
      <c r="AG359" s="288"/>
      <c r="AH359" s="288"/>
      <c r="AI359" s="288"/>
      <c r="AJ359" s="288"/>
      <c r="AK359" s="288"/>
      <c r="AL359" s="288"/>
      <c r="AM359" s="288"/>
      <c r="AN359" s="288"/>
      <c r="AO359" s="288"/>
      <c r="AP359" s="288"/>
      <c r="AQ359" s="288"/>
      <c r="AR359" s="289"/>
      <c r="AS359" s="5"/>
      <c r="AT359" s="271"/>
      <c r="AU359" s="288"/>
      <c r="AV359" s="288"/>
      <c r="AW359" s="288"/>
      <c r="AX359" s="288"/>
      <c r="AY359" s="288"/>
      <c r="AZ359" s="288"/>
      <c r="BA359" s="288"/>
      <c r="BB359" s="288"/>
      <c r="BC359" s="288"/>
      <c r="BD359" s="288"/>
      <c r="BE359" s="288"/>
      <c r="BF359" s="288"/>
      <c r="BG359" s="288"/>
      <c r="BH359" s="288"/>
      <c r="BI359" s="288"/>
      <c r="BJ359" s="289"/>
      <c r="BK359" s="133"/>
      <c r="BL359" s="5"/>
      <c r="BM359" s="5"/>
      <c r="BP359" s="5"/>
      <c r="BQ359" s="47"/>
      <c r="BR359" s="271"/>
      <c r="BS359" s="288"/>
      <c r="BT359" s="288"/>
      <c r="BU359" s="288"/>
      <c r="BV359" s="288"/>
      <c r="BW359" s="288"/>
      <c r="BX359" s="288"/>
      <c r="BY359" s="288"/>
      <c r="BZ359" s="288"/>
      <c r="CA359" s="288"/>
      <c r="CB359" s="288"/>
      <c r="CC359" s="288"/>
      <c r="CD359" s="288"/>
      <c r="CE359" s="288"/>
      <c r="CF359" s="289"/>
      <c r="CG359" s="5"/>
      <c r="CH359" s="5"/>
      <c r="CI359" s="5"/>
      <c r="CJ359" s="5"/>
      <c r="CK359" s="5"/>
      <c r="CL359" s="5"/>
      <c r="CM359" s="5"/>
      <c r="CN359" s="5"/>
      <c r="CO359" s="5"/>
      <c r="CP359" s="5"/>
      <c r="CQ359" s="5"/>
      <c r="CR359" s="271" t="s">
        <v>430</v>
      </c>
      <c r="CS359" s="288"/>
      <c r="CT359" s="288"/>
      <c r="CU359" s="288"/>
      <c r="CV359" s="288"/>
      <c r="CW359" s="288"/>
      <c r="CX359" s="288"/>
      <c r="CY359" s="288"/>
      <c r="CZ359" s="288"/>
      <c r="DA359" s="288"/>
      <c r="DB359" s="288"/>
      <c r="DC359" s="288"/>
      <c r="DD359" s="288"/>
      <c r="DE359" s="288"/>
      <c r="DF359" s="289"/>
      <c r="DG359" s="5"/>
      <c r="DH359" s="271" t="s">
        <v>165</v>
      </c>
      <c r="DI359" s="288"/>
      <c r="DJ359" s="288"/>
      <c r="DK359" s="288"/>
      <c r="DL359" s="288"/>
      <c r="DM359" s="288"/>
      <c r="DN359" s="288"/>
      <c r="DO359" s="288"/>
      <c r="DP359" s="288"/>
      <c r="DQ359" s="288"/>
      <c r="DR359" s="288"/>
      <c r="DS359" s="288"/>
      <c r="DT359" s="288"/>
      <c r="DU359" s="288"/>
      <c r="DV359" s="288"/>
      <c r="DW359" s="288"/>
      <c r="DX359" s="289"/>
      <c r="DY359" s="133"/>
      <c r="DZ359" s="5"/>
      <c r="EA359" s="5"/>
    </row>
    <row r="360" spans="2:131" ht="15" customHeight="1" x14ac:dyDescent="0.4">
      <c r="B360" s="5"/>
      <c r="C360" s="47"/>
      <c r="D360" s="271"/>
      <c r="E360" s="288"/>
      <c r="F360" s="288"/>
      <c r="G360" s="288"/>
      <c r="H360" s="288"/>
      <c r="I360" s="288"/>
      <c r="J360" s="288"/>
      <c r="K360" s="288"/>
      <c r="L360" s="288"/>
      <c r="M360" s="288"/>
      <c r="N360" s="288"/>
      <c r="O360" s="288"/>
      <c r="P360" s="288"/>
      <c r="Q360" s="288"/>
      <c r="R360" s="289"/>
      <c r="S360" s="5"/>
      <c r="T360" s="5"/>
      <c r="U360" s="5"/>
      <c r="V360" s="5"/>
      <c r="W360" s="5"/>
      <c r="X360" s="5"/>
      <c r="Y360" s="5"/>
      <c r="Z360" s="5"/>
      <c r="AA360" s="5"/>
      <c r="AB360" s="5"/>
      <c r="AC360" s="5"/>
      <c r="AD360" s="271"/>
      <c r="AE360" s="288"/>
      <c r="AF360" s="288"/>
      <c r="AG360" s="288"/>
      <c r="AH360" s="288"/>
      <c r="AI360" s="288"/>
      <c r="AJ360" s="288"/>
      <c r="AK360" s="288"/>
      <c r="AL360" s="288"/>
      <c r="AM360" s="288"/>
      <c r="AN360" s="288"/>
      <c r="AO360" s="288"/>
      <c r="AP360" s="288"/>
      <c r="AQ360" s="288"/>
      <c r="AR360" s="289"/>
      <c r="AS360" s="5"/>
      <c r="AT360" s="271"/>
      <c r="AU360" s="288"/>
      <c r="AV360" s="288"/>
      <c r="AW360" s="288"/>
      <c r="AX360" s="288"/>
      <c r="AY360" s="288"/>
      <c r="AZ360" s="288"/>
      <c r="BA360" s="288"/>
      <c r="BB360" s="288"/>
      <c r="BC360" s="288"/>
      <c r="BD360" s="288"/>
      <c r="BE360" s="288"/>
      <c r="BF360" s="288"/>
      <c r="BG360" s="288"/>
      <c r="BH360" s="288"/>
      <c r="BI360" s="288"/>
      <c r="BJ360" s="289"/>
      <c r="BK360" s="133"/>
      <c r="BL360" s="5"/>
      <c r="BM360" s="5"/>
      <c r="BP360" s="5"/>
      <c r="BQ360" s="47"/>
      <c r="BR360" s="271"/>
      <c r="BS360" s="288"/>
      <c r="BT360" s="288"/>
      <c r="BU360" s="288"/>
      <c r="BV360" s="288"/>
      <c r="BW360" s="288"/>
      <c r="BX360" s="288"/>
      <c r="BY360" s="288"/>
      <c r="BZ360" s="288"/>
      <c r="CA360" s="288"/>
      <c r="CB360" s="288"/>
      <c r="CC360" s="288"/>
      <c r="CD360" s="288"/>
      <c r="CE360" s="288"/>
      <c r="CF360" s="289"/>
      <c r="CG360" s="5"/>
      <c r="CH360" s="5"/>
      <c r="CI360" s="5"/>
      <c r="CJ360" s="5"/>
      <c r="CK360" s="5"/>
      <c r="CL360" s="5"/>
      <c r="CM360" s="5"/>
      <c r="CN360" s="5"/>
      <c r="CO360" s="5"/>
      <c r="CP360" s="5"/>
      <c r="CQ360" s="5"/>
      <c r="CR360" s="271"/>
      <c r="CS360" s="288"/>
      <c r="CT360" s="288"/>
      <c r="CU360" s="288"/>
      <c r="CV360" s="288"/>
      <c r="CW360" s="288"/>
      <c r="CX360" s="288"/>
      <c r="CY360" s="288"/>
      <c r="CZ360" s="288"/>
      <c r="DA360" s="288"/>
      <c r="DB360" s="288"/>
      <c r="DC360" s="288"/>
      <c r="DD360" s="288"/>
      <c r="DE360" s="288"/>
      <c r="DF360" s="289"/>
      <c r="DG360" s="5"/>
      <c r="DH360" s="271"/>
      <c r="DI360" s="288"/>
      <c r="DJ360" s="288"/>
      <c r="DK360" s="288"/>
      <c r="DL360" s="288"/>
      <c r="DM360" s="288"/>
      <c r="DN360" s="288"/>
      <c r="DO360" s="288"/>
      <c r="DP360" s="288"/>
      <c r="DQ360" s="288"/>
      <c r="DR360" s="288"/>
      <c r="DS360" s="288"/>
      <c r="DT360" s="288"/>
      <c r="DU360" s="288"/>
      <c r="DV360" s="288"/>
      <c r="DW360" s="288"/>
      <c r="DX360" s="289"/>
      <c r="DY360" s="133"/>
      <c r="DZ360" s="5"/>
      <c r="EA360" s="5"/>
    </row>
    <row r="361" spans="2:131" ht="15" customHeight="1" x14ac:dyDescent="0.4">
      <c r="B361" s="5"/>
      <c r="C361" s="47"/>
      <c r="D361" s="271"/>
      <c r="E361" s="288"/>
      <c r="F361" s="288"/>
      <c r="G361" s="288"/>
      <c r="H361" s="288"/>
      <c r="I361" s="288"/>
      <c r="J361" s="288"/>
      <c r="K361" s="288"/>
      <c r="L361" s="288"/>
      <c r="M361" s="288"/>
      <c r="N361" s="288"/>
      <c r="O361" s="288"/>
      <c r="P361" s="288"/>
      <c r="Q361" s="288"/>
      <c r="R361" s="289"/>
      <c r="S361" s="5"/>
      <c r="T361" s="5"/>
      <c r="U361" s="5"/>
      <c r="V361" s="5"/>
      <c r="W361" s="5"/>
      <c r="X361" s="5"/>
      <c r="Y361" s="5"/>
      <c r="Z361" s="5"/>
      <c r="AA361" s="5"/>
      <c r="AB361" s="5"/>
      <c r="AC361" s="5"/>
      <c r="AD361" s="271"/>
      <c r="AE361" s="288"/>
      <c r="AF361" s="288"/>
      <c r="AG361" s="288"/>
      <c r="AH361" s="288"/>
      <c r="AI361" s="288"/>
      <c r="AJ361" s="288"/>
      <c r="AK361" s="288"/>
      <c r="AL361" s="288"/>
      <c r="AM361" s="288"/>
      <c r="AN361" s="288"/>
      <c r="AO361" s="288"/>
      <c r="AP361" s="288"/>
      <c r="AQ361" s="288"/>
      <c r="AR361" s="289"/>
      <c r="AS361" s="5"/>
      <c r="AT361" s="271"/>
      <c r="AU361" s="288"/>
      <c r="AV361" s="288"/>
      <c r="AW361" s="288"/>
      <c r="AX361" s="288"/>
      <c r="AY361" s="288"/>
      <c r="AZ361" s="288"/>
      <c r="BA361" s="288"/>
      <c r="BB361" s="288"/>
      <c r="BC361" s="288"/>
      <c r="BD361" s="288"/>
      <c r="BE361" s="288"/>
      <c r="BF361" s="288"/>
      <c r="BG361" s="288"/>
      <c r="BH361" s="288"/>
      <c r="BI361" s="288"/>
      <c r="BJ361" s="289"/>
      <c r="BK361" s="133"/>
      <c r="BL361" s="5"/>
      <c r="BM361" s="5"/>
      <c r="BP361" s="5"/>
      <c r="BQ361" s="47"/>
      <c r="BR361" s="271"/>
      <c r="BS361" s="288"/>
      <c r="BT361" s="288"/>
      <c r="BU361" s="288"/>
      <c r="BV361" s="288"/>
      <c r="BW361" s="288"/>
      <c r="BX361" s="288"/>
      <c r="BY361" s="288"/>
      <c r="BZ361" s="288"/>
      <c r="CA361" s="288"/>
      <c r="CB361" s="288"/>
      <c r="CC361" s="288"/>
      <c r="CD361" s="288"/>
      <c r="CE361" s="288"/>
      <c r="CF361" s="289"/>
      <c r="CG361" s="5"/>
      <c r="CH361" s="5"/>
      <c r="CI361" s="5"/>
      <c r="CJ361" s="5"/>
      <c r="CK361" s="5"/>
      <c r="CL361" s="5"/>
      <c r="CM361" s="5"/>
      <c r="CN361" s="5"/>
      <c r="CO361" s="5"/>
      <c r="CP361" s="5"/>
      <c r="CQ361" s="5"/>
      <c r="CR361" s="271"/>
      <c r="CS361" s="288"/>
      <c r="CT361" s="288"/>
      <c r="CU361" s="288"/>
      <c r="CV361" s="288"/>
      <c r="CW361" s="288"/>
      <c r="CX361" s="288"/>
      <c r="CY361" s="288"/>
      <c r="CZ361" s="288"/>
      <c r="DA361" s="288"/>
      <c r="DB361" s="288"/>
      <c r="DC361" s="288"/>
      <c r="DD361" s="288"/>
      <c r="DE361" s="288"/>
      <c r="DF361" s="289"/>
      <c r="DG361" s="5"/>
      <c r="DH361" s="271"/>
      <c r="DI361" s="288"/>
      <c r="DJ361" s="288"/>
      <c r="DK361" s="288"/>
      <c r="DL361" s="288"/>
      <c r="DM361" s="288"/>
      <c r="DN361" s="288"/>
      <c r="DO361" s="288"/>
      <c r="DP361" s="288"/>
      <c r="DQ361" s="288"/>
      <c r="DR361" s="288"/>
      <c r="DS361" s="288"/>
      <c r="DT361" s="288"/>
      <c r="DU361" s="288"/>
      <c r="DV361" s="288"/>
      <c r="DW361" s="288"/>
      <c r="DX361" s="289"/>
      <c r="DY361" s="133"/>
      <c r="DZ361" s="5"/>
      <c r="EA361" s="5"/>
    </row>
    <row r="362" spans="2:131" ht="15" customHeight="1" x14ac:dyDescent="0.4">
      <c r="B362" s="5"/>
      <c r="C362" s="47"/>
      <c r="D362" s="271"/>
      <c r="E362" s="288"/>
      <c r="F362" s="288"/>
      <c r="G362" s="288"/>
      <c r="H362" s="288"/>
      <c r="I362" s="288"/>
      <c r="J362" s="288"/>
      <c r="K362" s="288"/>
      <c r="L362" s="288"/>
      <c r="M362" s="288"/>
      <c r="N362" s="288"/>
      <c r="O362" s="288"/>
      <c r="P362" s="288"/>
      <c r="Q362" s="288"/>
      <c r="R362" s="289"/>
      <c r="S362" s="5"/>
      <c r="T362" s="5"/>
      <c r="U362" s="5"/>
      <c r="V362" s="5"/>
      <c r="W362" s="5"/>
      <c r="X362" s="5"/>
      <c r="Y362" s="5"/>
      <c r="Z362" s="5"/>
      <c r="AA362" s="5"/>
      <c r="AB362" s="5"/>
      <c r="AC362" s="5"/>
      <c r="AD362" s="271"/>
      <c r="AE362" s="288"/>
      <c r="AF362" s="288"/>
      <c r="AG362" s="288"/>
      <c r="AH362" s="288"/>
      <c r="AI362" s="288"/>
      <c r="AJ362" s="288"/>
      <c r="AK362" s="288"/>
      <c r="AL362" s="288"/>
      <c r="AM362" s="288"/>
      <c r="AN362" s="288"/>
      <c r="AO362" s="288"/>
      <c r="AP362" s="288"/>
      <c r="AQ362" s="288"/>
      <c r="AR362" s="289"/>
      <c r="AS362" s="5"/>
      <c r="AT362" s="271"/>
      <c r="AU362" s="288"/>
      <c r="AV362" s="288"/>
      <c r="AW362" s="288"/>
      <c r="AX362" s="288"/>
      <c r="AY362" s="288"/>
      <c r="AZ362" s="288"/>
      <c r="BA362" s="288"/>
      <c r="BB362" s="288"/>
      <c r="BC362" s="288"/>
      <c r="BD362" s="288"/>
      <c r="BE362" s="288"/>
      <c r="BF362" s="288"/>
      <c r="BG362" s="288"/>
      <c r="BH362" s="288"/>
      <c r="BI362" s="288"/>
      <c r="BJ362" s="289"/>
      <c r="BK362" s="133"/>
      <c r="BL362" s="5"/>
      <c r="BM362" s="5"/>
      <c r="BP362" s="5"/>
      <c r="BQ362" s="47"/>
      <c r="BR362" s="271"/>
      <c r="BS362" s="288"/>
      <c r="BT362" s="288"/>
      <c r="BU362" s="288"/>
      <c r="BV362" s="288"/>
      <c r="BW362" s="288"/>
      <c r="BX362" s="288"/>
      <c r="BY362" s="288"/>
      <c r="BZ362" s="288"/>
      <c r="CA362" s="288"/>
      <c r="CB362" s="288"/>
      <c r="CC362" s="288"/>
      <c r="CD362" s="288"/>
      <c r="CE362" s="288"/>
      <c r="CF362" s="289"/>
      <c r="CG362" s="5"/>
      <c r="CH362" s="5"/>
      <c r="CI362" s="5"/>
      <c r="CJ362" s="5"/>
      <c r="CK362" s="5"/>
      <c r="CL362" s="5"/>
      <c r="CM362" s="5"/>
      <c r="CN362" s="5"/>
      <c r="CO362" s="5"/>
      <c r="CP362" s="5"/>
      <c r="CQ362" s="5"/>
      <c r="CR362" s="271"/>
      <c r="CS362" s="288"/>
      <c r="CT362" s="288"/>
      <c r="CU362" s="288"/>
      <c r="CV362" s="288"/>
      <c r="CW362" s="288"/>
      <c r="CX362" s="288"/>
      <c r="CY362" s="288"/>
      <c r="CZ362" s="288"/>
      <c r="DA362" s="288"/>
      <c r="DB362" s="288"/>
      <c r="DC362" s="288"/>
      <c r="DD362" s="288"/>
      <c r="DE362" s="288"/>
      <c r="DF362" s="289"/>
      <c r="DG362" s="5"/>
      <c r="DH362" s="271"/>
      <c r="DI362" s="288"/>
      <c r="DJ362" s="288"/>
      <c r="DK362" s="288"/>
      <c r="DL362" s="288"/>
      <c r="DM362" s="288"/>
      <c r="DN362" s="288"/>
      <c r="DO362" s="288"/>
      <c r="DP362" s="288"/>
      <c r="DQ362" s="288"/>
      <c r="DR362" s="288"/>
      <c r="DS362" s="288"/>
      <c r="DT362" s="288"/>
      <c r="DU362" s="288"/>
      <c r="DV362" s="288"/>
      <c r="DW362" s="288"/>
      <c r="DX362" s="289"/>
      <c r="DY362" s="133"/>
      <c r="DZ362" s="5"/>
      <c r="EA362" s="5"/>
    </row>
    <row r="363" spans="2:131" ht="15" customHeight="1" x14ac:dyDescent="0.4">
      <c r="B363" s="5"/>
      <c r="C363" s="47"/>
      <c r="D363" s="281"/>
      <c r="E363" s="311"/>
      <c r="F363" s="311"/>
      <c r="G363" s="311"/>
      <c r="H363" s="311"/>
      <c r="I363" s="311"/>
      <c r="J363" s="311"/>
      <c r="K363" s="311"/>
      <c r="L363" s="311"/>
      <c r="M363" s="311"/>
      <c r="N363" s="311"/>
      <c r="O363" s="311"/>
      <c r="P363" s="311"/>
      <c r="Q363" s="311"/>
      <c r="R363" s="312"/>
      <c r="S363" s="5"/>
      <c r="T363" s="5"/>
      <c r="U363" s="5"/>
      <c r="V363" s="5"/>
      <c r="W363" s="5"/>
      <c r="X363" s="5"/>
      <c r="Y363" s="5"/>
      <c r="Z363" s="5"/>
      <c r="AA363" s="5"/>
      <c r="AB363" s="5"/>
      <c r="AC363" s="5"/>
      <c r="AD363" s="281"/>
      <c r="AE363" s="311"/>
      <c r="AF363" s="311"/>
      <c r="AG363" s="311"/>
      <c r="AH363" s="311"/>
      <c r="AI363" s="311"/>
      <c r="AJ363" s="311"/>
      <c r="AK363" s="311"/>
      <c r="AL363" s="311"/>
      <c r="AM363" s="311"/>
      <c r="AN363" s="311"/>
      <c r="AO363" s="311"/>
      <c r="AP363" s="311"/>
      <c r="AQ363" s="311"/>
      <c r="AR363" s="312"/>
      <c r="AS363" s="5"/>
      <c r="AT363" s="281"/>
      <c r="AU363" s="311"/>
      <c r="AV363" s="311"/>
      <c r="AW363" s="311"/>
      <c r="AX363" s="311"/>
      <c r="AY363" s="311"/>
      <c r="AZ363" s="311"/>
      <c r="BA363" s="311"/>
      <c r="BB363" s="311"/>
      <c r="BC363" s="311"/>
      <c r="BD363" s="311"/>
      <c r="BE363" s="311"/>
      <c r="BF363" s="311"/>
      <c r="BG363" s="311"/>
      <c r="BH363" s="311"/>
      <c r="BI363" s="311"/>
      <c r="BJ363" s="312"/>
      <c r="BK363" s="133"/>
      <c r="BL363" s="5"/>
      <c r="BM363" s="5"/>
      <c r="BP363" s="5"/>
      <c r="BQ363" s="47"/>
      <c r="BR363" s="281"/>
      <c r="BS363" s="311"/>
      <c r="BT363" s="311"/>
      <c r="BU363" s="311"/>
      <c r="BV363" s="311"/>
      <c r="BW363" s="311"/>
      <c r="BX363" s="311"/>
      <c r="BY363" s="311"/>
      <c r="BZ363" s="311"/>
      <c r="CA363" s="311"/>
      <c r="CB363" s="311"/>
      <c r="CC363" s="311"/>
      <c r="CD363" s="311"/>
      <c r="CE363" s="311"/>
      <c r="CF363" s="312"/>
      <c r="CG363" s="5"/>
      <c r="CH363" s="5"/>
      <c r="CI363" s="5"/>
      <c r="CJ363" s="5"/>
      <c r="CK363" s="5"/>
      <c r="CL363" s="5"/>
      <c r="CM363" s="5"/>
      <c r="CN363" s="5"/>
      <c r="CO363" s="5"/>
      <c r="CP363" s="5"/>
      <c r="CQ363" s="5"/>
      <c r="CR363" s="281"/>
      <c r="CS363" s="311"/>
      <c r="CT363" s="311"/>
      <c r="CU363" s="311"/>
      <c r="CV363" s="311"/>
      <c r="CW363" s="311"/>
      <c r="CX363" s="311"/>
      <c r="CY363" s="311"/>
      <c r="CZ363" s="311"/>
      <c r="DA363" s="311"/>
      <c r="DB363" s="311"/>
      <c r="DC363" s="311"/>
      <c r="DD363" s="311"/>
      <c r="DE363" s="311"/>
      <c r="DF363" s="312"/>
      <c r="DG363" s="5"/>
      <c r="DH363" s="281"/>
      <c r="DI363" s="311"/>
      <c r="DJ363" s="311"/>
      <c r="DK363" s="311"/>
      <c r="DL363" s="311"/>
      <c r="DM363" s="311"/>
      <c r="DN363" s="311"/>
      <c r="DO363" s="311"/>
      <c r="DP363" s="311"/>
      <c r="DQ363" s="311"/>
      <c r="DR363" s="311"/>
      <c r="DS363" s="311"/>
      <c r="DT363" s="311"/>
      <c r="DU363" s="311"/>
      <c r="DV363" s="311"/>
      <c r="DW363" s="311"/>
      <c r="DX363" s="312"/>
      <c r="DY363" s="133"/>
      <c r="DZ363" s="5"/>
      <c r="EA363" s="5"/>
    </row>
    <row r="364" spans="2:131" ht="18.75" customHeight="1" x14ac:dyDescent="0.4">
      <c r="B364" s="5"/>
      <c r="C364" s="47"/>
      <c r="D364" s="56"/>
      <c r="E364" s="56"/>
      <c r="F364" s="56"/>
      <c r="G364" s="56"/>
      <c r="H364" s="56"/>
      <c r="I364" s="56"/>
      <c r="J364" s="56"/>
      <c r="K364" s="56"/>
      <c r="L364" s="56"/>
      <c r="M364" s="56"/>
      <c r="N364" s="56"/>
      <c r="O364" s="56"/>
      <c r="P364" s="56"/>
      <c r="Q364" s="56"/>
      <c r="R364" s="56"/>
      <c r="S364" s="5"/>
      <c r="T364" s="5"/>
      <c r="U364" s="5"/>
      <c r="V364" s="5"/>
      <c r="W364" s="5"/>
      <c r="X364" s="5"/>
      <c r="Y364" s="5"/>
      <c r="Z364" s="5"/>
      <c r="AA364" s="5"/>
      <c r="AB364" s="5"/>
      <c r="AC364" s="5"/>
      <c r="AD364" s="56"/>
      <c r="AE364" s="56"/>
      <c r="AF364" s="56"/>
      <c r="AG364" s="56"/>
      <c r="AH364" s="56"/>
      <c r="AI364" s="56"/>
      <c r="AJ364" s="56"/>
      <c r="AK364" s="56"/>
      <c r="AL364" s="56"/>
      <c r="AM364" s="56"/>
      <c r="AN364" s="56"/>
      <c r="AO364" s="56"/>
      <c r="AP364" s="56"/>
      <c r="AQ364" s="56"/>
      <c r="AR364" s="56"/>
      <c r="AS364" s="5"/>
      <c r="AT364" s="56"/>
      <c r="AU364" s="56"/>
      <c r="AV364" s="56"/>
      <c r="AW364" s="56"/>
      <c r="AX364" s="56"/>
      <c r="AY364" s="56"/>
      <c r="AZ364" s="56"/>
      <c r="BA364" s="56"/>
      <c r="BB364" s="56"/>
      <c r="BC364" s="56"/>
      <c r="BD364" s="56"/>
      <c r="BE364" s="56"/>
      <c r="BF364" s="56"/>
      <c r="BG364" s="56"/>
      <c r="BH364" s="56"/>
      <c r="BI364" s="56"/>
      <c r="BJ364" s="56"/>
      <c r="BK364" s="133"/>
      <c r="BL364" s="5"/>
      <c r="BM364" s="5"/>
      <c r="BP364" s="5"/>
      <c r="BQ364" s="47"/>
      <c r="BR364" s="56"/>
      <c r="BS364" s="56"/>
      <c r="BT364" s="56"/>
      <c r="BU364" s="56"/>
      <c r="BV364" s="56"/>
      <c r="BW364" s="56"/>
      <c r="BX364" s="56"/>
      <c r="BY364" s="56"/>
      <c r="BZ364" s="56"/>
      <c r="CA364" s="56"/>
      <c r="CB364" s="56"/>
      <c r="CC364" s="56"/>
      <c r="CD364" s="56"/>
      <c r="CE364" s="56"/>
      <c r="CF364" s="56"/>
      <c r="CG364" s="5"/>
      <c r="CH364" s="5"/>
      <c r="CI364" s="5"/>
      <c r="CJ364" s="5"/>
      <c r="CK364" s="5"/>
      <c r="CL364" s="5"/>
      <c r="CM364" s="5"/>
      <c r="CN364" s="5"/>
      <c r="CO364" s="5"/>
      <c r="CP364" s="5"/>
      <c r="CQ364" s="5"/>
      <c r="CR364" s="56"/>
      <c r="CS364" s="56"/>
      <c r="CT364" s="56"/>
      <c r="CU364" s="56"/>
      <c r="CV364" s="56"/>
      <c r="CW364" s="56"/>
      <c r="CX364" s="56"/>
      <c r="CY364" s="56"/>
      <c r="CZ364" s="56"/>
      <c r="DA364" s="56"/>
      <c r="DB364" s="56"/>
      <c r="DC364" s="56"/>
      <c r="DD364" s="56"/>
      <c r="DE364" s="56"/>
      <c r="DF364" s="56"/>
      <c r="DG364" s="5"/>
      <c r="DH364" s="56"/>
      <c r="DI364" s="56"/>
      <c r="DJ364" s="56"/>
      <c r="DK364" s="56"/>
      <c r="DL364" s="56"/>
      <c r="DM364" s="56"/>
      <c r="DN364" s="56"/>
      <c r="DO364" s="56"/>
      <c r="DP364" s="56"/>
      <c r="DQ364" s="56"/>
      <c r="DR364" s="56"/>
      <c r="DS364" s="56"/>
      <c r="DT364" s="56"/>
      <c r="DU364" s="56"/>
      <c r="DV364" s="56"/>
      <c r="DW364" s="56"/>
      <c r="DX364" s="56"/>
      <c r="DY364" s="133"/>
      <c r="DZ364" s="5"/>
      <c r="EA364" s="5"/>
    </row>
    <row r="365" spans="2:131" ht="15" customHeight="1" x14ac:dyDescent="0.4">
      <c r="B365" s="5"/>
      <c r="C365" s="47"/>
      <c r="D365" s="268"/>
      <c r="E365" s="269"/>
      <c r="F365" s="269"/>
      <c r="G365" s="269"/>
      <c r="H365" s="269"/>
      <c r="I365" s="269"/>
      <c r="J365" s="269"/>
      <c r="K365" s="269"/>
      <c r="L365" s="269"/>
      <c r="M365" s="269"/>
      <c r="N365" s="269"/>
      <c r="O365" s="269"/>
      <c r="P365" s="269"/>
      <c r="Q365" s="269"/>
      <c r="R365" s="270"/>
      <c r="S365" s="5"/>
      <c r="T365" s="5"/>
      <c r="U365" s="5"/>
      <c r="V365" s="5"/>
      <c r="W365" s="5"/>
      <c r="X365" s="5"/>
      <c r="Y365" s="5"/>
      <c r="Z365" s="5"/>
      <c r="AA365" s="5"/>
      <c r="AB365" s="5"/>
      <c r="AC365" s="5"/>
      <c r="AD365" s="268"/>
      <c r="AE365" s="269"/>
      <c r="AF365" s="269"/>
      <c r="AG365" s="269"/>
      <c r="AH365" s="269"/>
      <c r="AI365" s="269"/>
      <c r="AJ365" s="269"/>
      <c r="AK365" s="269"/>
      <c r="AL365" s="269"/>
      <c r="AM365" s="269"/>
      <c r="AN365" s="269"/>
      <c r="AO365" s="269"/>
      <c r="AP365" s="269"/>
      <c r="AQ365" s="269"/>
      <c r="AR365" s="270"/>
      <c r="AS365" s="5"/>
      <c r="AT365" s="268"/>
      <c r="AU365" s="269"/>
      <c r="AV365" s="269"/>
      <c r="AW365" s="269"/>
      <c r="AX365" s="269"/>
      <c r="AY365" s="269"/>
      <c r="AZ365" s="269"/>
      <c r="BA365" s="269"/>
      <c r="BB365" s="269"/>
      <c r="BC365" s="269"/>
      <c r="BD365" s="269"/>
      <c r="BE365" s="269"/>
      <c r="BF365" s="269"/>
      <c r="BG365" s="269"/>
      <c r="BH365" s="269"/>
      <c r="BI365" s="269"/>
      <c r="BJ365" s="270"/>
      <c r="BK365" s="133"/>
      <c r="BL365" s="5"/>
      <c r="BM365" s="5"/>
      <c r="BP365" s="5"/>
      <c r="BQ365" s="47"/>
      <c r="BR365" s="268" t="s">
        <v>527</v>
      </c>
      <c r="BS365" s="269"/>
      <c r="BT365" s="269"/>
      <c r="BU365" s="269"/>
      <c r="BV365" s="269"/>
      <c r="BW365" s="269"/>
      <c r="BX365" s="269"/>
      <c r="BY365" s="269"/>
      <c r="BZ365" s="269"/>
      <c r="CA365" s="269"/>
      <c r="CB365" s="269"/>
      <c r="CC365" s="269"/>
      <c r="CD365" s="269"/>
      <c r="CE365" s="269"/>
      <c r="CF365" s="270"/>
      <c r="CG365" s="5"/>
      <c r="CH365" s="5"/>
      <c r="CI365" s="5"/>
      <c r="CJ365" s="5"/>
      <c r="CK365" s="5"/>
      <c r="CL365" s="5"/>
      <c r="CM365" s="5"/>
      <c r="CN365" s="5"/>
      <c r="CO365" s="5"/>
      <c r="CP365" s="5"/>
      <c r="CQ365" s="5"/>
      <c r="CR365" s="268" t="s">
        <v>47</v>
      </c>
      <c r="CS365" s="269"/>
      <c r="CT365" s="269"/>
      <c r="CU365" s="269"/>
      <c r="CV365" s="269"/>
      <c r="CW365" s="269"/>
      <c r="CX365" s="269"/>
      <c r="CY365" s="269"/>
      <c r="CZ365" s="269"/>
      <c r="DA365" s="269"/>
      <c r="DB365" s="269"/>
      <c r="DC365" s="269"/>
      <c r="DD365" s="269"/>
      <c r="DE365" s="269"/>
      <c r="DF365" s="270"/>
      <c r="DG365" s="5"/>
      <c r="DH365" s="268" t="s">
        <v>235</v>
      </c>
      <c r="DI365" s="269"/>
      <c r="DJ365" s="269"/>
      <c r="DK365" s="269"/>
      <c r="DL365" s="269"/>
      <c r="DM365" s="269"/>
      <c r="DN365" s="269"/>
      <c r="DO365" s="269"/>
      <c r="DP365" s="269"/>
      <c r="DQ365" s="269"/>
      <c r="DR365" s="269"/>
      <c r="DS365" s="269"/>
      <c r="DT365" s="269"/>
      <c r="DU365" s="269"/>
      <c r="DV365" s="269"/>
      <c r="DW365" s="269"/>
      <c r="DX365" s="270"/>
      <c r="DY365" s="133"/>
      <c r="DZ365" s="5"/>
      <c r="EA365" s="5"/>
    </row>
    <row r="366" spans="2:131" ht="15" customHeight="1" x14ac:dyDescent="0.4">
      <c r="B366" s="5"/>
      <c r="C366" s="47"/>
      <c r="D366" s="271"/>
      <c r="E366" s="288"/>
      <c r="F366" s="288"/>
      <c r="G366" s="288"/>
      <c r="H366" s="288"/>
      <c r="I366" s="288"/>
      <c r="J366" s="288"/>
      <c r="K366" s="288"/>
      <c r="L366" s="288"/>
      <c r="M366" s="288"/>
      <c r="N366" s="288"/>
      <c r="O366" s="288"/>
      <c r="P366" s="288"/>
      <c r="Q366" s="288"/>
      <c r="R366" s="289"/>
      <c r="S366" s="5"/>
      <c r="T366" s="5"/>
      <c r="U366" s="5"/>
      <c r="V366" s="5"/>
      <c r="W366" s="5"/>
      <c r="X366" s="5"/>
      <c r="Y366" s="5"/>
      <c r="Z366" s="5"/>
      <c r="AA366" s="5"/>
      <c r="AB366" s="5"/>
      <c r="AC366" s="5"/>
      <c r="AD366" s="271"/>
      <c r="AE366" s="288"/>
      <c r="AF366" s="288"/>
      <c r="AG366" s="288"/>
      <c r="AH366" s="288"/>
      <c r="AI366" s="288"/>
      <c r="AJ366" s="288"/>
      <c r="AK366" s="288"/>
      <c r="AL366" s="288"/>
      <c r="AM366" s="288"/>
      <c r="AN366" s="288"/>
      <c r="AO366" s="288"/>
      <c r="AP366" s="288"/>
      <c r="AQ366" s="288"/>
      <c r="AR366" s="289"/>
      <c r="AS366" s="5"/>
      <c r="AT366" s="271"/>
      <c r="AU366" s="288"/>
      <c r="AV366" s="288"/>
      <c r="AW366" s="288"/>
      <c r="AX366" s="288"/>
      <c r="AY366" s="288"/>
      <c r="AZ366" s="288"/>
      <c r="BA366" s="288"/>
      <c r="BB366" s="288"/>
      <c r="BC366" s="288"/>
      <c r="BD366" s="288"/>
      <c r="BE366" s="288"/>
      <c r="BF366" s="288"/>
      <c r="BG366" s="288"/>
      <c r="BH366" s="288"/>
      <c r="BI366" s="288"/>
      <c r="BJ366" s="289"/>
      <c r="BK366" s="133"/>
      <c r="BL366" s="5"/>
      <c r="BM366" s="5"/>
      <c r="BP366" s="5"/>
      <c r="BQ366" s="47"/>
      <c r="BR366" s="271" t="s">
        <v>463</v>
      </c>
      <c r="BS366" s="288"/>
      <c r="BT366" s="288"/>
      <c r="BU366" s="288"/>
      <c r="BV366" s="288"/>
      <c r="BW366" s="288"/>
      <c r="BX366" s="288"/>
      <c r="BY366" s="288"/>
      <c r="BZ366" s="288"/>
      <c r="CA366" s="288"/>
      <c r="CB366" s="288"/>
      <c r="CC366" s="288"/>
      <c r="CD366" s="288"/>
      <c r="CE366" s="288"/>
      <c r="CF366" s="289"/>
      <c r="CG366" s="5"/>
      <c r="CH366" s="5"/>
      <c r="CI366" s="5"/>
      <c r="CJ366" s="5"/>
      <c r="CK366" s="5"/>
      <c r="CL366" s="5"/>
      <c r="CM366" s="5"/>
      <c r="CN366" s="5"/>
      <c r="CO366" s="5"/>
      <c r="CP366" s="5"/>
      <c r="CQ366" s="5"/>
      <c r="CR366" s="271"/>
      <c r="CS366" s="288"/>
      <c r="CT366" s="288"/>
      <c r="CU366" s="288"/>
      <c r="CV366" s="288"/>
      <c r="CW366" s="288"/>
      <c r="CX366" s="288"/>
      <c r="CY366" s="288"/>
      <c r="CZ366" s="288"/>
      <c r="DA366" s="288"/>
      <c r="DB366" s="288"/>
      <c r="DC366" s="288"/>
      <c r="DD366" s="288"/>
      <c r="DE366" s="288"/>
      <c r="DF366" s="289"/>
      <c r="DG366" s="5"/>
      <c r="DH366" s="271"/>
      <c r="DI366" s="288"/>
      <c r="DJ366" s="288"/>
      <c r="DK366" s="288"/>
      <c r="DL366" s="288"/>
      <c r="DM366" s="288"/>
      <c r="DN366" s="288"/>
      <c r="DO366" s="288"/>
      <c r="DP366" s="288"/>
      <c r="DQ366" s="288"/>
      <c r="DR366" s="288"/>
      <c r="DS366" s="288"/>
      <c r="DT366" s="288"/>
      <c r="DU366" s="288"/>
      <c r="DV366" s="288"/>
      <c r="DW366" s="288"/>
      <c r="DX366" s="289"/>
      <c r="DY366" s="133"/>
      <c r="DZ366" s="5"/>
      <c r="EA366" s="5"/>
    </row>
    <row r="367" spans="2:131" ht="15" customHeight="1" x14ac:dyDescent="0.4">
      <c r="B367" s="5"/>
      <c r="C367" s="47"/>
      <c r="D367" s="271"/>
      <c r="E367" s="288"/>
      <c r="F367" s="288"/>
      <c r="G367" s="288"/>
      <c r="H367" s="288"/>
      <c r="I367" s="288"/>
      <c r="J367" s="288"/>
      <c r="K367" s="288"/>
      <c r="L367" s="288"/>
      <c r="M367" s="288"/>
      <c r="N367" s="288"/>
      <c r="O367" s="288"/>
      <c r="P367" s="288"/>
      <c r="Q367" s="288"/>
      <c r="R367" s="289"/>
      <c r="S367" s="5"/>
      <c r="T367" s="5"/>
      <c r="U367" s="5"/>
      <c r="V367" s="5"/>
      <c r="W367" s="5"/>
      <c r="X367" s="5"/>
      <c r="Y367" s="5"/>
      <c r="Z367" s="5"/>
      <c r="AA367" s="5"/>
      <c r="AB367" s="5"/>
      <c r="AC367" s="5"/>
      <c r="AD367" s="271"/>
      <c r="AE367" s="288"/>
      <c r="AF367" s="288"/>
      <c r="AG367" s="288"/>
      <c r="AH367" s="288"/>
      <c r="AI367" s="288"/>
      <c r="AJ367" s="288"/>
      <c r="AK367" s="288"/>
      <c r="AL367" s="288"/>
      <c r="AM367" s="288"/>
      <c r="AN367" s="288"/>
      <c r="AO367" s="288"/>
      <c r="AP367" s="288"/>
      <c r="AQ367" s="288"/>
      <c r="AR367" s="289"/>
      <c r="AS367" s="5"/>
      <c r="AT367" s="271"/>
      <c r="AU367" s="288"/>
      <c r="AV367" s="288"/>
      <c r="AW367" s="288"/>
      <c r="AX367" s="288"/>
      <c r="AY367" s="288"/>
      <c r="AZ367" s="288"/>
      <c r="BA367" s="288"/>
      <c r="BB367" s="288"/>
      <c r="BC367" s="288"/>
      <c r="BD367" s="288"/>
      <c r="BE367" s="288"/>
      <c r="BF367" s="288"/>
      <c r="BG367" s="288"/>
      <c r="BH367" s="288"/>
      <c r="BI367" s="288"/>
      <c r="BJ367" s="289"/>
      <c r="BK367" s="133"/>
      <c r="BL367" s="5"/>
      <c r="BM367" s="5"/>
      <c r="BP367" s="5"/>
      <c r="BQ367" s="47"/>
      <c r="BR367" s="271" t="s">
        <v>450</v>
      </c>
      <c r="BS367" s="288"/>
      <c r="BT367" s="288"/>
      <c r="BU367" s="288"/>
      <c r="BV367" s="288"/>
      <c r="BW367" s="288"/>
      <c r="BX367" s="288"/>
      <c r="BY367" s="288"/>
      <c r="BZ367" s="288"/>
      <c r="CA367" s="288"/>
      <c r="CB367" s="288"/>
      <c r="CC367" s="288"/>
      <c r="CD367" s="288"/>
      <c r="CE367" s="288"/>
      <c r="CF367" s="289"/>
      <c r="CG367" s="5"/>
      <c r="CH367" s="5"/>
      <c r="CI367" s="5"/>
      <c r="CJ367" s="5"/>
      <c r="CK367" s="5"/>
      <c r="CL367" s="5"/>
      <c r="CM367" s="5"/>
      <c r="CN367" s="5"/>
      <c r="CO367" s="5"/>
      <c r="CP367" s="5"/>
      <c r="CQ367" s="5"/>
      <c r="CR367" s="271"/>
      <c r="CS367" s="288"/>
      <c r="CT367" s="288"/>
      <c r="CU367" s="288"/>
      <c r="CV367" s="288"/>
      <c r="CW367" s="288"/>
      <c r="CX367" s="288"/>
      <c r="CY367" s="288"/>
      <c r="CZ367" s="288"/>
      <c r="DA367" s="288"/>
      <c r="DB367" s="288"/>
      <c r="DC367" s="288"/>
      <c r="DD367" s="288"/>
      <c r="DE367" s="288"/>
      <c r="DF367" s="289"/>
      <c r="DG367" s="5"/>
      <c r="DH367" s="271"/>
      <c r="DI367" s="288"/>
      <c r="DJ367" s="288"/>
      <c r="DK367" s="288"/>
      <c r="DL367" s="288"/>
      <c r="DM367" s="288"/>
      <c r="DN367" s="288"/>
      <c r="DO367" s="288"/>
      <c r="DP367" s="288"/>
      <c r="DQ367" s="288"/>
      <c r="DR367" s="288"/>
      <c r="DS367" s="288"/>
      <c r="DT367" s="288"/>
      <c r="DU367" s="288"/>
      <c r="DV367" s="288"/>
      <c r="DW367" s="288"/>
      <c r="DX367" s="289"/>
      <c r="DY367" s="133"/>
      <c r="DZ367" s="5"/>
      <c r="EA367" s="5"/>
    </row>
    <row r="368" spans="2:131" ht="15" customHeight="1" x14ac:dyDescent="0.4">
      <c r="B368" s="5"/>
      <c r="C368" s="47"/>
      <c r="D368" s="271"/>
      <c r="E368" s="288"/>
      <c r="F368" s="288"/>
      <c r="G368" s="288"/>
      <c r="H368" s="288"/>
      <c r="I368" s="288"/>
      <c r="J368" s="288"/>
      <c r="K368" s="288"/>
      <c r="L368" s="288"/>
      <c r="M368" s="288"/>
      <c r="N368" s="288"/>
      <c r="O368" s="288"/>
      <c r="P368" s="288"/>
      <c r="Q368" s="288"/>
      <c r="R368" s="289"/>
      <c r="S368" s="5"/>
      <c r="T368" s="5"/>
      <c r="U368" s="5"/>
      <c r="V368" s="5"/>
      <c r="W368" s="5"/>
      <c r="X368" s="5"/>
      <c r="Y368" s="5"/>
      <c r="Z368" s="5"/>
      <c r="AA368" s="5"/>
      <c r="AB368" s="5"/>
      <c r="AC368" s="5"/>
      <c r="AD368" s="271"/>
      <c r="AE368" s="288"/>
      <c r="AF368" s="288"/>
      <c r="AG368" s="288"/>
      <c r="AH368" s="288"/>
      <c r="AI368" s="288"/>
      <c r="AJ368" s="288"/>
      <c r="AK368" s="288"/>
      <c r="AL368" s="288"/>
      <c r="AM368" s="288"/>
      <c r="AN368" s="288"/>
      <c r="AO368" s="288"/>
      <c r="AP368" s="288"/>
      <c r="AQ368" s="288"/>
      <c r="AR368" s="289"/>
      <c r="AS368" s="5"/>
      <c r="AT368" s="271"/>
      <c r="AU368" s="288"/>
      <c r="AV368" s="288"/>
      <c r="AW368" s="288"/>
      <c r="AX368" s="288"/>
      <c r="AY368" s="288"/>
      <c r="AZ368" s="288"/>
      <c r="BA368" s="288"/>
      <c r="BB368" s="288"/>
      <c r="BC368" s="288"/>
      <c r="BD368" s="288"/>
      <c r="BE368" s="288"/>
      <c r="BF368" s="288"/>
      <c r="BG368" s="288"/>
      <c r="BH368" s="288"/>
      <c r="BI368" s="288"/>
      <c r="BJ368" s="289"/>
      <c r="BK368" s="133"/>
      <c r="BL368" s="5"/>
      <c r="BM368" s="5"/>
      <c r="BP368" s="5"/>
      <c r="BQ368" s="47"/>
      <c r="BR368" s="271" t="s">
        <v>347</v>
      </c>
      <c r="BS368" s="288"/>
      <c r="BT368" s="288"/>
      <c r="BU368" s="288"/>
      <c r="BV368" s="288"/>
      <c r="BW368" s="288"/>
      <c r="BX368" s="288"/>
      <c r="BY368" s="288"/>
      <c r="BZ368" s="288"/>
      <c r="CA368" s="288"/>
      <c r="CB368" s="288"/>
      <c r="CC368" s="288"/>
      <c r="CD368" s="288"/>
      <c r="CE368" s="288"/>
      <c r="CF368" s="289"/>
      <c r="CG368" s="5"/>
      <c r="CH368" s="5"/>
      <c r="CI368" s="5"/>
      <c r="CJ368" s="5"/>
      <c r="CK368" s="5"/>
      <c r="CL368" s="5"/>
      <c r="CM368" s="5"/>
      <c r="CN368" s="5"/>
      <c r="CO368" s="5"/>
      <c r="CP368" s="5"/>
      <c r="CQ368" s="5"/>
      <c r="CR368" s="271"/>
      <c r="CS368" s="288"/>
      <c r="CT368" s="288"/>
      <c r="CU368" s="288"/>
      <c r="CV368" s="288"/>
      <c r="CW368" s="288"/>
      <c r="CX368" s="288"/>
      <c r="CY368" s="288"/>
      <c r="CZ368" s="288"/>
      <c r="DA368" s="288"/>
      <c r="DB368" s="288"/>
      <c r="DC368" s="288"/>
      <c r="DD368" s="288"/>
      <c r="DE368" s="288"/>
      <c r="DF368" s="289"/>
      <c r="DG368" s="5"/>
      <c r="DH368" s="271"/>
      <c r="DI368" s="288"/>
      <c r="DJ368" s="288"/>
      <c r="DK368" s="288"/>
      <c r="DL368" s="288"/>
      <c r="DM368" s="288"/>
      <c r="DN368" s="288"/>
      <c r="DO368" s="288"/>
      <c r="DP368" s="288"/>
      <c r="DQ368" s="288"/>
      <c r="DR368" s="288"/>
      <c r="DS368" s="288"/>
      <c r="DT368" s="288"/>
      <c r="DU368" s="288"/>
      <c r="DV368" s="288"/>
      <c r="DW368" s="288"/>
      <c r="DX368" s="289"/>
      <c r="DY368" s="133"/>
      <c r="DZ368" s="5"/>
      <c r="EA368" s="5"/>
    </row>
    <row r="369" spans="2:163" ht="15" customHeight="1" x14ac:dyDescent="0.4">
      <c r="B369" s="5"/>
      <c r="C369" s="47"/>
      <c r="D369" s="271"/>
      <c r="E369" s="288"/>
      <c r="F369" s="288"/>
      <c r="G369" s="288"/>
      <c r="H369" s="288"/>
      <c r="I369" s="288"/>
      <c r="J369" s="288"/>
      <c r="K369" s="288"/>
      <c r="L369" s="288"/>
      <c r="M369" s="288"/>
      <c r="N369" s="288"/>
      <c r="O369" s="288"/>
      <c r="P369" s="288"/>
      <c r="Q369" s="288"/>
      <c r="R369" s="289"/>
      <c r="S369" s="5"/>
      <c r="T369" s="5"/>
      <c r="U369" s="5"/>
      <c r="V369" s="5"/>
      <c r="W369" s="5"/>
      <c r="X369" s="5"/>
      <c r="Y369" s="5"/>
      <c r="Z369" s="5"/>
      <c r="AA369" s="5"/>
      <c r="AB369" s="5"/>
      <c r="AC369" s="5"/>
      <c r="AD369" s="271"/>
      <c r="AE369" s="288"/>
      <c r="AF369" s="288"/>
      <c r="AG369" s="288"/>
      <c r="AH369" s="288"/>
      <c r="AI369" s="288"/>
      <c r="AJ369" s="288"/>
      <c r="AK369" s="288"/>
      <c r="AL369" s="288"/>
      <c r="AM369" s="288"/>
      <c r="AN369" s="288"/>
      <c r="AO369" s="288"/>
      <c r="AP369" s="288"/>
      <c r="AQ369" s="288"/>
      <c r="AR369" s="289"/>
      <c r="AS369" s="5"/>
      <c r="AT369" s="271"/>
      <c r="AU369" s="288"/>
      <c r="AV369" s="288"/>
      <c r="AW369" s="288"/>
      <c r="AX369" s="288"/>
      <c r="AY369" s="288"/>
      <c r="AZ369" s="288"/>
      <c r="BA369" s="288"/>
      <c r="BB369" s="288"/>
      <c r="BC369" s="288"/>
      <c r="BD369" s="288"/>
      <c r="BE369" s="288"/>
      <c r="BF369" s="288"/>
      <c r="BG369" s="288"/>
      <c r="BH369" s="288"/>
      <c r="BI369" s="288"/>
      <c r="BJ369" s="289"/>
      <c r="BK369" s="133"/>
      <c r="BL369" s="5"/>
      <c r="BM369" s="5"/>
      <c r="BP369" s="5"/>
      <c r="BQ369" s="47"/>
      <c r="BR369" s="271"/>
      <c r="BS369" s="288"/>
      <c r="BT369" s="288"/>
      <c r="BU369" s="288"/>
      <c r="BV369" s="288"/>
      <c r="BW369" s="288"/>
      <c r="BX369" s="288"/>
      <c r="BY369" s="288"/>
      <c r="BZ369" s="288"/>
      <c r="CA369" s="288"/>
      <c r="CB369" s="288"/>
      <c r="CC369" s="288"/>
      <c r="CD369" s="288"/>
      <c r="CE369" s="288"/>
      <c r="CF369" s="289"/>
      <c r="CG369" s="5"/>
      <c r="CH369" s="5"/>
      <c r="CI369" s="5"/>
      <c r="CJ369" s="5"/>
      <c r="CK369" s="5"/>
      <c r="CL369" s="5"/>
      <c r="CM369" s="5"/>
      <c r="CN369" s="5"/>
      <c r="CO369" s="5"/>
      <c r="CP369" s="5"/>
      <c r="CQ369" s="5"/>
      <c r="CR369" s="271"/>
      <c r="CS369" s="288"/>
      <c r="CT369" s="288"/>
      <c r="CU369" s="288"/>
      <c r="CV369" s="288"/>
      <c r="CW369" s="288"/>
      <c r="CX369" s="288"/>
      <c r="CY369" s="288"/>
      <c r="CZ369" s="288"/>
      <c r="DA369" s="288"/>
      <c r="DB369" s="288"/>
      <c r="DC369" s="288"/>
      <c r="DD369" s="288"/>
      <c r="DE369" s="288"/>
      <c r="DF369" s="289"/>
      <c r="DG369" s="5"/>
      <c r="DH369" s="271"/>
      <c r="DI369" s="288"/>
      <c r="DJ369" s="288"/>
      <c r="DK369" s="288"/>
      <c r="DL369" s="288"/>
      <c r="DM369" s="288"/>
      <c r="DN369" s="288"/>
      <c r="DO369" s="288"/>
      <c r="DP369" s="288"/>
      <c r="DQ369" s="288"/>
      <c r="DR369" s="288"/>
      <c r="DS369" s="288"/>
      <c r="DT369" s="288"/>
      <c r="DU369" s="288"/>
      <c r="DV369" s="288"/>
      <c r="DW369" s="288"/>
      <c r="DX369" s="289"/>
      <c r="DY369" s="133"/>
      <c r="DZ369" s="5"/>
      <c r="EA369" s="5"/>
    </row>
    <row r="370" spans="2:163" ht="15" customHeight="1" x14ac:dyDescent="0.4">
      <c r="B370" s="5"/>
      <c r="C370" s="47"/>
      <c r="D370" s="271"/>
      <c r="E370" s="288"/>
      <c r="F370" s="288"/>
      <c r="G370" s="288"/>
      <c r="H370" s="288"/>
      <c r="I370" s="288"/>
      <c r="J370" s="288"/>
      <c r="K370" s="288"/>
      <c r="L370" s="288"/>
      <c r="M370" s="288"/>
      <c r="N370" s="288"/>
      <c r="O370" s="288"/>
      <c r="P370" s="288"/>
      <c r="Q370" s="288"/>
      <c r="R370" s="289"/>
      <c r="S370" s="5"/>
      <c r="T370" s="5"/>
      <c r="U370" s="5"/>
      <c r="V370" s="5"/>
      <c r="W370" s="5"/>
      <c r="X370" s="5"/>
      <c r="Y370" s="5"/>
      <c r="Z370" s="5"/>
      <c r="AA370" s="5"/>
      <c r="AB370" s="5"/>
      <c r="AC370" s="5"/>
      <c r="AD370" s="271"/>
      <c r="AE370" s="288"/>
      <c r="AF370" s="288"/>
      <c r="AG370" s="288"/>
      <c r="AH370" s="288"/>
      <c r="AI370" s="288"/>
      <c r="AJ370" s="288"/>
      <c r="AK370" s="288"/>
      <c r="AL370" s="288"/>
      <c r="AM370" s="288"/>
      <c r="AN370" s="288"/>
      <c r="AO370" s="288"/>
      <c r="AP370" s="288"/>
      <c r="AQ370" s="288"/>
      <c r="AR370" s="289"/>
      <c r="AS370" s="5"/>
      <c r="AT370" s="271"/>
      <c r="AU370" s="288"/>
      <c r="AV370" s="288"/>
      <c r="AW370" s="288"/>
      <c r="AX370" s="288"/>
      <c r="AY370" s="288"/>
      <c r="AZ370" s="288"/>
      <c r="BA370" s="288"/>
      <c r="BB370" s="288"/>
      <c r="BC370" s="288"/>
      <c r="BD370" s="288"/>
      <c r="BE370" s="288"/>
      <c r="BF370" s="288"/>
      <c r="BG370" s="288"/>
      <c r="BH370" s="288"/>
      <c r="BI370" s="288"/>
      <c r="BJ370" s="289"/>
      <c r="BK370" s="133"/>
      <c r="BL370" s="5"/>
      <c r="BM370" s="5"/>
      <c r="BP370" s="5"/>
      <c r="BQ370" s="47"/>
      <c r="BR370" s="271"/>
      <c r="BS370" s="288"/>
      <c r="BT370" s="288"/>
      <c r="BU370" s="288"/>
      <c r="BV370" s="288"/>
      <c r="BW370" s="288"/>
      <c r="BX370" s="288"/>
      <c r="BY370" s="288"/>
      <c r="BZ370" s="288"/>
      <c r="CA370" s="288"/>
      <c r="CB370" s="288"/>
      <c r="CC370" s="288"/>
      <c r="CD370" s="288"/>
      <c r="CE370" s="288"/>
      <c r="CF370" s="289"/>
      <c r="CG370" s="5"/>
      <c r="CH370" s="5"/>
      <c r="CI370" s="5"/>
      <c r="CJ370" s="5"/>
      <c r="CK370" s="5"/>
      <c r="CL370" s="5"/>
      <c r="CM370" s="5"/>
      <c r="CN370" s="5"/>
      <c r="CO370" s="5"/>
      <c r="CP370" s="5"/>
      <c r="CQ370" s="5"/>
      <c r="CR370" s="271"/>
      <c r="CS370" s="288"/>
      <c r="CT370" s="288"/>
      <c r="CU370" s="288"/>
      <c r="CV370" s="288"/>
      <c r="CW370" s="288"/>
      <c r="CX370" s="288"/>
      <c r="CY370" s="288"/>
      <c r="CZ370" s="288"/>
      <c r="DA370" s="288"/>
      <c r="DB370" s="288"/>
      <c r="DC370" s="288"/>
      <c r="DD370" s="288"/>
      <c r="DE370" s="288"/>
      <c r="DF370" s="289"/>
      <c r="DG370" s="5"/>
      <c r="DH370" s="271"/>
      <c r="DI370" s="288"/>
      <c r="DJ370" s="288"/>
      <c r="DK370" s="288"/>
      <c r="DL370" s="288"/>
      <c r="DM370" s="288"/>
      <c r="DN370" s="288"/>
      <c r="DO370" s="288"/>
      <c r="DP370" s="288"/>
      <c r="DQ370" s="288"/>
      <c r="DR370" s="288"/>
      <c r="DS370" s="288"/>
      <c r="DT370" s="288"/>
      <c r="DU370" s="288"/>
      <c r="DV370" s="288"/>
      <c r="DW370" s="288"/>
      <c r="DX370" s="289"/>
      <c r="DY370" s="133"/>
      <c r="DZ370" s="5"/>
      <c r="EA370" s="5"/>
    </row>
    <row r="371" spans="2:163" ht="15" customHeight="1" x14ac:dyDescent="0.4">
      <c r="B371" s="5"/>
      <c r="C371" s="47"/>
      <c r="D371" s="271"/>
      <c r="E371" s="288"/>
      <c r="F371" s="288"/>
      <c r="G371" s="288"/>
      <c r="H371" s="288"/>
      <c r="I371" s="288"/>
      <c r="J371" s="288"/>
      <c r="K371" s="288"/>
      <c r="L371" s="288"/>
      <c r="M371" s="288"/>
      <c r="N371" s="288"/>
      <c r="O371" s="288"/>
      <c r="P371" s="288"/>
      <c r="Q371" s="288"/>
      <c r="R371" s="289"/>
      <c r="S371" s="5"/>
      <c r="T371" s="5"/>
      <c r="U371" s="5"/>
      <c r="V371" s="5"/>
      <c r="W371" s="5"/>
      <c r="X371" s="5"/>
      <c r="Y371" s="5"/>
      <c r="Z371" s="5"/>
      <c r="AA371" s="5"/>
      <c r="AB371" s="5"/>
      <c r="AC371" s="5"/>
      <c r="AD371" s="271"/>
      <c r="AE371" s="288"/>
      <c r="AF371" s="288"/>
      <c r="AG371" s="288"/>
      <c r="AH371" s="288"/>
      <c r="AI371" s="288"/>
      <c r="AJ371" s="288"/>
      <c r="AK371" s="288"/>
      <c r="AL371" s="288"/>
      <c r="AM371" s="288"/>
      <c r="AN371" s="288"/>
      <c r="AO371" s="288"/>
      <c r="AP371" s="288"/>
      <c r="AQ371" s="288"/>
      <c r="AR371" s="289"/>
      <c r="AS371" s="5"/>
      <c r="AT371" s="271"/>
      <c r="AU371" s="288"/>
      <c r="AV371" s="288"/>
      <c r="AW371" s="288"/>
      <c r="AX371" s="288"/>
      <c r="AY371" s="288"/>
      <c r="AZ371" s="288"/>
      <c r="BA371" s="288"/>
      <c r="BB371" s="288"/>
      <c r="BC371" s="288"/>
      <c r="BD371" s="288"/>
      <c r="BE371" s="288"/>
      <c r="BF371" s="288"/>
      <c r="BG371" s="288"/>
      <c r="BH371" s="288"/>
      <c r="BI371" s="288"/>
      <c r="BJ371" s="289"/>
      <c r="BK371" s="133"/>
      <c r="BL371" s="5"/>
      <c r="BM371" s="5"/>
      <c r="BP371" s="5"/>
      <c r="BQ371" s="47"/>
      <c r="BR371" s="271"/>
      <c r="BS371" s="288"/>
      <c r="BT371" s="288"/>
      <c r="BU371" s="288"/>
      <c r="BV371" s="288"/>
      <c r="BW371" s="288"/>
      <c r="BX371" s="288"/>
      <c r="BY371" s="288"/>
      <c r="BZ371" s="288"/>
      <c r="CA371" s="288"/>
      <c r="CB371" s="288"/>
      <c r="CC371" s="288"/>
      <c r="CD371" s="288"/>
      <c r="CE371" s="288"/>
      <c r="CF371" s="289"/>
      <c r="CG371" s="5"/>
      <c r="CH371" s="5"/>
      <c r="CI371" s="5"/>
      <c r="CJ371" s="5"/>
      <c r="CK371" s="5"/>
      <c r="CL371" s="5"/>
      <c r="CM371" s="5"/>
      <c r="CN371" s="5"/>
      <c r="CO371" s="5"/>
      <c r="CP371" s="5"/>
      <c r="CQ371" s="5"/>
      <c r="CR371" s="271"/>
      <c r="CS371" s="288"/>
      <c r="CT371" s="288"/>
      <c r="CU371" s="288"/>
      <c r="CV371" s="288"/>
      <c r="CW371" s="288"/>
      <c r="CX371" s="288"/>
      <c r="CY371" s="288"/>
      <c r="CZ371" s="288"/>
      <c r="DA371" s="288"/>
      <c r="DB371" s="288"/>
      <c r="DC371" s="288"/>
      <c r="DD371" s="288"/>
      <c r="DE371" s="288"/>
      <c r="DF371" s="289"/>
      <c r="DG371" s="5"/>
      <c r="DH371" s="271"/>
      <c r="DI371" s="288"/>
      <c r="DJ371" s="288"/>
      <c r="DK371" s="288"/>
      <c r="DL371" s="288"/>
      <c r="DM371" s="288"/>
      <c r="DN371" s="288"/>
      <c r="DO371" s="288"/>
      <c r="DP371" s="288"/>
      <c r="DQ371" s="288"/>
      <c r="DR371" s="288"/>
      <c r="DS371" s="288"/>
      <c r="DT371" s="288"/>
      <c r="DU371" s="288"/>
      <c r="DV371" s="288"/>
      <c r="DW371" s="288"/>
      <c r="DX371" s="289"/>
      <c r="DY371" s="133"/>
      <c r="DZ371" s="5"/>
      <c r="EA371" s="5"/>
    </row>
    <row r="372" spans="2:163" ht="15" customHeight="1" x14ac:dyDescent="0.4">
      <c r="B372" s="5"/>
      <c r="C372" s="47"/>
      <c r="D372" s="281"/>
      <c r="E372" s="311"/>
      <c r="F372" s="311"/>
      <c r="G372" s="311"/>
      <c r="H372" s="311"/>
      <c r="I372" s="311"/>
      <c r="J372" s="311"/>
      <c r="K372" s="311"/>
      <c r="L372" s="311"/>
      <c r="M372" s="311"/>
      <c r="N372" s="311"/>
      <c r="O372" s="311"/>
      <c r="P372" s="311"/>
      <c r="Q372" s="311"/>
      <c r="R372" s="312"/>
      <c r="S372" s="5"/>
      <c r="T372" s="5"/>
      <c r="U372" s="5"/>
      <c r="V372" s="5"/>
      <c r="W372" s="5"/>
      <c r="X372" s="5"/>
      <c r="Y372" s="5"/>
      <c r="Z372" s="5"/>
      <c r="AA372" s="5"/>
      <c r="AB372" s="5"/>
      <c r="AC372" s="5"/>
      <c r="AD372" s="281"/>
      <c r="AE372" s="311"/>
      <c r="AF372" s="311"/>
      <c r="AG372" s="311"/>
      <c r="AH372" s="311"/>
      <c r="AI372" s="311"/>
      <c r="AJ372" s="311"/>
      <c r="AK372" s="311"/>
      <c r="AL372" s="311"/>
      <c r="AM372" s="311"/>
      <c r="AN372" s="311"/>
      <c r="AO372" s="311"/>
      <c r="AP372" s="311"/>
      <c r="AQ372" s="311"/>
      <c r="AR372" s="312"/>
      <c r="AS372" s="5"/>
      <c r="AT372" s="281"/>
      <c r="AU372" s="311"/>
      <c r="AV372" s="311"/>
      <c r="AW372" s="311"/>
      <c r="AX372" s="311"/>
      <c r="AY372" s="311"/>
      <c r="AZ372" s="311"/>
      <c r="BA372" s="311"/>
      <c r="BB372" s="311"/>
      <c r="BC372" s="311"/>
      <c r="BD372" s="311"/>
      <c r="BE372" s="311"/>
      <c r="BF372" s="311"/>
      <c r="BG372" s="311"/>
      <c r="BH372" s="311"/>
      <c r="BI372" s="311"/>
      <c r="BJ372" s="312"/>
      <c r="BK372" s="133"/>
      <c r="BL372" s="5"/>
      <c r="BM372" s="5"/>
      <c r="BP372" s="5"/>
      <c r="BQ372" s="47"/>
      <c r="BR372" s="281"/>
      <c r="BS372" s="311"/>
      <c r="BT372" s="311"/>
      <c r="BU372" s="311"/>
      <c r="BV372" s="311"/>
      <c r="BW372" s="311"/>
      <c r="BX372" s="311"/>
      <c r="BY372" s="311"/>
      <c r="BZ372" s="311"/>
      <c r="CA372" s="311"/>
      <c r="CB372" s="311"/>
      <c r="CC372" s="311"/>
      <c r="CD372" s="311"/>
      <c r="CE372" s="311"/>
      <c r="CF372" s="312"/>
      <c r="CG372" s="5"/>
      <c r="CH372" s="5"/>
      <c r="CI372" s="5"/>
      <c r="CJ372" s="5"/>
      <c r="CK372" s="5"/>
      <c r="CL372" s="5"/>
      <c r="CM372" s="5"/>
      <c r="CN372" s="5"/>
      <c r="CO372" s="5"/>
      <c r="CP372" s="5"/>
      <c r="CQ372" s="5"/>
      <c r="CR372" s="281"/>
      <c r="CS372" s="311"/>
      <c r="CT372" s="311"/>
      <c r="CU372" s="311"/>
      <c r="CV372" s="311"/>
      <c r="CW372" s="311"/>
      <c r="CX372" s="311"/>
      <c r="CY372" s="311"/>
      <c r="CZ372" s="311"/>
      <c r="DA372" s="311"/>
      <c r="DB372" s="311"/>
      <c r="DC372" s="311"/>
      <c r="DD372" s="311"/>
      <c r="DE372" s="311"/>
      <c r="DF372" s="312"/>
      <c r="DG372" s="5"/>
      <c r="DH372" s="281"/>
      <c r="DI372" s="311"/>
      <c r="DJ372" s="311"/>
      <c r="DK372" s="311"/>
      <c r="DL372" s="311"/>
      <c r="DM372" s="311"/>
      <c r="DN372" s="311"/>
      <c r="DO372" s="311"/>
      <c r="DP372" s="311"/>
      <c r="DQ372" s="311"/>
      <c r="DR372" s="311"/>
      <c r="DS372" s="311"/>
      <c r="DT372" s="311"/>
      <c r="DU372" s="311"/>
      <c r="DV372" s="311"/>
      <c r="DW372" s="311"/>
      <c r="DX372" s="312"/>
      <c r="DY372" s="133"/>
      <c r="DZ372" s="5"/>
      <c r="EA372" s="5"/>
    </row>
    <row r="373" spans="2:163" ht="18.75" customHeight="1" x14ac:dyDescent="0.4">
      <c r="B373" s="5"/>
      <c r="C373" s="48"/>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c r="AS373" s="57"/>
      <c r="AT373" s="57"/>
      <c r="AU373" s="57"/>
      <c r="AV373" s="57"/>
      <c r="AW373" s="57"/>
      <c r="AX373" s="57"/>
      <c r="AY373" s="57"/>
      <c r="AZ373" s="57"/>
      <c r="BA373" s="57"/>
      <c r="BB373" s="57"/>
      <c r="BC373" s="57"/>
      <c r="BD373" s="57"/>
      <c r="BE373" s="57"/>
      <c r="BF373" s="57"/>
      <c r="BG373" s="57"/>
      <c r="BH373" s="57"/>
      <c r="BI373" s="57"/>
      <c r="BJ373" s="57"/>
      <c r="BK373" s="134"/>
      <c r="BL373" s="5"/>
      <c r="BM373" s="5"/>
      <c r="BP373" s="5"/>
      <c r="BQ373" s="48"/>
      <c r="BR373" s="57"/>
      <c r="BS373" s="57"/>
      <c r="BT373" s="57"/>
      <c r="BU373" s="57"/>
      <c r="BV373" s="57"/>
      <c r="BW373" s="57"/>
      <c r="BX373" s="57"/>
      <c r="BY373" s="57"/>
      <c r="BZ373" s="57"/>
      <c r="CA373" s="57"/>
      <c r="CB373" s="57"/>
      <c r="CC373" s="57"/>
      <c r="CD373" s="57"/>
      <c r="CE373" s="57"/>
      <c r="CF373" s="57"/>
      <c r="CG373" s="57"/>
      <c r="CH373" s="57"/>
      <c r="CI373" s="57"/>
      <c r="CJ373" s="57"/>
      <c r="CK373" s="57"/>
      <c r="CL373" s="57"/>
      <c r="CM373" s="57"/>
      <c r="CN373" s="57"/>
      <c r="CO373" s="57"/>
      <c r="CP373" s="57"/>
      <c r="CQ373" s="57"/>
      <c r="CR373" s="57"/>
      <c r="CS373" s="57"/>
      <c r="CT373" s="57"/>
      <c r="CU373" s="57"/>
      <c r="CV373" s="57"/>
      <c r="CW373" s="57"/>
      <c r="CX373" s="57"/>
      <c r="CY373" s="57"/>
      <c r="CZ373" s="57"/>
      <c r="DA373" s="57"/>
      <c r="DB373" s="57"/>
      <c r="DC373" s="57"/>
      <c r="DD373" s="57"/>
      <c r="DE373" s="57"/>
      <c r="DF373" s="57"/>
      <c r="DG373" s="57"/>
      <c r="DH373" s="57"/>
      <c r="DI373" s="57"/>
      <c r="DJ373" s="57"/>
      <c r="DK373" s="57"/>
      <c r="DL373" s="57"/>
      <c r="DM373" s="57"/>
      <c r="DN373" s="57"/>
      <c r="DO373" s="57"/>
      <c r="DP373" s="57"/>
      <c r="DQ373" s="57"/>
      <c r="DR373" s="57"/>
      <c r="DS373" s="57"/>
      <c r="DT373" s="57"/>
      <c r="DU373" s="57"/>
      <c r="DV373" s="57"/>
      <c r="DW373" s="57"/>
      <c r="DX373" s="57"/>
      <c r="DY373" s="134"/>
      <c r="DZ373" s="5"/>
      <c r="EA373" s="5"/>
    </row>
    <row r="374" spans="2:163" ht="18.75" customHeight="1" x14ac:dyDescent="0.4">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row>
    <row r="375" spans="2:163" ht="18.75" customHeight="1" x14ac:dyDescent="0.4">
      <c r="B375" s="5"/>
      <c r="C375" s="5"/>
      <c r="D375" s="284" t="s">
        <v>437</v>
      </c>
      <c r="E375" s="284"/>
      <c r="F375" s="284"/>
      <c r="G375" s="284"/>
      <c r="H375" s="284"/>
      <c r="I375" s="284"/>
      <c r="J375" s="284"/>
      <c r="K375" s="284"/>
      <c r="L375" s="5"/>
      <c r="AC375" s="290" t="s">
        <v>389</v>
      </c>
      <c r="AD375" s="290"/>
      <c r="AE375" s="290"/>
      <c r="AF375" s="290"/>
      <c r="AG375" s="290"/>
      <c r="AH375" s="290"/>
      <c r="AI375" s="290"/>
      <c r="AJ375" s="290"/>
      <c r="AK375" s="290"/>
      <c r="AL375" s="290"/>
      <c r="AM375" s="290"/>
      <c r="AN375" s="290"/>
      <c r="AO375" s="290"/>
      <c r="AP375" s="290"/>
      <c r="AQ375" s="290"/>
      <c r="AR375" s="290"/>
      <c r="AS375" s="290"/>
      <c r="AT375" s="290"/>
      <c r="AU375" s="290"/>
      <c r="AV375" s="290"/>
      <c r="AW375" s="290"/>
      <c r="AX375" s="290"/>
      <c r="AY375" s="290"/>
      <c r="AZ375" s="290"/>
      <c r="BA375" s="290"/>
      <c r="BB375" s="290"/>
      <c r="BC375" s="290"/>
      <c r="BD375" s="290"/>
      <c r="BE375" s="290"/>
      <c r="BF375" s="290"/>
      <c r="BG375" s="290"/>
      <c r="BH375" s="290"/>
      <c r="BI375" s="290"/>
      <c r="BJ375" s="290"/>
      <c r="BK375" s="290"/>
      <c r="BP375" s="5"/>
      <c r="BQ375" s="5"/>
      <c r="BR375" s="284" t="s">
        <v>437</v>
      </c>
      <c r="BS375" s="284"/>
      <c r="BT375" s="284"/>
      <c r="BU375" s="284"/>
      <c r="BV375" s="284"/>
      <c r="BW375" s="284"/>
      <c r="BX375" s="284"/>
      <c r="BY375" s="284"/>
      <c r="BZ375" s="5"/>
      <c r="CQ375" s="290" t="s">
        <v>389</v>
      </c>
      <c r="CR375" s="290"/>
      <c r="CS375" s="290"/>
      <c r="CT375" s="290"/>
      <c r="CU375" s="290"/>
      <c r="CV375" s="290"/>
      <c r="CW375" s="290"/>
      <c r="CX375" s="290"/>
      <c r="CY375" s="290"/>
      <c r="CZ375" s="290"/>
      <c r="DA375" s="290"/>
      <c r="DB375" s="290"/>
      <c r="DC375" s="290"/>
      <c r="DD375" s="290"/>
      <c r="DE375" s="290"/>
      <c r="DF375" s="290"/>
      <c r="DG375" s="290"/>
      <c r="DH375" s="290"/>
      <c r="DI375" s="290"/>
      <c r="DJ375" s="290"/>
      <c r="DK375" s="290"/>
      <c r="DL375" s="290"/>
      <c r="DM375" s="290"/>
      <c r="DN375" s="290"/>
      <c r="DO375" s="290"/>
      <c r="DP375" s="290"/>
      <c r="DQ375" s="290"/>
      <c r="DR375" s="290"/>
      <c r="DS375" s="290"/>
      <c r="DT375" s="290"/>
      <c r="DU375" s="290"/>
      <c r="DV375" s="290"/>
      <c r="DW375" s="290"/>
      <c r="DX375" s="290"/>
      <c r="DY375" s="290"/>
      <c r="ED375" s="17"/>
      <c r="EE375" s="17"/>
      <c r="EF375" s="17"/>
      <c r="EG375" s="17"/>
      <c r="EH375" s="17"/>
      <c r="EI375" s="15"/>
      <c r="EJ375" s="15"/>
      <c r="EK375" s="15"/>
      <c r="EL375" s="15"/>
      <c r="EM375" s="15"/>
      <c r="EN375" s="17"/>
      <c r="EO375" s="15"/>
      <c r="EP375" s="15"/>
      <c r="EQ375" s="15"/>
      <c r="ER375" s="15"/>
      <c r="ES375" s="15"/>
      <c r="ET375" s="15"/>
      <c r="EU375" s="15"/>
      <c r="EV375" s="15"/>
      <c r="EW375" s="15"/>
      <c r="EX375" s="15"/>
      <c r="EY375" s="15"/>
      <c r="EZ375" s="15"/>
      <c r="FA375" s="15"/>
      <c r="FB375" s="15"/>
      <c r="FC375" s="15"/>
      <c r="FD375" s="15"/>
      <c r="FE375" s="15"/>
      <c r="FF375" s="15"/>
      <c r="FG375" s="15"/>
    </row>
    <row r="376" spans="2:163" ht="18.75" customHeight="1" x14ac:dyDescent="0.4">
      <c r="B376" s="5"/>
      <c r="C376" s="5"/>
      <c r="D376" s="291" t="s">
        <v>282</v>
      </c>
      <c r="E376" s="291"/>
      <c r="F376" s="291"/>
      <c r="G376" s="291"/>
      <c r="H376" s="291"/>
      <c r="I376" s="291"/>
      <c r="J376" s="291"/>
      <c r="K376" s="291"/>
      <c r="L376" s="291"/>
      <c r="M376" s="291"/>
      <c r="N376" s="291"/>
      <c r="O376" s="291"/>
      <c r="P376" s="291"/>
      <c r="Q376" s="291"/>
      <c r="R376" s="291"/>
      <c r="S376" s="291"/>
      <c r="T376" s="291"/>
      <c r="U376" s="291"/>
      <c r="V376" s="291"/>
      <c r="AC376" s="290"/>
      <c r="AD376" s="290"/>
      <c r="AE376" s="290"/>
      <c r="AF376" s="290"/>
      <c r="AG376" s="290"/>
      <c r="AH376" s="290"/>
      <c r="AI376" s="290"/>
      <c r="AJ376" s="290"/>
      <c r="AK376" s="290"/>
      <c r="AL376" s="290"/>
      <c r="AM376" s="290"/>
      <c r="AN376" s="290"/>
      <c r="AO376" s="290"/>
      <c r="AP376" s="290"/>
      <c r="AQ376" s="290"/>
      <c r="AR376" s="290"/>
      <c r="AS376" s="290"/>
      <c r="AT376" s="290"/>
      <c r="AU376" s="290"/>
      <c r="AV376" s="290"/>
      <c r="AW376" s="290"/>
      <c r="AX376" s="290"/>
      <c r="AY376" s="290"/>
      <c r="AZ376" s="290"/>
      <c r="BA376" s="290"/>
      <c r="BB376" s="290"/>
      <c r="BC376" s="290"/>
      <c r="BD376" s="290"/>
      <c r="BE376" s="290"/>
      <c r="BF376" s="290"/>
      <c r="BG376" s="290"/>
      <c r="BH376" s="290"/>
      <c r="BI376" s="290"/>
      <c r="BJ376" s="290"/>
      <c r="BK376" s="290"/>
      <c r="BP376" s="5"/>
      <c r="BQ376" s="5"/>
      <c r="BR376" s="291" t="s">
        <v>282</v>
      </c>
      <c r="BS376" s="291"/>
      <c r="BT376" s="291"/>
      <c r="BU376" s="291"/>
      <c r="BV376" s="291"/>
      <c r="BW376" s="291"/>
      <c r="BX376" s="291"/>
      <c r="BY376" s="291"/>
      <c r="BZ376" s="291"/>
      <c r="CA376" s="291"/>
      <c r="CB376" s="291"/>
      <c r="CC376" s="291"/>
      <c r="CD376" s="291"/>
      <c r="CE376" s="291"/>
      <c r="CF376" s="291"/>
      <c r="CG376" s="291"/>
      <c r="CH376" s="291"/>
      <c r="CI376" s="291"/>
      <c r="CJ376" s="291"/>
      <c r="CQ376" s="290"/>
      <c r="CR376" s="290"/>
      <c r="CS376" s="290"/>
      <c r="CT376" s="290"/>
      <c r="CU376" s="290"/>
      <c r="CV376" s="290"/>
      <c r="CW376" s="290"/>
      <c r="CX376" s="290"/>
      <c r="CY376" s="290"/>
      <c r="CZ376" s="290"/>
      <c r="DA376" s="290"/>
      <c r="DB376" s="290"/>
      <c r="DC376" s="290"/>
      <c r="DD376" s="290"/>
      <c r="DE376" s="290"/>
      <c r="DF376" s="290"/>
      <c r="DG376" s="290"/>
      <c r="DH376" s="290"/>
      <c r="DI376" s="290"/>
      <c r="DJ376" s="290"/>
      <c r="DK376" s="290"/>
      <c r="DL376" s="290"/>
      <c r="DM376" s="290"/>
      <c r="DN376" s="290"/>
      <c r="DO376" s="290"/>
      <c r="DP376" s="290"/>
      <c r="DQ376" s="290"/>
      <c r="DR376" s="290"/>
      <c r="DS376" s="290"/>
      <c r="DT376" s="290"/>
      <c r="DU376" s="290"/>
      <c r="DV376" s="290"/>
      <c r="DW376" s="290"/>
      <c r="DX376" s="290"/>
      <c r="DY376" s="290"/>
      <c r="ED376" s="181"/>
      <c r="EE376" s="185"/>
      <c r="EF376" s="15"/>
      <c r="EG376" s="15"/>
      <c r="EH376" s="15"/>
      <c r="EI376" s="15"/>
      <c r="EJ376" s="15"/>
      <c r="EK376" s="15"/>
      <c r="EL376" s="15"/>
      <c r="EM376" s="15"/>
      <c r="EN376" s="17"/>
      <c r="EO376" s="15"/>
      <c r="EP376" s="15"/>
      <c r="EQ376" s="15"/>
      <c r="ER376" s="15"/>
      <c r="ES376" s="15"/>
      <c r="ET376" s="15"/>
      <c r="EU376" s="15"/>
      <c r="EV376" s="15"/>
      <c r="EW376" s="15"/>
      <c r="EX376" s="15"/>
      <c r="EY376" s="15"/>
      <c r="EZ376" s="15"/>
      <c r="FA376" s="15"/>
      <c r="FB376" s="15"/>
      <c r="FC376" s="15"/>
      <c r="FD376" s="15"/>
      <c r="FE376" s="15"/>
      <c r="FF376" s="15"/>
      <c r="FG376" s="15"/>
    </row>
    <row r="377" spans="2:163" ht="18.75" customHeight="1" x14ac:dyDescent="0.4">
      <c r="B377" s="5"/>
      <c r="C377" s="5"/>
      <c r="D377" s="291"/>
      <c r="E377" s="291"/>
      <c r="F377" s="291"/>
      <c r="G377" s="291"/>
      <c r="H377" s="291"/>
      <c r="I377" s="291"/>
      <c r="J377" s="291"/>
      <c r="K377" s="291"/>
      <c r="L377" s="291"/>
      <c r="M377" s="291"/>
      <c r="N377" s="291"/>
      <c r="O377" s="291"/>
      <c r="P377" s="291"/>
      <c r="Q377" s="291"/>
      <c r="R377" s="291"/>
      <c r="S377" s="291"/>
      <c r="T377" s="291"/>
      <c r="U377" s="291"/>
      <c r="V377" s="291"/>
      <c r="AC377" s="290"/>
      <c r="AD377" s="290"/>
      <c r="AE377" s="290"/>
      <c r="AF377" s="290"/>
      <c r="AG377" s="290"/>
      <c r="AH377" s="290"/>
      <c r="AI377" s="290"/>
      <c r="AJ377" s="290"/>
      <c r="AK377" s="290"/>
      <c r="AL377" s="290"/>
      <c r="AM377" s="290"/>
      <c r="AN377" s="290"/>
      <c r="AO377" s="290"/>
      <c r="AP377" s="290"/>
      <c r="AQ377" s="290"/>
      <c r="AR377" s="290"/>
      <c r="AS377" s="290"/>
      <c r="AT377" s="290"/>
      <c r="AU377" s="290"/>
      <c r="AV377" s="290"/>
      <c r="AW377" s="290"/>
      <c r="AX377" s="290"/>
      <c r="AY377" s="290"/>
      <c r="AZ377" s="290"/>
      <c r="BA377" s="290"/>
      <c r="BB377" s="290"/>
      <c r="BC377" s="290"/>
      <c r="BD377" s="290"/>
      <c r="BE377" s="290"/>
      <c r="BF377" s="290"/>
      <c r="BG377" s="290"/>
      <c r="BH377" s="290"/>
      <c r="BI377" s="290"/>
      <c r="BJ377" s="290"/>
      <c r="BK377" s="290"/>
      <c r="BP377" s="5"/>
      <c r="BQ377" s="5"/>
      <c r="BR377" s="291"/>
      <c r="BS377" s="291"/>
      <c r="BT377" s="291"/>
      <c r="BU377" s="291"/>
      <c r="BV377" s="291"/>
      <c r="BW377" s="291"/>
      <c r="BX377" s="291"/>
      <c r="BY377" s="291"/>
      <c r="BZ377" s="291"/>
      <c r="CA377" s="291"/>
      <c r="CB377" s="291"/>
      <c r="CC377" s="291"/>
      <c r="CD377" s="291"/>
      <c r="CE377" s="291"/>
      <c r="CF377" s="291"/>
      <c r="CG377" s="291"/>
      <c r="CH377" s="291"/>
      <c r="CI377" s="291"/>
      <c r="CJ377" s="291"/>
      <c r="CQ377" s="290"/>
      <c r="CR377" s="290"/>
      <c r="CS377" s="290"/>
      <c r="CT377" s="290"/>
      <c r="CU377" s="290"/>
      <c r="CV377" s="290"/>
      <c r="CW377" s="290"/>
      <c r="CX377" s="290"/>
      <c r="CY377" s="290"/>
      <c r="CZ377" s="290"/>
      <c r="DA377" s="290"/>
      <c r="DB377" s="290"/>
      <c r="DC377" s="290"/>
      <c r="DD377" s="290"/>
      <c r="DE377" s="290"/>
      <c r="DF377" s="290"/>
      <c r="DG377" s="290"/>
      <c r="DH377" s="290"/>
      <c r="DI377" s="290"/>
      <c r="DJ377" s="290"/>
      <c r="DK377" s="290"/>
      <c r="DL377" s="290"/>
      <c r="DM377" s="290"/>
      <c r="DN377" s="290"/>
      <c r="DO377" s="290"/>
      <c r="DP377" s="290"/>
      <c r="DQ377" s="290"/>
      <c r="DR377" s="290"/>
      <c r="DS377" s="290"/>
      <c r="DT377" s="290"/>
      <c r="DU377" s="290"/>
      <c r="DV377" s="290"/>
      <c r="DW377" s="290"/>
      <c r="DX377" s="290"/>
      <c r="DY377" s="290"/>
      <c r="ED377" s="181"/>
      <c r="EE377" s="185"/>
      <c r="EF377" s="15"/>
      <c r="EG377" s="15"/>
      <c r="EH377" s="15"/>
      <c r="EI377" s="15"/>
      <c r="EJ377" s="15"/>
      <c r="EK377" s="15"/>
      <c r="EL377" s="15"/>
      <c r="EM377" s="15"/>
      <c r="EN377" s="17"/>
      <c r="EO377" s="15"/>
      <c r="EP377" s="15"/>
      <c r="EQ377" s="15"/>
      <c r="ER377" s="15"/>
      <c r="ES377" s="15"/>
      <c r="ET377" s="15"/>
      <c r="EU377" s="15"/>
      <c r="EV377" s="15"/>
      <c r="EW377" s="15"/>
      <c r="EX377" s="15"/>
      <c r="EY377" s="15"/>
      <c r="EZ377" s="15"/>
      <c r="FA377" s="15"/>
      <c r="FB377" s="15"/>
      <c r="FC377" s="15"/>
      <c r="FD377" s="15"/>
      <c r="FE377" s="15"/>
      <c r="FF377" s="15"/>
      <c r="FG377" s="15"/>
    </row>
    <row r="378" spans="2:163" ht="18.75" customHeight="1" x14ac:dyDescent="0.4">
      <c r="B378" s="5"/>
      <c r="C378" s="5"/>
      <c r="D378" s="58"/>
      <c r="E378" s="58"/>
      <c r="F378" s="58"/>
      <c r="G378" s="58"/>
      <c r="I378" s="58"/>
      <c r="J378" s="58"/>
      <c r="K378" s="58"/>
      <c r="L378" s="5"/>
      <c r="M378" s="53" t="s">
        <v>179</v>
      </c>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P378" s="5"/>
      <c r="BQ378" s="5"/>
      <c r="BR378" s="58"/>
      <c r="BS378" s="58"/>
      <c r="BT378" s="58"/>
      <c r="BU378" s="58"/>
      <c r="BW378" s="58"/>
      <c r="BX378" s="58"/>
      <c r="BY378" s="58"/>
      <c r="BZ378" s="5"/>
      <c r="CA378" s="53" t="s">
        <v>179</v>
      </c>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ED378" s="181"/>
      <c r="EE378" s="185"/>
      <c r="EF378" s="15"/>
      <c r="EG378" s="15"/>
      <c r="EH378" s="15"/>
      <c r="EI378" s="15"/>
      <c r="EJ378" s="15"/>
      <c r="EK378" s="15"/>
      <c r="EL378" s="15"/>
      <c r="EM378" s="15"/>
      <c r="EN378" s="17"/>
      <c r="EO378" s="15"/>
      <c r="EP378" s="15"/>
      <c r="EQ378" s="15"/>
      <c r="ER378" s="15"/>
      <c r="ES378" s="15"/>
      <c r="ET378" s="15"/>
      <c r="EU378" s="15"/>
      <c r="EV378" s="15"/>
      <c r="EW378" s="15"/>
      <c r="EX378" s="15"/>
      <c r="EY378" s="15"/>
      <c r="EZ378" s="15"/>
      <c r="FA378" s="15"/>
      <c r="FB378" s="15"/>
      <c r="FC378" s="15"/>
      <c r="FD378" s="15"/>
      <c r="FE378" s="15"/>
      <c r="FF378" s="15"/>
      <c r="FG378" s="15"/>
    </row>
    <row r="379" spans="2:163" ht="18.75" customHeight="1" x14ac:dyDescent="0.4">
      <c r="B379" s="5"/>
      <c r="C379" s="5"/>
      <c r="D379" s="285" t="s">
        <v>438</v>
      </c>
      <c r="E379" s="285"/>
      <c r="F379" s="285"/>
      <c r="G379" s="285"/>
      <c r="H379" s="285"/>
      <c r="I379" s="285"/>
      <c r="J379" s="285"/>
      <c r="K379" s="285"/>
      <c r="L379" s="5"/>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c r="BE379" s="21"/>
      <c r="BF379" s="21"/>
      <c r="BG379" s="21"/>
      <c r="BH379" s="21"/>
      <c r="BI379" s="21"/>
      <c r="BP379" s="5"/>
      <c r="BQ379" s="5"/>
      <c r="BR379" s="285" t="s">
        <v>438</v>
      </c>
      <c r="BS379" s="285"/>
      <c r="BT379" s="285"/>
      <c r="BU379" s="285"/>
      <c r="BV379" s="285"/>
      <c r="BW379" s="285"/>
      <c r="BX379" s="285"/>
      <c r="BY379" s="285"/>
      <c r="BZ379" s="5"/>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ED379" s="183"/>
      <c r="EE379" s="186"/>
      <c r="EF379" s="17"/>
      <c r="EG379" s="17"/>
      <c r="EH379" s="17"/>
      <c r="EI379" s="17"/>
      <c r="EJ379" s="17"/>
      <c r="EK379" s="17"/>
      <c r="EL379" s="17"/>
      <c r="EM379" s="17"/>
      <c r="EN379" s="17"/>
      <c r="EO379" s="15"/>
      <c r="EP379" s="15"/>
      <c r="EQ379" s="15"/>
      <c r="ER379" s="15"/>
      <c r="ES379" s="15"/>
      <c r="ET379" s="15"/>
      <c r="EU379" s="15"/>
      <c r="EV379" s="15"/>
      <c r="EW379" s="15"/>
      <c r="EX379" s="15"/>
      <c r="EY379" s="15"/>
      <c r="EZ379" s="15"/>
      <c r="FA379" s="15"/>
      <c r="FB379" s="15"/>
      <c r="FC379" s="15"/>
      <c r="FD379" s="15"/>
      <c r="FE379" s="15"/>
      <c r="FF379" s="15"/>
      <c r="FG379" s="15"/>
    </row>
    <row r="380" spans="2:163" ht="18.75" customHeight="1" x14ac:dyDescent="0.4">
      <c r="B380" s="5"/>
      <c r="C380" s="5"/>
      <c r="D380" s="291" t="s">
        <v>447</v>
      </c>
      <c r="E380" s="291"/>
      <c r="F380" s="291"/>
      <c r="G380" s="291"/>
      <c r="H380" s="291"/>
      <c r="I380" s="291"/>
      <c r="J380" s="291"/>
      <c r="K380" s="291"/>
      <c r="L380" s="291"/>
      <c r="M380" s="291"/>
      <c r="N380" s="291"/>
      <c r="O380" s="291"/>
      <c r="P380" s="291"/>
      <c r="Q380" s="291"/>
      <c r="R380" s="291"/>
      <c r="S380" s="291"/>
      <c r="T380" s="291"/>
      <c r="U380" s="291"/>
      <c r="V380" s="291"/>
      <c r="AC380" s="127"/>
      <c r="AD380" s="127"/>
      <c r="AE380" s="127"/>
      <c r="AF380" s="127"/>
      <c r="AG380" s="127"/>
      <c r="AH380" s="127"/>
      <c r="AI380" s="127"/>
      <c r="AJ380" s="127"/>
      <c r="AK380" s="135"/>
      <c r="AL380" s="135"/>
      <c r="AM380" s="135"/>
      <c r="AN380" s="135"/>
      <c r="AO380" s="135"/>
      <c r="AP380" s="135"/>
      <c r="AQ380" s="135"/>
      <c r="AR380" s="135"/>
      <c r="AS380" s="135"/>
      <c r="AT380" s="135"/>
      <c r="AU380" s="135"/>
      <c r="AV380" s="135"/>
      <c r="AW380" s="135"/>
      <c r="AX380" s="135"/>
      <c r="AY380" s="135"/>
      <c r="AZ380" s="135"/>
      <c r="BA380" s="135"/>
      <c r="BB380" s="135"/>
      <c r="BC380" s="135"/>
      <c r="BD380" s="127"/>
      <c r="BE380" s="127"/>
      <c r="BF380" s="127"/>
      <c r="BG380" s="127"/>
      <c r="BH380" s="127"/>
      <c r="BI380" s="127"/>
      <c r="BP380" s="5"/>
      <c r="BQ380" s="5"/>
      <c r="BR380" s="291" t="s">
        <v>447</v>
      </c>
      <c r="BS380" s="291"/>
      <c r="BT380" s="291"/>
      <c r="BU380" s="291"/>
      <c r="BV380" s="291"/>
      <c r="BW380" s="291"/>
      <c r="BX380" s="291"/>
      <c r="BY380" s="291"/>
      <c r="BZ380" s="291"/>
      <c r="CA380" s="291"/>
      <c r="CB380" s="291"/>
      <c r="CC380" s="291"/>
      <c r="CD380" s="291"/>
      <c r="CE380" s="291"/>
      <c r="CF380" s="291"/>
      <c r="CG380" s="291"/>
      <c r="CH380" s="291"/>
      <c r="CI380" s="291"/>
      <c r="CJ380" s="291"/>
      <c r="CQ380" s="127"/>
      <c r="CR380" s="127"/>
      <c r="CS380" s="127"/>
      <c r="CT380" s="127"/>
      <c r="CU380" s="127"/>
      <c r="CV380" s="127"/>
      <c r="CW380" s="127"/>
      <c r="CX380" s="127"/>
      <c r="CY380" s="135"/>
      <c r="CZ380" s="135"/>
      <c r="DA380" s="135"/>
      <c r="DB380" s="135"/>
      <c r="DC380" s="135"/>
      <c r="DD380" s="135"/>
      <c r="DE380" s="135"/>
      <c r="DF380" s="135"/>
      <c r="DG380" s="135"/>
      <c r="DH380" s="135"/>
      <c r="DI380" s="135"/>
      <c r="DJ380" s="135"/>
      <c r="DK380" s="135"/>
      <c r="DL380" s="135"/>
      <c r="DM380" s="135"/>
      <c r="DN380" s="135"/>
      <c r="DO380" s="135"/>
      <c r="DP380" s="135"/>
      <c r="DQ380" s="135"/>
      <c r="DR380" s="127"/>
      <c r="DS380" s="127"/>
      <c r="DT380" s="127"/>
      <c r="DU380" s="127"/>
      <c r="DV380" s="127"/>
      <c r="DW380" s="127"/>
      <c r="ED380" s="17"/>
      <c r="EE380" s="17"/>
      <c r="EF380" s="17"/>
      <c r="EG380" s="17"/>
      <c r="EH380" s="17"/>
      <c r="EI380" s="17"/>
      <c r="EJ380" s="17"/>
      <c r="EK380" s="17"/>
      <c r="EL380" s="17"/>
      <c r="EM380" s="17"/>
      <c r="EN380" s="17"/>
      <c r="EO380" s="15"/>
      <c r="EP380" s="15"/>
      <c r="EQ380" s="15"/>
      <c r="ER380" s="15"/>
      <c r="ES380" s="15"/>
      <c r="ET380" s="15"/>
      <c r="EU380" s="15"/>
      <c r="EV380" s="15"/>
      <c r="EW380" s="15"/>
      <c r="EX380" s="15"/>
      <c r="EY380" s="15"/>
      <c r="EZ380" s="15"/>
      <c r="FA380" s="15"/>
      <c r="FB380" s="15"/>
      <c r="FC380" s="15"/>
      <c r="FD380" s="15"/>
      <c r="FE380" s="15"/>
      <c r="FF380" s="15"/>
      <c r="FG380" s="15"/>
    </row>
    <row r="381" spans="2:163" ht="18.75" customHeight="1" x14ac:dyDescent="0.4">
      <c r="B381" s="5"/>
      <c r="C381" s="5"/>
      <c r="D381" s="291"/>
      <c r="E381" s="291"/>
      <c r="F381" s="291"/>
      <c r="G381" s="291"/>
      <c r="H381" s="291"/>
      <c r="I381" s="291"/>
      <c r="J381" s="291"/>
      <c r="K381" s="291"/>
      <c r="L381" s="291"/>
      <c r="M381" s="291"/>
      <c r="N381" s="291"/>
      <c r="O381" s="291"/>
      <c r="P381" s="291"/>
      <c r="Q381" s="291"/>
      <c r="R381" s="291"/>
      <c r="S381" s="291"/>
      <c r="T381" s="291"/>
      <c r="U381" s="291"/>
      <c r="V381" s="29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c r="BG381" s="21"/>
      <c r="BH381" s="21"/>
      <c r="BI381" s="21"/>
      <c r="BJ381" s="21"/>
      <c r="BK381" s="21"/>
      <c r="BP381" s="5"/>
      <c r="BQ381" s="5"/>
      <c r="BR381" s="291"/>
      <c r="BS381" s="291"/>
      <c r="BT381" s="291"/>
      <c r="BU381" s="291"/>
      <c r="BV381" s="291"/>
      <c r="BW381" s="291"/>
      <c r="BX381" s="291"/>
      <c r="BY381" s="291"/>
      <c r="BZ381" s="291"/>
      <c r="CA381" s="291"/>
      <c r="CB381" s="291"/>
      <c r="CC381" s="291"/>
      <c r="CD381" s="291"/>
      <c r="CE381" s="291"/>
      <c r="CF381" s="291"/>
      <c r="CG381" s="291"/>
      <c r="CH381" s="291"/>
      <c r="CI381" s="291"/>
      <c r="CJ381" s="29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ED381" s="181"/>
      <c r="EE381" s="185"/>
      <c r="EF381" s="15"/>
      <c r="EG381" s="15"/>
      <c r="EH381" s="15"/>
      <c r="EI381" s="15"/>
      <c r="EJ381" s="15"/>
      <c r="EK381" s="15"/>
      <c r="EL381" s="15"/>
      <c r="EM381" s="15"/>
      <c r="EN381" s="17"/>
      <c r="EO381" s="17"/>
      <c r="EP381" s="17"/>
      <c r="EQ381" s="17"/>
      <c r="ER381" s="17"/>
      <c r="ES381" s="17"/>
      <c r="ET381" s="17"/>
      <c r="EU381" s="17"/>
      <c r="EV381" s="17"/>
      <c r="EW381" s="17"/>
      <c r="EX381" s="17"/>
      <c r="EY381" s="17"/>
      <c r="EZ381" s="17"/>
      <c r="FA381" s="17"/>
      <c r="FB381" s="17"/>
      <c r="FC381" s="17"/>
      <c r="FD381" s="17"/>
      <c r="FE381" s="17"/>
      <c r="FF381" s="17"/>
      <c r="FG381" s="17"/>
    </row>
    <row r="382" spans="2:163" ht="18.75" customHeight="1" x14ac:dyDescent="0.4">
      <c r="B382" s="5"/>
      <c r="C382" s="5"/>
      <c r="D382" s="286"/>
      <c r="E382" s="286"/>
      <c r="F382" s="286"/>
      <c r="G382" s="58"/>
      <c r="I382" s="58"/>
      <c r="J382" s="58"/>
      <c r="K382" s="58"/>
      <c r="L382" s="5"/>
      <c r="M382" s="53" t="s">
        <v>179</v>
      </c>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c r="BF382" s="21"/>
      <c r="BG382" s="21"/>
      <c r="BH382" s="21"/>
      <c r="BI382" s="21"/>
      <c r="BJ382" s="21"/>
      <c r="BK382" s="21"/>
      <c r="BP382" s="5"/>
      <c r="BQ382" s="5"/>
      <c r="BR382" s="286"/>
      <c r="BS382" s="286"/>
      <c r="BT382" s="286"/>
      <c r="BU382" s="58"/>
      <c r="BW382" s="58"/>
      <c r="BX382" s="58"/>
      <c r="BY382" s="58"/>
      <c r="BZ382" s="5"/>
      <c r="CA382" s="53" t="s">
        <v>179</v>
      </c>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ED382" s="181"/>
      <c r="EE382" s="185"/>
      <c r="EF382" s="15"/>
      <c r="EG382" s="15"/>
      <c r="EH382" s="15"/>
      <c r="EI382" s="15"/>
      <c r="EJ382" s="15"/>
      <c r="EK382" s="15"/>
      <c r="EL382" s="15"/>
      <c r="EM382" s="15"/>
      <c r="EN382" s="17"/>
      <c r="EO382" s="17"/>
      <c r="EP382" s="17"/>
      <c r="EQ382" s="17"/>
      <c r="ER382" s="17"/>
      <c r="ES382" s="17"/>
      <c r="ET382" s="17"/>
      <c r="EU382" s="17"/>
      <c r="EV382" s="17"/>
      <c r="EW382" s="17"/>
      <c r="EX382" s="17"/>
      <c r="EY382" s="17"/>
      <c r="EZ382" s="17"/>
      <c r="FA382" s="17"/>
      <c r="FB382" s="17"/>
      <c r="FC382" s="17"/>
      <c r="FD382" s="17"/>
      <c r="FE382" s="17"/>
      <c r="FF382" s="17"/>
      <c r="FG382" s="17"/>
    </row>
    <row r="383" spans="2:163" ht="18.75" customHeight="1" x14ac:dyDescent="0.4">
      <c r="B383" s="5"/>
      <c r="C383" s="5"/>
      <c r="D383" s="287" t="s">
        <v>297</v>
      </c>
      <c r="E383" s="287"/>
      <c r="F383" s="287"/>
      <c r="G383" s="287"/>
      <c r="H383" s="287"/>
      <c r="I383" s="287"/>
      <c r="J383" s="287"/>
      <c r="K383" s="287"/>
      <c r="L383" s="5"/>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P383" s="5"/>
      <c r="BQ383" s="5"/>
      <c r="BR383" s="287" t="s">
        <v>297</v>
      </c>
      <c r="BS383" s="287"/>
      <c r="BT383" s="287"/>
      <c r="BU383" s="287"/>
      <c r="BV383" s="287"/>
      <c r="BW383" s="287"/>
      <c r="BX383" s="287"/>
      <c r="BY383" s="287"/>
      <c r="BZ383" s="5"/>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ED383" s="181"/>
      <c r="EE383" s="185"/>
      <c r="EF383" s="15"/>
      <c r="EG383" s="15"/>
      <c r="EH383" s="15"/>
      <c r="EI383" s="15"/>
      <c r="EJ383" s="15"/>
      <c r="EK383" s="15"/>
      <c r="EL383" s="15"/>
      <c r="EM383" s="15"/>
      <c r="EN383" s="17"/>
      <c r="EO383" s="17"/>
      <c r="EP383" s="17"/>
      <c r="EQ383" s="17"/>
      <c r="ER383" s="17"/>
      <c r="ES383" s="17"/>
      <c r="ET383" s="17"/>
      <c r="EU383" s="17"/>
      <c r="EV383" s="17"/>
      <c r="EW383" s="17"/>
      <c r="EX383" s="17"/>
      <c r="EY383" s="17"/>
      <c r="EZ383" s="17"/>
      <c r="FA383" s="17"/>
      <c r="FB383" s="17"/>
      <c r="FC383" s="17"/>
      <c r="FD383" s="17"/>
      <c r="FE383" s="17"/>
      <c r="FF383" s="17"/>
      <c r="FG383" s="17"/>
    </row>
    <row r="384" spans="2:163" ht="18.75" customHeight="1" x14ac:dyDescent="0.4">
      <c r="B384" s="5"/>
      <c r="C384" s="5"/>
      <c r="D384" s="291" t="s">
        <v>337</v>
      </c>
      <c r="E384" s="291"/>
      <c r="F384" s="291"/>
      <c r="G384" s="291"/>
      <c r="H384" s="291"/>
      <c r="I384" s="291"/>
      <c r="J384" s="291"/>
      <c r="K384" s="291"/>
      <c r="L384" s="291"/>
      <c r="M384" s="291"/>
      <c r="N384" s="291"/>
      <c r="O384" s="291"/>
      <c r="P384" s="291"/>
      <c r="Q384" s="291"/>
      <c r="R384" s="291"/>
      <c r="S384" s="291"/>
      <c r="T384" s="291"/>
      <c r="U384" s="291"/>
      <c r="V384" s="291"/>
      <c r="W384" s="5"/>
      <c r="X384" s="5"/>
      <c r="Y384" s="5"/>
      <c r="Z384" s="5"/>
      <c r="AA384" s="5"/>
      <c r="AB384" s="5"/>
      <c r="AC384" s="5"/>
      <c r="AD384" s="5"/>
      <c r="AE384" s="5"/>
      <c r="BP384" s="5"/>
      <c r="BQ384" s="5"/>
      <c r="BR384" s="291" t="s">
        <v>337</v>
      </c>
      <c r="BS384" s="291"/>
      <c r="BT384" s="291"/>
      <c r="BU384" s="291"/>
      <c r="BV384" s="291"/>
      <c r="BW384" s="291"/>
      <c r="BX384" s="291"/>
      <c r="BY384" s="291"/>
      <c r="BZ384" s="291"/>
      <c r="CA384" s="291"/>
      <c r="CB384" s="291"/>
      <c r="CC384" s="291"/>
      <c r="CD384" s="291"/>
      <c r="CE384" s="291"/>
      <c r="CF384" s="291"/>
      <c r="CG384" s="291"/>
      <c r="CH384" s="291"/>
      <c r="CI384" s="291"/>
      <c r="CJ384" s="291"/>
      <c r="CK384" s="5"/>
      <c r="CL384" s="5"/>
      <c r="CM384" s="5"/>
      <c r="CN384" s="5"/>
      <c r="CO384" s="5"/>
      <c r="CP384" s="5"/>
      <c r="CQ384" s="5"/>
      <c r="CR384" s="5"/>
      <c r="CS384" s="5"/>
      <c r="ED384" s="181"/>
      <c r="EE384" s="185"/>
      <c r="EF384" s="15"/>
      <c r="EG384" s="15"/>
      <c r="EH384" s="15"/>
      <c r="EI384" s="15"/>
      <c r="EJ384" s="15"/>
      <c r="EK384" s="15"/>
      <c r="EL384" s="15"/>
      <c r="EM384" s="15"/>
      <c r="EN384" s="17"/>
      <c r="EO384" s="17"/>
      <c r="EP384" s="17"/>
      <c r="EQ384" s="17"/>
      <c r="ER384" s="17"/>
      <c r="ES384" s="17"/>
      <c r="ET384" s="17"/>
      <c r="EU384" s="17"/>
      <c r="EV384" s="17"/>
      <c r="EW384" s="17"/>
      <c r="EX384" s="17"/>
      <c r="EY384" s="17"/>
      <c r="EZ384" s="17"/>
      <c r="FA384" s="17"/>
      <c r="FB384" s="17"/>
      <c r="FC384" s="17"/>
      <c r="FD384" s="17"/>
      <c r="FE384" s="17"/>
      <c r="FF384" s="17"/>
      <c r="FG384" s="17"/>
    </row>
    <row r="385" spans="1:163" ht="18.75" customHeight="1" x14ac:dyDescent="0.4">
      <c r="B385" s="5"/>
      <c r="C385" s="5"/>
      <c r="D385" s="291"/>
      <c r="E385" s="291"/>
      <c r="F385" s="291"/>
      <c r="G385" s="291"/>
      <c r="H385" s="291"/>
      <c r="I385" s="291"/>
      <c r="J385" s="291"/>
      <c r="K385" s="291"/>
      <c r="L385" s="291"/>
      <c r="M385" s="291"/>
      <c r="N385" s="291"/>
      <c r="O385" s="291"/>
      <c r="P385" s="291"/>
      <c r="Q385" s="291"/>
      <c r="R385" s="291"/>
      <c r="S385" s="291"/>
      <c r="T385" s="291"/>
      <c r="U385" s="291"/>
      <c r="V385" s="291"/>
      <c r="W385" s="5"/>
      <c r="X385" s="5"/>
      <c r="Y385" s="5"/>
      <c r="Z385" s="5"/>
      <c r="AA385" s="5"/>
      <c r="AB385" s="5"/>
      <c r="AC385" s="5"/>
      <c r="AD385" s="5"/>
      <c r="AE385" s="5"/>
      <c r="BP385" s="5"/>
      <c r="BQ385" s="5"/>
      <c r="BR385" s="291"/>
      <c r="BS385" s="291"/>
      <c r="BT385" s="291"/>
      <c r="BU385" s="291"/>
      <c r="BV385" s="291"/>
      <c r="BW385" s="291"/>
      <c r="BX385" s="291"/>
      <c r="BY385" s="291"/>
      <c r="BZ385" s="291"/>
      <c r="CA385" s="291"/>
      <c r="CB385" s="291"/>
      <c r="CC385" s="291"/>
      <c r="CD385" s="291"/>
      <c r="CE385" s="291"/>
      <c r="CF385" s="291"/>
      <c r="CG385" s="291"/>
      <c r="CH385" s="291"/>
      <c r="CI385" s="291"/>
      <c r="CJ385" s="291"/>
      <c r="CK385" s="5"/>
      <c r="CL385" s="5"/>
      <c r="CM385" s="5"/>
      <c r="CN385" s="5"/>
      <c r="CO385" s="5"/>
      <c r="CP385" s="5"/>
      <c r="CQ385" s="5"/>
      <c r="CR385" s="5"/>
      <c r="CS385" s="5"/>
      <c r="ED385" s="17"/>
      <c r="EE385" s="17"/>
      <c r="EF385" s="17"/>
      <c r="EG385" s="17"/>
      <c r="EH385" s="17"/>
      <c r="EI385" s="17"/>
      <c r="EJ385" s="17"/>
      <c r="EK385" s="17"/>
      <c r="EL385" s="17"/>
      <c r="EM385" s="17"/>
      <c r="EN385" s="17"/>
      <c r="EO385" s="17"/>
      <c r="EP385" s="17"/>
      <c r="EQ385" s="17"/>
      <c r="ER385" s="17"/>
      <c r="ES385" s="17"/>
      <c r="ET385" s="17"/>
      <c r="EU385" s="17"/>
      <c r="EV385" s="17"/>
      <c r="EW385" s="17"/>
      <c r="EX385" s="17"/>
      <c r="EY385" s="17"/>
      <c r="EZ385" s="17"/>
      <c r="FA385" s="17"/>
      <c r="FB385" s="17"/>
      <c r="FC385" s="17"/>
      <c r="FD385" s="17"/>
      <c r="FE385" s="17"/>
      <c r="FF385" s="17"/>
      <c r="FG385" s="17"/>
    </row>
    <row r="386" spans="1:163" s="10" customFormat="1" ht="13.5" x14ac:dyDescent="0.4">
      <c r="A386" s="25"/>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c r="CA386" s="25"/>
      <c r="CB386" s="25"/>
      <c r="CC386" s="25"/>
      <c r="CD386" s="25"/>
      <c r="CE386" s="25"/>
      <c r="CF386" s="25"/>
      <c r="CG386" s="25"/>
      <c r="CH386" s="25"/>
      <c r="CI386" s="25"/>
      <c r="CJ386" s="25"/>
      <c r="CK386" s="25"/>
      <c r="CL386" s="25"/>
      <c r="CM386" s="25"/>
      <c r="CN386" s="25"/>
      <c r="CO386" s="25"/>
      <c r="CP386" s="25"/>
      <c r="CQ386" s="25"/>
      <c r="CR386" s="25"/>
      <c r="CS386" s="25"/>
      <c r="CT386" s="25"/>
      <c r="CU386" s="25"/>
      <c r="CV386" s="25"/>
      <c r="CW386" s="25"/>
      <c r="CX386" s="25"/>
      <c r="CY386" s="25"/>
      <c r="CZ386" s="25"/>
      <c r="DA386" s="25"/>
      <c r="DB386" s="25"/>
      <c r="DC386" s="25"/>
      <c r="DD386" s="25"/>
      <c r="DE386" s="25"/>
      <c r="DF386" s="25"/>
      <c r="DG386" s="25"/>
      <c r="DH386" s="25"/>
      <c r="DI386" s="25"/>
      <c r="DJ386" s="25"/>
      <c r="DK386" s="25"/>
      <c r="DL386" s="25"/>
      <c r="DM386" s="25"/>
      <c r="DN386" s="25"/>
      <c r="DO386" s="25"/>
      <c r="DP386" s="25"/>
      <c r="DQ386" s="25"/>
      <c r="DR386" s="25"/>
      <c r="DS386" s="25"/>
      <c r="DT386" s="25"/>
      <c r="DU386" s="25"/>
      <c r="DV386" s="25"/>
      <c r="DW386" s="25"/>
      <c r="DX386" s="25"/>
      <c r="DY386" s="25"/>
      <c r="DZ386" s="25"/>
      <c r="EA386" s="25"/>
      <c r="EB386" s="25"/>
      <c r="EC386" s="25"/>
      <c r="ED386" s="17"/>
      <c r="EE386" s="17"/>
      <c r="EF386" s="17"/>
      <c r="EG386" s="17"/>
      <c r="EH386" s="17"/>
      <c r="EI386" s="15"/>
      <c r="EJ386" s="15"/>
      <c r="EK386" s="15"/>
      <c r="EL386" s="15"/>
      <c r="EM386" s="15"/>
      <c r="EN386" s="17"/>
      <c r="EO386" s="15"/>
      <c r="EP386" s="15"/>
      <c r="EQ386" s="15"/>
      <c r="ER386" s="15"/>
      <c r="ES386" s="15"/>
      <c r="ET386" s="15"/>
      <c r="EU386" s="15"/>
      <c r="EV386" s="15"/>
      <c r="EW386" s="15"/>
      <c r="EX386" s="15"/>
      <c r="EY386" s="15"/>
      <c r="EZ386" s="15"/>
      <c r="FA386" s="15"/>
      <c r="FB386" s="15"/>
      <c r="FC386" s="15"/>
      <c r="FD386" s="15"/>
      <c r="FE386" s="15"/>
      <c r="FF386" s="15"/>
      <c r="FG386" s="15"/>
    </row>
    <row r="387" spans="1:163" s="10" customFormat="1" ht="14.25" customHeight="1" x14ac:dyDescent="0.4">
      <c r="A387" s="25"/>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167"/>
      <c r="BT387" s="25"/>
      <c r="BU387" s="25"/>
      <c r="BV387" s="25"/>
      <c r="BW387" s="25"/>
      <c r="BX387" s="25"/>
      <c r="BY387" s="25"/>
      <c r="BZ387" s="25"/>
      <c r="CA387" s="25"/>
      <c r="CB387" s="25"/>
      <c r="CC387" s="25"/>
      <c r="CD387" s="25"/>
      <c r="CE387" s="25"/>
      <c r="CF387" s="25"/>
      <c r="CG387" s="25"/>
      <c r="CH387" s="25"/>
      <c r="CI387" s="25"/>
      <c r="CJ387" s="25"/>
      <c r="CK387" s="25"/>
      <c r="CL387" s="25"/>
      <c r="CM387" s="25"/>
      <c r="CN387" s="25"/>
      <c r="CO387" s="25"/>
      <c r="CP387" s="25"/>
      <c r="CQ387" s="25"/>
      <c r="CR387" s="25"/>
      <c r="CS387" s="25"/>
      <c r="CT387" s="25"/>
      <c r="CU387" s="25"/>
      <c r="CV387" s="25"/>
      <c r="CW387" s="25"/>
      <c r="CX387" s="25"/>
      <c r="CY387" s="25"/>
      <c r="CZ387" s="25"/>
      <c r="DA387" s="167"/>
      <c r="DB387" s="25"/>
      <c r="DC387" s="25"/>
      <c r="DD387" s="25"/>
      <c r="DE387" s="25"/>
      <c r="DF387" s="25"/>
      <c r="DG387" s="25"/>
      <c r="DH387" s="25"/>
      <c r="DI387" s="25"/>
      <c r="DJ387" s="25"/>
      <c r="DK387" s="25"/>
      <c r="DL387" s="25"/>
      <c r="DM387" s="25"/>
      <c r="DN387" s="25"/>
      <c r="DO387" s="25"/>
      <c r="DP387" s="25"/>
      <c r="DQ387" s="25"/>
      <c r="DR387" s="25"/>
      <c r="DS387" s="25"/>
      <c r="DT387" s="25"/>
      <c r="DU387" s="25"/>
      <c r="DV387" s="25"/>
      <c r="DW387" s="25"/>
      <c r="DX387" s="25"/>
      <c r="DY387" s="25"/>
      <c r="DZ387" s="25"/>
      <c r="EA387" s="25"/>
      <c r="EB387" s="25"/>
      <c r="EC387" s="25"/>
      <c r="ED387" s="181"/>
      <c r="EE387" s="185"/>
      <c r="EF387" s="15"/>
      <c r="EG387" s="15"/>
      <c r="EH387" s="15"/>
      <c r="EI387" s="15"/>
      <c r="EJ387" s="15"/>
      <c r="EK387" s="15"/>
      <c r="EL387" s="15"/>
      <c r="EM387" s="15"/>
      <c r="EN387" s="17"/>
      <c r="EO387" s="17"/>
      <c r="EP387" s="17"/>
      <c r="EQ387" s="17"/>
      <c r="ER387" s="17"/>
      <c r="ES387" s="17"/>
      <c r="ET387" s="17"/>
      <c r="EU387" s="17"/>
      <c r="EV387" s="17"/>
      <c r="EW387" s="17"/>
      <c r="EX387" s="17"/>
      <c r="EY387" s="17"/>
      <c r="EZ387" s="17"/>
      <c r="FA387" s="17"/>
      <c r="FB387" s="17"/>
      <c r="FC387" s="17"/>
      <c r="FD387" s="17"/>
      <c r="FE387" s="17"/>
      <c r="FF387" s="17"/>
      <c r="FG387" s="17"/>
    </row>
    <row r="388" spans="1:163" s="10" customFormat="1" ht="13.5" x14ac:dyDescent="0.4">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c r="CA388" s="25"/>
      <c r="CB388" s="25"/>
      <c r="CC388" s="25"/>
      <c r="CD388" s="25"/>
      <c r="CE388" s="25"/>
      <c r="CF388" s="25"/>
      <c r="CG388" s="25"/>
      <c r="CH388" s="25"/>
      <c r="CI388" s="25"/>
      <c r="CJ388" s="25"/>
      <c r="CK388" s="25"/>
      <c r="CL388" s="25"/>
      <c r="CM388" s="25"/>
      <c r="CN388" s="25"/>
      <c r="CO388" s="25"/>
      <c r="CP388" s="25"/>
      <c r="CQ388" s="25"/>
      <c r="CR388" s="25"/>
      <c r="CS388" s="25"/>
      <c r="CT388" s="25"/>
      <c r="CU388" s="25"/>
      <c r="CV388" s="25"/>
      <c r="CW388" s="25"/>
      <c r="CX388" s="25"/>
      <c r="CY388" s="25"/>
      <c r="CZ388" s="25"/>
      <c r="DA388" s="25"/>
      <c r="DB388" s="25"/>
      <c r="DC388" s="25"/>
      <c r="DD388" s="25"/>
      <c r="DE388" s="25"/>
      <c r="DF388" s="25"/>
      <c r="DG388" s="25"/>
      <c r="DH388" s="25"/>
      <c r="DI388" s="25"/>
      <c r="DJ388" s="25"/>
      <c r="DK388" s="25"/>
      <c r="DL388" s="25"/>
      <c r="DM388" s="25"/>
      <c r="DN388" s="25"/>
      <c r="DO388" s="25"/>
      <c r="DP388" s="25"/>
      <c r="DQ388" s="25"/>
      <c r="DR388" s="25"/>
      <c r="DS388" s="25"/>
      <c r="DT388" s="25"/>
      <c r="DU388" s="25"/>
      <c r="DV388" s="25"/>
      <c r="DW388" s="25"/>
      <c r="DX388" s="25"/>
      <c r="DY388" s="25"/>
      <c r="DZ388" s="25"/>
      <c r="EA388" s="25"/>
      <c r="EB388" s="25"/>
      <c r="EC388" s="25"/>
      <c r="ED388" s="181"/>
      <c r="EE388" s="185"/>
      <c r="EF388" s="15"/>
      <c r="EG388" s="15"/>
      <c r="EH388" s="15"/>
      <c r="EI388" s="15"/>
      <c r="EJ388" s="15"/>
      <c r="EK388" s="15"/>
      <c r="EL388" s="15"/>
      <c r="EM388" s="15"/>
      <c r="EN388" s="17"/>
      <c r="EO388" s="17"/>
      <c r="EP388" s="17"/>
      <c r="EQ388" s="17"/>
      <c r="ER388" s="17"/>
      <c r="ES388" s="17"/>
      <c r="ET388" s="17"/>
      <c r="EU388" s="17"/>
      <c r="EV388" s="17"/>
      <c r="EW388" s="17"/>
      <c r="EX388" s="17"/>
      <c r="EY388" s="17"/>
      <c r="EZ388" s="17"/>
      <c r="FA388" s="17"/>
      <c r="FB388" s="17"/>
      <c r="FC388" s="17"/>
      <c r="FD388" s="17"/>
      <c r="FE388" s="17"/>
      <c r="FF388" s="17"/>
      <c r="FG388" s="17"/>
    </row>
    <row r="389" spans="1:163" s="10" customFormat="1" x14ac:dyDescent="0.4">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169"/>
      <c r="BV389" s="169"/>
      <c r="BW389" s="169"/>
      <c r="BX389" s="169"/>
      <c r="BY389" s="169"/>
      <c r="BZ389" s="169"/>
      <c r="CA389" s="169"/>
      <c r="CB389" s="169"/>
      <c r="CC389" s="169"/>
      <c r="CD389" s="169"/>
      <c r="CE389" s="169"/>
      <c r="CF389" s="25"/>
      <c r="CG389" s="25"/>
      <c r="CH389" s="25"/>
      <c r="CI389" s="25"/>
      <c r="CJ389" s="25"/>
      <c r="CK389" s="25"/>
      <c r="CL389" s="25"/>
      <c r="CM389" s="25"/>
      <c r="CN389" s="25"/>
      <c r="CO389" s="25"/>
      <c r="CP389" s="25"/>
      <c r="CQ389" s="25"/>
      <c r="CR389" s="25"/>
      <c r="CS389" s="25"/>
      <c r="CT389" s="25"/>
      <c r="CU389" s="25"/>
      <c r="CV389" s="25"/>
      <c r="CW389" s="25"/>
      <c r="CX389" s="25"/>
      <c r="CY389" s="25"/>
      <c r="CZ389" s="25"/>
      <c r="DA389" s="25"/>
      <c r="DB389" s="25"/>
      <c r="DC389" s="169"/>
      <c r="DD389" s="169"/>
      <c r="DE389" s="169"/>
      <c r="DF389" s="169"/>
      <c r="DG389" s="169"/>
      <c r="DH389" s="169"/>
      <c r="DI389" s="169"/>
      <c r="DJ389" s="169"/>
      <c r="DK389" s="169"/>
      <c r="DL389" s="169"/>
      <c r="DM389" s="169"/>
      <c r="DN389" s="25"/>
      <c r="DO389" s="25"/>
      <c r="DP389" s="25"/>
      <c r="DQ389" s="25"/>
      <c r="DR389" s="25"/>
      <c r="DS389" s="25"/>
      <c r="DT389" s="25"/>
      <c r="DU389" s="25"/>
      <c r="DV389" s="25"/>
      <c r="DW389" s="25"/>
      <c r="DX389" s="25"/>
      <c r="DY389" s="25"/>
      <c r="DZ389" s="25"/>
      <c r="EA389" s="25"/>
      <c r="EB389" s="25"/>
      <c r="EC389" s="25"/>
      <c r="ED389" s="181"/>
      <c r="EE389" s="185"/>
      <c r="EF389" s="15"/>
      <c r="EG389" s="15"/>
      <c r="EH389" s="15"/>
      <c r="EI389" s="15"/>
      <c r="EJ389" s="15"/>
      <c r="EK389" s="15"/>
      <c r="EL389" s="15"/>
      <c r="EM389" s="15"/>
      <c r="EN389" s="17"/>
      <c r="EO389" s="17"/>
      <c r="EP389" s="17"/>
      <c r="EQ389" s="17"/>
      <c r="ER389" s="17"/>
      <c r="ES389" s="17"/>
      <c r="ET389" s="17"/>
      <c r="EU389" s="17"/>
      <c r="EV389" s="17"/>
      <c r="EW389" s="17"/>
      <c r="EX389" s="17"/>
      <c r="EY389" s="17"/>
      <c r="EZ389" s="17"/>
      <c r="FA389" s="17"/>
      <c r="FB389" s="17"/>
      <c r="FC389" s="17"/>
      <c r="FD389" s="17"/>
      <c r="FE389" s="17"/>
      <c r="FF389" s="17"/>
      <c r="FG389" s="17"/>
    </row>
    <row r="390" spans="1:163" s="10" customFormat="1" ht="13.5" x14ac:dyDescent="0.4">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170"/>
      <c r="CA390" s="25"/>
      <c r="CB390" s="25"/>
      <c r="CC390" s="25"/>
      <c r="CD390" s="25"/>
      <c r="CE390" s="25"/>
      <c r="CF390" s="25"/>
      <c r="CG390" s="25"/>
      <c r="CH390" s="25"/>
      <c r="CI390" s="25"/>
      <c r="CJ390" s="25"/>
      <c r="CK390" s="25"/>
      <c r="CL390" s="25"/>
      <c r="CM390" s="25"/>
      <c r="CN390" s="25"/>
      <c r="CO390" s="25"/>
      <c r="CP390" s="25"/>
      <c r="CQ390" s="25"/>
      <c r="CR390" s="25"/>
      <c r="CS390" s="25"/>
      <c r="CT390" s="25"/>
      <c r="CU390" s="25"/>
      <c r="CV390" s="25"/>
      <c r="CW390" s="25"/>
      <c r="CX390" s="25"/>
      <c r="CY390" s="25"/>
      <c r="CZ390" s="25"/>
      <c r="DA390" s="25"/>
      <c r="DB390" s="25"/>
      <c r="DC390" s="25"/>
      <c r="DD390" s="25"/>
      <c r="DE390" s="25"/>
      <c r="DF390" s="25"/>
      <c r="DG390" s="25"/>
      <c r="DH390" s="170"/>
      <c r="DI390" s="25"/>
      <c r="DJ390" s="25"/>
      <c r="DK390" s="25"/>
      <c r="DL390" s="25"/>
      <c r="DM390" s="25"/>
      <c r="DN390" s="25"/>
      <c r="DO390" s="25"/>
      <c r="DP390" s="25"/>
      <c r="DQ390" s="25"/>
      <c r="DR390" s="25"/>
      <c r="DS390" s="25"/>
      <c r="DT390" s="25"/>
      <c r="DU390" s="25"/>
      <c r="DV390" s="25"/>
      <c r="DW390" s="25"/>
      <c r="DX390" s="25"/>
      <c r="DY390" s="25"/>
      <c r="DZ390" s="25"/>
      <c r="EA390" s="25"/>
      <c r="EB390" s="25"/>
      <c r="EC390" s="25"/>
      <c r="ED390" s="25"/>
      <c r="EE390" s="13"/>
    </row>
    <row r="391" spans="1:163" s="10" customFormat="1" x14ac:dyDescent="0.4">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169"/>
      <c r="BV391" s="169"/>
      <c r="BW391" s="169"/>
      <c r="BX391" s="169"/>
      <c r="BY391" s="169"/>
      <c r="BZ391" s="169"/>
      <c r="CA391" s="169"/>
      <c r="CB391" s="169"/>
      <c r="CC391" s="169"/>
      <c r="CD391" s="169"/>
      <c r="CE391" s="169"/>
      <c r="CF391" s="25"/>
      <c r="CG391" s="25"/>
      <c r="CH391" s="25"/>
      <c r="CI391" s="25"/>
      <c r="CJ391" s="25"/>
      <c r="CK391" s="25"/>
      <c r="CL391" s="25"/>
      <c r="CM391" s="25"/>
      <c r="CN391" s="25"/>
      <c r="CO391" s="25"/>
      <c r="CP391" s="25"/>
      <c r="CQ391" s="25"/>
      <c r="CR391" s="25"/>
      <c r="CS391" s="25"/>
      <c r="CT391" s="25"/>
      <c r="CU391" s="25"/>
      <c r="CV391" s="25"/>
      <c r="CW391" s="25"/>
      <c r="CX391" s="25"/>
      <c r="CY391" s="25"/>
      <c r="CZ391" s="25"/>
      <c r="DA391" s="25"/>
      <c r="DB391" s="25"/>
      <c r="DC391" s="25"/>
      <c r="DD391" s="25"/>
      <c r="DE391" s="25"/>
      <c r="DF391" s="25"/>
      <c r="DG391" s="25"/>
      <c r="DH391" s="25"/>
      <c r="DI391" s="25"/>
      <c r="DJ391" s="25"/>
      <c r="DK391" s="25"/>
      <c r="DL391" s="25"/>
      <c r="DM391" s="25"/>
      <c r="DN391" s="25"/>
      <c r="DO391" s="25"/>
      <c r="DP391" s="25"/>
      <c r="DQ391" s="25"/>
      <c r="DR391" s="25"/>
      <c r="DS391" s="25"/>
      <c r="DT391" s="25"/>
      <c r="DU391" s="25"/>
      <c r="DV391" s="25"/>
      <c r="DW391" s="25"/>
      <c r="DX391" s="25"/>
      <c r="DY391" s="25"/>
      <c r="DZ391" s="25"/>
      <c r="EA391" s="25"/>
      <c r="EB391" s="25"/>
      <c r="EC391" s="25"/>
      <c r="ED391" s="25"/>
      <c r="EE391" s="13"/>
    </row>
    <row r="392" spans="1:163" s="10" customFormat="1" ht="13.5" x14ac:dyDescent="0.4">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c r="CA392" s="25"/>
      <c r="CB392" s="25"/>
      <c r="CC392" s="25"/>
      <c r="CD392" s="25"/>
      <c r="CE392" s="25"/>
      <c r="CF392" s="25"/>
      <c r="CG392" s="25"/>
      <c r="CH392" s="25"/>
      <c r="CI392" s="25"/>
      <c r="CJ392" s="25"/>
      <c r="CK392" s="25"/>
      <c r="CL392" s="25"/>
      <c r="CM392" s="25"/>
      <c r="CN392" s="25"/>
      <c r="CO392" s="25"/>
      <c r="CP392" s="25"/>
      <c r="CQ392" s="25"/>
      <c r="CR392" s="25"/>
      <c r="CS392" s="25"/>
      <c r="CT392" s="25"/>
      <c r="CU392" s="25"/>
      <c r="CV392" s="25"/>
      <c r="CW392" s="25"/>
      <c r="CX392" s="25"/>
      <c r="CY392" s="25"/>
      <c r="CZ392" s="25"/>
      <c r="DA392" s="25"/>
      <c r="DB392" s="25"/>
      <c r="DC392" s="25"/>
      <c r="DD392" s="25"/>
      <c r="DE392" s="25"/>
      <c r="DF392" s="25"/>
      <c r="DG392" s="25"/>
      <c r="DH392" s="25"/>
      <c r="DI392" s="25"/>
      <c r="DJ392" s="25"/>
      <c r="DK392" s="25"/>
      <c r="DL392" s="25"/>
      <c r="DM392" s="25"/>
      <c r="DN392" s="25"/>
      <c r="DO392" s="25"/>
      <c r="DP392" s="25"/>
      <c r="DQ392" s="25"/>
      <c r="DR392" s="25"/>
      <c r="DS392" s="25"/>
      <c r="DT392" s="25"/>
      <c r="DU392" s="25"/>
      <c r="DV392" s="25"/>
      <c r="DW392" s="25"/>
      <c r="DX392" s="25"/>
      <c r="DY392" s="25"/>
      <c r="DZ392" s="25"/>
      <c r="EA392" s="25"/>
      <c r="EB392" s="25"/>
      <c r="EC392" s="25"/>
      <c r="ED392" s="25"/>
      <c r="EE392" s="13"/>
    </row>
    <row r="393" spans="1:163" s="10" customFormat="1" ht="14.25" customHeight="1" x14ac:dyDescent="0.4">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c r="CA393" s="25"/>
      <c r="CB393" s="25"/>
      <c r="CC393" s="173"/>
      <c r="CD393" s="173"/>
      <c r="CE393" s="173"/>
      <c r="CF393" s="173"/>
      <c r="CG393" s="173"/>
      <c r="CH393" s="173"/>
      <c r="CI393" s="173"/>
      <c r="CJ393" s="173"/>
      <c r="CK393" s="173"/>
      <c r="CL393" s="173"/>
      <c r="CM393" s="173"/>
      <c r="CN393" s="25"/>
      <c r="CO393" s="25"/>
      <c r="CP393" s="25"/>
      <c r="CQ393" s="25"/>
      <c r="CR393" s="25"/>
      <c r="CS393" s="25"/>
      <c r="CT393" s="25"/>
      <c r="CU393" s="25"/>
      <c r="CV393" s="25"/>
      <c r="CW393" s="25"/>
      <c r="CX393" s="25"/>
      <c r="CY393" s="25"/>
      <c r="CZ393" s="25"/>
      <c r="DA393" s="25"/>
      <c r="DB393" s="25"/>
      <c r="DC393" s="25"/>
      <c r="DD393" s="25"/>
      <c r="DE393" s="25"/>
      <c r="DF393" s="25"/>
      <c r="DG393" s="25"/>
      <c r="DH393" s="25"/>
      <c r="DI393" s="25"/>
      <c r="DJ393" s="25"/>
      <c r="DK393" s="173"/>
      <c r="DL393" s="173"/>
      <c r="DM393" s="173"/>
      <c r="DN393" s="173"/>
      <c r="DO393" s="173"/>
      <c r="DP393" s="173"/>
      <c r="DQ393" s="173"/>
      <c r="DR393" s="173"/>
      <c r="DS393" s="173"/>
      <c r="DT393" s="173"/>
      <c r="DU393" s="173"/>
      <c r="DV393" s="25"/>
      <c r="DW393" s="25"/>
      <c r="DX393" s="25"/>
      <c r="DY393" s="25"/>
      <c r="DZ393" s="25"/>
      <c r="EA393" s="25"/>
      <c r="EB393" s="25"/>
      <c r="EC393" s="25"/>
      <c r="ED393" s="25"/>
      <c r="EE393" s="13"/>
    </row>
    <row r="394" spans="1:163" s="10" customFormat="1" ht="14.25" customHeight="1" x14ac:dyDescent="0.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c r="CA394" s="25"/>
      <c r="CB394" s="25"/>
      <c r="CC394" s="173"/>
      <c r="CD394" s="173"/>
      <c r="CE394" s="173"/>
      <c r="CF394" s="173"/>
      <c r="CG394" s="173"/>
      <c r="CH394" s="173"/>
      <c r="CI394" s="173"/>
      <c r="CJ394" s="173"/>
      <c r="CK394" s="173"/>
      <c r="CL394" s="173"/>
      <c r="CM394" s="173"/>
      <c r="CN394" s="25"/>
      <c r="CO394" s="25"/>
      <c r="CP394" s="25"/>
      <c r="CQ394" s="25"/>
      <c r="CR394" s="25"/>
      <c r="CS394" s="25"/>
      <c r="CT394" s="25"/>
      <c r="CU394" s="25"/>
      <c r="CV394" s="25"/>
      <c r="CW394" s="25"/>
      <c r="CX394" s="25"/>
      <c r="CY394" s="25"/>
      <c r="CZ394" s="25"/>
      <c r="DA394" s="25"/>
      <c r="DB394" s="25"/>
      <c r="DC394" s="25"/>
      <c r="DD394" s="25"/>
      <c r="DE394" s="25"/>
      <c r="DF394" s="25"/>
      <c r="DG394" s="25"/>
      <c r="DH394" s="25"/>
      <c r="DI394" s="25"/>
      <c r="DJ394" s="25"/>
      <c r="DK394" s="173"/>
      <c r="DL394" s="173"/>
      <c r="DM394" s="173"/>
      <c r="DN394" s="173"/>
      <c r="DO394" s="173"/>
      <c r="DP394" s="173"/>
      <c r="DQ394" s="173"/>
      <c r="DR394" s="173"/>
      <c r="DS394" s="173"/>
      <c r="DT394" s="173"/>
      <c r="DU394" s="173"/>
      <c r="DV394" s="25"/>
      <c r="DW394" s="25"/>
      <c r="DX394" s="25"/>
      <c r="DY394" s="25"/>
      <c r="DZ394" s="25"/>
      <c r="EA394" s="25"/>
      <c r="EB394" s="25"/>
      <c r="EC394" s="25"/>
      <c r="ED394" s="25"/>
      <c r="EE394" s="13"/>
    </row>
    <row r="395" spans="1:163" s="10" customFormat="1" ht="14.25" customHeight="1" x14ac:dyDescent="0.4">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c r="CA395" s="25"/>
      <c r="CB395" s="25"/>
      <c r="CC395" s="25"/>
      <c r="CD395" s="25"/>
      <c r="CE395" s="25"/>
      <c r="CF395" s="25"/>
      <c r="CG395" s="25"/>
      <c r="CH395" s="25"/>
      <c r="CI395" s="25"/>
      <c r="CJ395" s="25"/>
      <c r="CK395" s="25"/>
      <c r="CL395" s="25"/>
      <c r="CM395" s="25"/>
      <c r="CN395" s="25"/>
      <c r="CO395" s="25"/>
      <c r="CP395" s="25"/>
      <c r="CQ395" s="25"/>
      <c r="CR395" s="25"/>
      <c r="CS395" s="25"/>
      <c r="CT395" s="25"/>
      <c r="CU395" s="25"/>
      <c r="CV395" s="25"/>
      <c r="CW395" s="25"/>
      <c r="CX395" s="25"/>
      <c r="CY395" s="25"/>
      <c r="CZ395" s="25"/>
      <c r="DA395" s="25"/>
      <c r="DB395" s="25"/>
      <c r="DC395" s="25"/>
      <c r="DD395" s="25"/>
      <c r="DE395" s="25"/>
      <c r="DF395" s="25"/>
      <c r="DG395" s="25"/>
      <c r="DH395" s="25"/>
      <c r="DI395" s="25"/>
      <c r="DJ395" s="25"/>
      <c r="DK395" s="25"/>
      <c r="DL395" s="25"/>
      <c r="DM395" s="25"/>
      <c r="DN395" s="25"/>
      <c r="DO395" s="25"/>
      <c r="DP395" s="25"/>
      <c r="DQ395" s="25"/>
      <c r="DR395" s="25"/>
      <c r="DS395" s="25"/>
      <c r="DT395" s="25"/>
      <c r="DU395" s="25"/>
      <c r="DV395" s="25"/>
      <c r="DW395" s="25"/>
      <c r="DX395" s="25"/>
      <c r="DY395" s="25"/>
      <c r="DZ395" s="25"/>
      <c r="EA395" s="25"/>
      <c r="EB395" s="25"/>
      <c r="EC395" s="25"/>
      <c r="ED395" s="25"/>
      <c r="EE395" s="13"/>
    </row>
    <row r="396" spans="1:163" ht="17.25" customHeight="1" x14ac:dyDescent="0.4">
      <c r="A396" s="5"/>
      <c r="B396" s="5"/>
      <c r="C396" s="5"/>
      <c r="D396" s="5"/>
      <c r="E396" s="5"/>
      <c r="F396" s="5"/>
      <c r="G396" s="5"/>
      <c r="H396" s="5"/>
      <c r="I396" s="5"/>
      <c r="J396" s="5"/>
      <c r="K396" s="5"/>
      <c r="L396" s="5"/>
      <c r="M396" s="5"/>
      <c r="N396" s="5"/>
      <c r="O396" s="5"/>
      <c r="P396" s="5"/>
      <c r="Q396" s="5"/>
      <c r="R396" s="5"/>
      <c r="S396" s="5"/>
      <c r="T396" s="5"/>
      <c r="U396" s="5"/>
      <c r="V396" s="5"/>
      <c r="W396" s="5"/>
      <c r="X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row>
    <row r="397" spans="1:163" ht="17.25" customHeight="1" x14ac:dyDescent="0.4">
      <c r="A397" s="5"/>
      <c r="B397" s="5"/>
      <c r="C397" s="44" t="s">
        <v>464</v>
      </c>
      <c r="D397" s="54"/>
      <c r="E397" s="54"/>
      <c r="F397" s="54"/>
      <c r="G397" s="54"/>
      <c r="H397" s="54"/>
      <c r="I397" s="54"/>
      <c r="J397" s="54"/>
      <c r="K397" s="54"/>
      <c r="L397" s="54"/>
      <c r="M397" s="54"/>
      <c r="N397" s="54"/>
      <c r="O397" s="54"/>
      <c r="P397" s="54"/>
      <c r="Q397" s="54"/>
      <c r="R397" s="54"/>
      <c r="S397" s="54"/>
      <c r="T397" s="54"/>
      <c r="U397" s="54"/>
      <c r="V397" s="54"/>
      <c r="W397" s="54"/>
      <c r="X397" s="5"/>
      <c r="Y397" s="5"/>
      <c r="Z397" s="5"/>
      <c r="AA397" s="5"/>
      <c r="AB397" s="5"/>
      <c r="AC397" s="5"/>
      <c r="AD397" s="5"/>
      <c r="BE397" s="274" t="s">
        <v>42</v>
      </c>
      <c r="BF397" s="275"/>
      <c r="BG397" s="275"/>
      <c r="BH397" s="275"/>
      <c r="BI397" s="275"/>
      <c r="BJ397" s="275"/>
      <c r="BK397" s="275"/>
      <c r="BL397" s="276"/>
      <c r="BO397" s="5"/>
      <c r="BP397" s="5"/>
      <c r="BQ397" s="44" t="s">
        <v>464</v>
      </c>
      <c r="BR397" s="54"/>
      <c r="BS397" s="54"/>
      <c r="BT397" s="54"/>
      <c r="BU397" s="54"/>
      <c r="BV397" s="54"/>
      <c r="BW397" s="54"/>
      <c r="BX397" s="54"/>
      <c r="BY397" s="54"/>
      <c r="BZ397" s="54"/>
      <c r="CA397" s="54"/>
      <c r="CB397" s="54"/>
      <c r="CC397" s="54"/>
      <c r="CD397" s="54"/>
      <c r="CE397" s="54"/>
      <c r="CF397" s="54"/>
      <c r="CG397" s="54"/>
      <c r="CH397" s="54"/>
      <c r="CI397" s="54"/>
      <c r="CJ397" s="54"/>
      <c r="CK397" s="54"/>
      <c r="CL397" s="5"/>
      <c r="CM397" s="5"/>
      <c r="CN397" s="5"/>
      <c r="CO397" s="5"/>
      <c r="CP397" s="5"/>
      <c r="CQ397" s="5"/>
      <c r="CR397" s="5"/>
      <c r="DS397" s="274" t="s">
        <v>344</v>
      </c>
      <c r="DT397" s="275"/>
      <c r="DU397" s="275"/>
      <c r="DV397" s="275"/>
      <c r="DW397" s="275"/>
      <c r="DX397" s="275"/>
      <c r="DY397" s="275"/>
      <c r="DZ397" s="276"/>
    </row>
    <row r="398" spans="1:163" ht="17.25" customHeight="1" x14ac:dyDescent="0.4">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BE398" s="277"/>
      <c r="BF398" s="278"/>
      <c r="BG398" s="278"/>
      <c r="BH398" s="278"/>
      <c r="BI398" s="278"/>
      <c r="BJ398" s="278"/>
      <c r="BK398" s="278"/>
      <c r="BL398" s="279"/>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DS398" s="277"/>
      <c r="DT398" s="278"/>
      <c r="DU398" s="278"/>
      <c r="DV398" s="278"/>
      <c r="DW398" s="278"/>
      <c r="DX398" s="278"/>
      <c r="DY398" s="278"/>
      <c r="DZ398" s="279"/>
    </row>
    <row r="399" spans="1:163" ht="17.25" customHeight="1" x14ac:dyDescent="0.4">
      <c r="A399" s="5"/>
      <c r="B399" s="5"/>
      <c r="C399" s="28" t="s">
        <v>14</v>
      </c>
      <c r="D399" s="28"/>
      <c r="E399" s="28"/>
      <c r="F399" s="28"/>
      <c r="G399" s="28"/>
      <c r="H399" s="28"/>
      <c r="I399" s="28"/>
      <c r="J399" s="28"/>
      <c r="K399" s="28"/>
      <c r="L399" s="28"/>
      <c r="M399" s="5"/>
      <c r="N399" s="28"/>
      <c r="O399" s="28"/>
      <c r="P399" s="28"/>
      <c r="Q399" s="28"/>
      <c r="R399" s="28"/>
      <c r="S399" s="5"/>
      <c r="T399" s="5"/>
      <c r="U399" s="5"/>
      <c r="V399" s="5"/>
      <c r="W399" s="5"/>
      <c r="X399" s="5"/>
      <c r="Y399" s="5"/>
      <c r="Z399" s="5"/>
      <c r="AA399" s="5"/>
      <c r="AB399" s="5"/>
      <c r="AC399" s="5"/>
      <c r="AD399" s="5"/>
      <c r="BO399" s="5"/>
      <c r="BP399" s="5"/>
      <c r="BQ399" s="28" t="s">
        <v>14</v>
      </c>
      <c r="BR399" s="28"/>
      <c r="BS399" s="28"/>
      <c r="BT399" s="28"/>
      <c r="BU399" s="28"/>
      <c r="BV399" s="28"/>
      <c r="BW399" s="28"/>
      <c r="BX399" s="28"/>
      <c r="BY399" s="28"/>
      <c r="BZ399" s="28"/>
      <c r="CA399" s="5"/>
      <c r="CB399" s="28"/>
      <c r="CC399" s="28"/>
      <c r="CD399" s="28"/>
      <c r="CE399" s="28"/>
      <c r="CF399" s="28"/>
      <c r="CG399" s="5"/>
      <c r="CH399" s="5"/>
      <c r="CI399" s="5"/>
      <c r="CJ399" s="5"/>
      <c r="CK399" s="5"/>
      <c r="CL399" s="5"/>
      <c r="CM399" s="5"/>
      <c r="CN399" s="5"/>
      <c r="CO399" s="5"/>
      <c r="CP399" s="5"/>
      <c r="CQ399" s="5"/>
      <c r="CR399" s="5"/>
    </row>
    <row r="400" spans="1:163" ht="17.25" customHeight="1" x14ac:dyDescent="0.4">
      <c r="A400" s="5"/>
      <c r="B400" s="5"/>
      <c r="C400" s="28"/>
      <c r="D400" s="28"/>
      <c r="E400" s="28"/>
      <c r="F400" s="28"/>
      <c r="G400" s="28"/>
      <c r="H400" s="28"/>
      <c r="I400" s="28"/>
      <c r="J400" s="28"/>
      <c r="K400" s="28"/>
      <c r="L400" s="28"/>
      <c r="M400" s="5"/>
      <c r="N400" s="28"/>
      <c r="O400" s="28"/>
      <c r="P400" s="28"/>
      <c r="Q400" s="28"/>
      <c r="R400" s="28"/>
      <c r="S400" s="5"/>
      <c r="T400" s="5"/>
      <c r="U400" s="5"/>
      <c r="V400" s="5"/>
      <c r="W400" s="5"/>
      <c r="X400" s="5"/>
      <c r="Y400" s="5"/>
      <c r="Z400" s="5"/>
      <c r="AA400" s="5"/>
      <c r="AB400" s="5"/>
      <c r="AC400" s="5"/>
      <c r="AD400" s="5"/>
      <c r="BO400" s="5"/>
      <c r="BP400" s="5"/>
      <c r="BQ400" s="28"/>
      <c r="BR400" s="28"/>
      <c r="BS400" s="28"/>
      <c r="BT400" s="28"/>
      <c r="BU400" s="28"/>
      <c r="BV400" s="28"/>
      <c r="BW400" s="28"/>
      <c r="BX400" s="28"/>
      <c r="BY400" s="28"/>
      <c r="BZ400" s="28"/>
      <c r="CA400" s="5"/>
      <c r="CB400" s="28"/>
      <c r="CC400" s="28"/>
      <c r="CD400" s="28"/>
      <c r="CE400" s="28"/>
      <c r="CF400" s="28"/>
      <c r="CG400" s="5"/>
      <c r="CH400" s="5"/>
      <c r="CI400" s="5"/>
      <c r="CJ400" s="5"/>
      <c r="CK400" s="5"/>
      <c r="CL400" s="5"/>
      <c r="CM400" s="5"/>
      <c r="CN400" s="5"/>
      <c r="CO400" s="5"/>
      <c r="CP400" s="5"/>
      <c r="CQ400" s="5"/>
      <c r="CR400" s="5"/>
    </row>
    <row r="401" spans="1:131" ht="17.25" customHeight="1" x14ac:dyDescent="0.4">
      <c r="A401" s="5"/>
      <c r="B401" s="5"/>
      <c r="C401" s="28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01" s="280"/>
      <c r="E401" s="280"/>
      <c r="F401" s="280"/>
      <c r="G401" s="280"/>
      <c r="H401" s="280"/>
      <c r="I401" s="280"/>
      <c r="J401" s="280"/>
      <c r="K401" s="280"/>
      <c r="L401" s="280"/>
      <c r="M401" s="280"/>
      <c r="N401" s="280"/>
      <c r="O401" s="280"/>
      <c r="P401" s="280"/>
      <c r="Q401" s="280"/>
      <c r="R401" s="280"/>
      <c r="S401" s="280"/>
      <c r="T401" s="280"/>
      <c r="U401" s="280"/>
      <c r="V401" s="280"/>
      <c r="W401" s="280"/>
      <c r="X401" s="280"/>
      <c r="Y401" s="280"/>
      <c r="Z401" s="280"/>
      <c r="AA401" s="280"/>
      <c r="AB401" s="280"/>
      <c r="AC401" s="280"/>
      <c r="AD401" s="280"/>
      <c r="AE401" s="280"/>
      <c r="AF401" s="280"/>
      <c r="AG401" s="280"/>
      <c r="AH401" s="280"/>
      <c r="AI401" s="280"/>
      <c r="AJ401" s="280"/>
      <c r="AK401" s="280"/>
      <c r="AL401" s="280"/>
      <c r="AM401" s="280"/>
      <c r="AN401" s="280"/>
      <c r="AO401" s="280"/>
      <c r="AP401" s="280"/>
      <c r="AQ401" s="280"/>
      <c r="AR401" s="280"/>
      <c r="AS401" s="280"/>
      <c r="AT401" s="280"/>
      <c r="AU401" s="280"/>
      <c r="AV401" s="280"/>
      <c r="AW401" s="280"/>
      <c r="AX401" s="280"/>
      <c r="AY401" s="280"/>
      <c r="AZ401" s="280"/>
      <c r="BA401" s="280"/>
      <c r="BB401" s="280"/>
      <c r="BC401" s="280"/>
      <c r="BD401" s="280"/>
      <c r="BE401" s="280"/>
      <c r="BF401" s="280"/>
      <c r="BG401" s="280"/>
      <c r="BH401" s="280"/>
      <c r="BI401" s="280"/>
      <c r="BJ401" s="280"/>
      <c r="BK401" s="280"/>
      <c r="BL401" s="35"/>
      <c r="BO401" s="5"/>
      <c r="BP401" s="5"/>
      <c r="BQ401" s="280" t="s">
        <v>418</v>
      </c>
      <c r="BR401" s="280"/>
      <c r="BS401" s="280"/>
      <c r="BT401" s="280"/>
      <c r="BU401" s="280"/>
      <c r="BV401" s="280"/>
      <c r="BW401" s="280"/>
      <c r="BX401" s="280"/>
      <c r="BY401" s="280"/>
      <c r="BZ401" s="280"/>
      <c r="CA401" s="280"/>
      <c r="CB401" s="280"/>
      <c r="CC401" s="280"/>
      <c r="CD401" s="280"/>
      <c r="CE401" s="280"/>
      <c r="CF401" s="280"/>
      <c r="CG401" s="280"/>
      <c r="CH401" s="280"/>
      <c r="CI401" s="280"/>
      <c r="CJ401" s="280"/>
      <c r="CK401" s="280"/>
      <c r="CL401" s="280"/>
      <c r="CM401" s="280"/>
      <c r="CN401" s="280"/>
      <c r="CO401" s="280"/>
      <c r="CP401" s="280"/>
      <c r="CQ401" s="280"/>
      <c r="CR401" s="280"/>
      <c r="CS401" s="280"/>
      <c r="CT401" s="280"/>
      <c r="CU401" s="280"/>
      <c r="CV401" s="280"/>
      <c r="CW401" s="280"/>
      <c r="CX401" s="280"/>
      <c r="CY401" s="280"/>
      <c r="CZ401" s="280"/>
      <c r="DA401" s="280"/>
      <c r="DB401" s="280"/>
      <c r="DC401" s="280"/>
      <c r="DD401" s="280"/>
      <c r="DE401" s="280"/>
      <c r="DF401" s="280"/>
      <c r="DG401" s="280"/>
      <c r="DH401" s="280"/>
      <c r="DI401" s="280"/>
      <c r="DJ401" s="280"/>
      <c r="DK401" s="280"/>
      <c r="DL401" s="280"/>
      <c r="DM401" s="280"/>
      <c r="DN401" s="280"/>
      <c r="DO401" s="280"/>
      <c r="DP401" s="280"/>
      <c r="DQ401" s="280"/>
      <c r="DR401" s="280"/>
      <c r="DS401" s="280"/>
      <c r="DT401" s="280"/>
      <c r="DU401" s="280"/>
      <c r="DV401" s="280"/>
      <c r="DW401" s="280"/>
      <c r="DX401" s="280"/>
      <c r="DY401" s="280"/>
      <c r="DZ401" s="280"/>
    </row>
    <row r="402" spans="1:131" ht="17.25" customHeight="1" x14ac:dyDescent="0.4">
      <c r="A402" s="5"/>
      <c r="B402" s="28"/>
      <c r="C402" s="280"/>
      <c r="D402" s="280"/>
      <c r="E402" s="280"/>
      <c r="F402" s="280"/>
      <c r="G402" s="280"/>
      <c r="H402" s="280"/>
      <c r="I402" s="280"/>
      <c r="J402" s="280"/>
      <c r="K402" s="280"/>
      <c r="L402" s="280"/>
      <c r="M402" s="280"/>
      <c r="N402" s="280"/>
      <c r="O402" s="280"/>
      <c r="P402" s="280"/>
      <c r="Q402" s="280"/>
      <c r="R402" s="280"/>
      <c r="S402" s="280"/>
      <c r="T402" s="280"/>
      <c r="U402" s="280"/>
      <c r="V402" s="280"/>
      <c r="W402" s="280"/>
      <c r="X402" s="280"/>
      <c r="Y402" s="280"/>
      <c r="Z402" s="280"/>
      <c r="AA402" s="280"/>
      <c r="AB402" s="280"/>
      <c r="AC402" s="280"/>
      <c r="AD402" s="280"/>
      <c r="AE402" s="280"/>
      <c r="AF402" s="280"/>
      <c r="AG402" s="280"/>
      <c r="AH402" s="280"/>
      <c r="AI402" s="280"/>
      <c r="AJ402" s="280"/>
      <c r="AK402" s="280"/>
      <c r="AL402" s="280"/>
      <c r="AM402" s="280"/>
      <c r="AN402" s="280"/>
      <c r="AO402" s="280"/>
      <c r="AP402" s="280"/>
      <c r="AQ402" s="280"/>
      <c r="AR402" s="280"/>
      <c r="AS402" s="280"/>
      <c r="AT402" s="280"/>
      <c r="AU402" s="280"/>
      <c r="AV402" s="280"/>
      <c r="AW402" s="280"/>
      <c r="AX402" s="280"/>
      <c r="AY402" s="280"/>
      <c r="AZ402" s="280"/>
      <c r="BA402" s="280"/>
      <c r="BB402" s="280"/>
      <c r="BC402" s="280"/>
      <c r="BD402" s="280"/>
      <c r="BE402" s="280"/>
      <c r="BF402" s="280"/>
      <c r="BG402" s="280"/>
      <c r="BH402" s="280"/>
      <c r="BI402" s="280"/>
      <c r="BJ402" s="280"/>
      <c r="BK402" s="280"/>
      <c r="BL402" s="35"/>
      <c r="BO402" s="5"/>
      <c r="BP402" s="28"/>
      <c r="BQ402" s="280"/>
      <c r="BR402" s="280"/>
      <c r="BS402" s="280"/>
      <c r="BT402" s="280"/>
      <c r="BU402" s="280"/>
      <c r="BV402" s="280"/>
      <c r="BW402" s="280"/>
      <c r="BX402" s="280"/>
      <c r="BY402" s="280"/>
      <c r="BZ402" s="280"/>
      <c r="CA402" s="280"/>
      <c r="CB402" s="280"/>
      <c r="CC402" s="280"/>
      <c r="CD402" s="280"/>
      <c r="CE402" s="280"/>
      <c r="CF402" s="280"/>
      <c r="CG402" s="280"/>
      <c r="CH402" s="280"/>
      <c r="CI402" s="280"/>
      <c r="CJ402" s="280"/>
      <c r="CK402" s="280"/>
      <c r="CL402" s="280"/>
      <c r="CM402" s="280"/>
      <c r="CN402" s="280"/>
      <c r="CO402" s="280"/>
      <c r="CP402" s="280"/>
      <c r="CQ402" s="280"/>
      <c r="CR402" s="280"/>
      <c r="CS402" s="280"/>
      <c r="CT402" s="280"/>
      <c r="CU402" s="280"/>
      <c r="CV402" s="280"/>
      <c r="CW402" s="280"/>
      <c r="CX402" s="280"/>
      <c r="CY402" s="280"/>
      <c r="CZ402" s="280"/>
      <c r="DA402" s="280"/>
      <c r="DB402" s="280"/>
      <c r="DC402" s="280"/>
      <c r="DD402" s="280"/>
      <c r="DE402" s="280"/>
      <c r="DF402" s="280"/>
      <c r="DG402" s="280"/>
      <c r="DH402" s="280"/>
      <c r="DI402" s="280"/>
      <c r="DJ402" s="280"/>
      <c r="DK402" s="280"/>
      <c r="DL402" s="280"/>
      <c r="DM402" s="280"/>
      <c r="DN402" s="280"/>
      <c r="DO402" s="280"/>
      <c r="DP402" s="280"/>
      <c r="DQ402" s="280"/>
      <c r="DR402" s="280"/>
      <c r="DS402" s="280"/>
      <c r="DT402" s="280"/>
      <c r="DU402" s="280"/>
      <c r="DV402" s="280"/>
      <c r="DW402" s="280"/>
      <c r="DX402" s="280"/>
      <c r="DY402" s="280"/>
      <c r="DZ402" s="280"/>
    </row>
    <row r="403" spans="1:131" ht="17.25" customHeight="1" x14ac:dyDescent="0.4">
      <c r="A403" s="5"/>
      <c r="B403" s="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O403" s="5"/>
      <c r="BP403" s="5"/>
      <c r="BQ403" s="280"/>
      <c r="BR403" s="280"/>
      <c r="BS403" s="280"/>
      <c r="BT403" s="280"/>
      <c r="BU403" s="280"/>
      <c r="BV403" s="280"/>
      <c r="BW403" s="280"/>
      <c r="BX403" s="280"/>
      <c r="BY403" s="280"/>
      <c r="BZ403" s="280"/>
      <c r="CA403" s="280"/>
      <c r="CB403" s="280"/>
      <c r="CC403" s="280"/>
      <c r="CD403" s="280"/>
      <c r="CE403" s="280"/>
      <c r="CF403" s="280"/>
      <c r="CG403" s="280"/>
      <c r="CH403" s="280"/>
      <c r="CI403" s="280"/>
      <c r="CJ403" s="280"/>
      <c r="CK403" s="280"/>
      <c r="CL403" s="280"/>
      <c r="CM403" s="280"/>
      <c r="CN403" s="280"/>
      <c r="CO403" s="280"/>
      <c r="CP403" s="280"/>
      <c r="CQ403" s="280"/>
      <c r="CR403" s="280"/>
      <c r="CS403" s="280"/>
      <c r="CT403" s="280"/>
      <c r="CU403" s="280"/>
      <c r="CV403" s="280"/>
      <c r="CW403" s="280"/>
      <c r="CX403" s="280"/>
      <c r="CY403" s="280"/>
      <c r="CZ403" s="280"/>
      <c r="DA403" s="280"/>
      <c r="DB403" s="280"/>
      <c r="DC403" s="280"/>
      <c r="DD403" s="280"/>
      <c r="DE403" s="280"/>
      <c r="DF403" s="280"/>
      <c r="DG403" s="280"/>
      <c r="DH403" s="280"/>
      <c r="DI403" s="280"/>
      <c r="DJ403" s="280"/>
      <c r="DK403" s="280"/>
      <c r="DL403" s="280"/>
      <c r="DM403" s="280"/>
      <c r="DN403" s="280"/>
      <c r="DO403" s="280"/>
      <c r="DP403" s="280"/>
      <c r="DQ403" s="280"/>
      <c r="DR403" s="280"/>
      <c r="DS403" s="280"/>
      <c r="DT403" s="280"/>
      <c r="DU403" s="280"/>
      <c r="DV403" s="280"/>
      <c r="DW403" s="280"/>
      <c r="DX403" s="280"/>
      <c r="DY403" s="280"/>
      <c r="DZ403" s="280"/>
    </row>
    <row r="404" spans="1:131" ht="17.25" customHeight="1" x14ac:dyDescent="0.4">
      <c r="A404" s="5"/>
      <c r="B404" s="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O404" s="5"/>
      <c r="BP404" s="5"/>
      <c r="BQ404" s="280"/>
      <c r="BR404" s="280"/>
      <c r="BS404" s="280"/>
      <c r="BT404" s="280"/>
      <c r="BU404" s="280"/>
      <c r="BV404" s="280"/>
      <c r="BW404" s="280"/>
      <c r="BX404" s="280"/>
      <c r="BY404" s="280"/>
      <c r="BZ404" s="280"/>
      <c r="CA404" s="280"/>
      <c r="CB404" s="280"/>
      <c r="CC404" s="280"/>
      <c r="CD404" s="280"/>
      <c r="CE404" s="280"/>
      <c r="CF404" s="280"/>
      <c r="CG404" s="280"/>
      <c r="CH404" s="280"/>
      <c r="CI404" s="280"/>
      <c r="CJ404" s="280"/>
      <c r="CK404" s="280"/>
      <c r="CL404" s="280"/>
      <c r="CM404" s="280"/>
      <c r="CN404" s="280"/>
      <c r="CO404" s="280"/>
      <c r="CP404" s="280"/>
      <c r="CQ404" s="280"/>
      <c r="CR404" s="280"/>
      <c r="CS404" s="280"/>
      <c r="CT404" s="280"/>
      <c r="CU404" s="280"/>
      <c r="CV404" s="280"/>
      <c r="CW404" s="280"/>
      <c r="CX404" s="280"/>
      <c r="CY404" s="280"/>
      <c r="CZ404" s="280"/>
      <c r="DA404" s="280"/>
      <c r="DB404" s="280"/>
      <c r="DC404" s="280"/>
      <c r="DD404" s="280"/>
      <c r="DE404" s="280"/>
      <c r="DF404" s="280"/>
      <c r="DG404" s="280"/>
      <c r="DH404" s="280"/>
      <c r="DI404" s="280"/>
      <c r="DJ404" s="280"/>
      <c r="DK404" s="280"/>
      <c r="DL404" s="280"/>
      <c r="DM404" s="280"/>
      <c r="DN404" s="280"/>
      <c r="DO404" s="280"/>
      <c r="DP404" s="280"/>
      <c r="DQ404" s="280"/>
      <c r="DR404" s="280"/>
      <c r="DS404" s="280"/>
      <c r="DT404" s="280"/>
      <c r="DU404" s="280"/>
      <c r="DV404" s="280"/>
      <c r="DW404" s="280"/>
      <c r="DX404" s="280"/>
      <c r="DY404" s="280"/>
      <c r="DZ404" s="280"/>
    </row>
    <row r="405" spans="1:131" ht="17.25" customHeight="1" x14ac:dyDescent="0.4">
      <c r="A405" s="5"/>
      <c r="B405" s="28"/>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O405" s="5"/>
      <c r="BP405" s="28"/>
      <c r="BQ405" s="280"/>
      <c r="BR405" s="280"/>
      <c r="BS405" s="280"/>
      <c r="BT405" s="280"/>
      <c r="BU405" s="280"/>
      <c r="BV405" s="280"/>
      <c r="BW405" s="280"/>
      <c r="BX405" s="280"/>
      <c r="BY405" s="280"/>
      <c r="BZ405" s="280"/>
      <c r="CA405" s="280"/>
      <c r="CB405" s="280"/>
      <c r="CC405" s="280"/>
      <c r="CD405" s="280"/>
      <c r="CE405" s="280"/>
      <c r="CF405" s="280"/>
      <c r="CG405" s="280"/>
      <c r="CH405" s="280"/>
      <c r="CI405" s="280"/>
      <c r="CJ405" s="280"/>
      <c r="CK405" s="280"/>
      <c r="CL405" s="280"/>
      <c r="CM405" s="280"/>
      <c r="CN405" s="280"/>
      <c r="CO405" s="280"/>
      <c r="CP405" s="280"/>
      <c r="CQ405" s="280"/>
      <c r="CR405" s="280"/>
      <c r="CS405" s="280"/>
      <c r="CT405" s="280"/>
      <c r="CU405" s="280"/>
      <c r="CV405" s="280"/>
      <c r="CW405" s="280"/>
      <c r="CX405" s="280"/>
      <c r="CY405" s="280"/>
      <c r="CZ405" s="280"/>
      <c r="DA405" s="280"/>
      <c r="DB405" s="280"/>
      <c r="DC405" s="280"/>
      <c r="DD405" s="280"/>
      <c r="DE405" s="280"/>
      <c r="DF405" s="280"/>
      <c r="DG405" s="280"/>
      <c r="DH405" s="280"/>
      <c r="DI405" s="280"/>
      <c r="DJ405" s="280"/>
      <c r="DK405" s="280"/>
      <c r="DL405" s="280"/>
      <c r="DM405" s="280"/>
      <c r="DN405" s="280"/>
      <c r="DO405" s="280"/>
      <c r="DP405" s="280"/>
      <c r="DQ405" s="280"/>
      <c r="DR405" s="280"/>
      <c r="DS405" s="280"/>
      <c r="DT405" s="280"/>
      <c r="DU405" s="280"/>
      <c r="DV405" s="280"/>
      <c r="DW405" s="280"/>
      <c r="DX405" s="280"/>
      <c r="DY405" s="280"/>
      <c r="DZ405" s="280"/>
    </row>
    <row r="406" spans="1:131" ht="17.25" customHeight="1" x14ac:dyDescent="0.4">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row>
    <row r="407" spans="1:131" ht="18.75" customHeight="1" x14ac:dyDescent="0.4">
      <c r="A407" s="5"/>
      <c r="B407" s="5"/>
      <c r="C407" s="32" t="s">
        <v>99</v>
      </c>
      <c r="D407" s="5"/>
      <c r="E407" s="5"/>
      <c r="F407" s="5"/>
      <c r="G407" s="5"/>
      <c r="H407" s="5"/>
      <c r="I407" s="5"/>
      <c r="J407" s="5"/>
      <c r="K407" s="5"/>
      <c r="L407" s="5"/>
      <c r="M407" s="5"/>
      <c r="N407" s="5"/>
      <c r="O407" s="5"/>
      <c r="P407" s="5"/>
      <c r="Q407" s="5"/>
      <c r="R407" s="60"/>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60"/>
      <c r="BE407" s="5"/>
      <c r="BF407" s="5"/>
      <c r="BG407" s="5"/>
      <c r="BH407" s="5"/>
      <c r="BI407" s="5"/>
      <c r="BJ407" s="151"/>
      <c r="BK407" s="151"/>
      <c r="BO407" s="5"/>
      <c r="BP407" s="5"/>
      <c r="BQ407" s="32" t="s">
        <v>99</v>
      </c>
      <c r="BR407" s="5"/>
      <c r="BS407" s="5"/>
      <c r="BT407" s="5"/>
      <c r="BU407" s="5"/>
      <c r="BV407" s="5"/>
      <c r="BW407" s="5"/>
      <c r="BX407" s="5"/>
      <c r="BY407" s="5"/>
      <c r="BZ407" s="5"/>
      <c r="CA407" s="5"/>
      <c r="CB407" s="5"/>
      <c r="CC407" s="5"/>
      <c r="CD407" s="5"/>
      <c r="CE407" s="5"/>
      <c r="CF407" s="60"/>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M407" s="5"/>
      <c r="DN407" s="5"/>
      <c r="DO407" s="5"/>
      <c r="DP407" s="5"/>
      <c r="DQ407" s="5"/>
      <c r="DR407" s="60"/>
      <c r="DS407" s="5"/>
      <c r="DT407" s="5"/>
      <c r="DU407" s="5"/>
      <c r="DV407" s="5"/>
      <c r="DW407" s="5"/>
      <c r="DY407" s="151"/>
    </row>
    <row r="408" spans="1:131" ht="18.75" customHeight="1" x14ac:dyDescent="0.4">
      <c r="B408" s="5"/>
      <c r="C408" s="46"/>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c r="BC408" s="55"/>
      <c r="BD408" s="55"/>
      <c r="BE408" s="55"/>
      <c r="BF408" s="55"/>
      <c r="BG408" s="55"/>
      <c r="BH408" s="55"/>
      <c r="BI408" s="55"/>
      <c r="BJ408" s="55"/>
      <c r="BK408" s="149"/>
      <c r="BL408" s="5"/>
      <c r="BM408" s="5"/>
      <c r="BP408" s="5"/>
      <c r="BQ408" s="46"/>
      <c r="BR408" s="55"/>
      <c r="BS408" s="55"/>
      <c r="BT408" s="55"/>
      <c r="BU408" s="55"/>
      <c r="BV408" s="55"/>
      <c r="BW408" s="55"/>
      <c r="BX408" s="55"/>
      <c r="BY408" s="55"/>
      <c r="BZ408" s="55"/>
      <c r="CA408" s="55"/>
      <c r="CB408" s="55"/>
      <c r="CC408" s="55"/>
      <c r="CD408" s="55"/>
      <c r="CE408" s="55"/>
      <c r="CF408" s="55"/>
      <c r="CG408" s="55"/>
      <c r="CH408" s="55"/>
      <c r="CI408" s="55"/>
      <c r="CJ408" s="55"/>
      <c r="CK408" s="55"/>
      <c r="CL408" s="55"/>
      <c r="CM408" s="55"/>
      <c r="CN408" s="55"/>
      <c r="CO408" s="55"/>
      <c r="CP408" s="55"/>
      <c r="CQ408" s="55"/>
      <c r="CR408" s="55"/>
      <c r="CS408" s="55"/>
      <c r="CT408" s="55"/>
      <c r="CU408" s="55"/>
      <c r="CV408" s="55"/>
      <c r="CW408" s="55"/>
      <c r="CX408" s="55"/>
      <c r="CY408" s="55"/>
      <c r="CZ408" s="55"/>
      <c r="DA408" s="55"/>
      <c r="DB408" s="55"/>
      <c r="DC408" s="55"/>
      <c r="DD408" s="55"/>
      <c r="DE408" s="55"/>
      <c r="DF408" s="55"/>
      <c r="DG408" s="55"/>
      <c r="DH408" s="55"/>
      <c r="DI408" s="55"/>
      <c r="DJ408" s="55"/>
      <c r="DK408" s="55"/>
      <c r="DL408" s="55"/>
      <c r="DM408" s="55"/>
      <c r="DN408" s="55"/>
      <c r="DO408" s="55"/>
      <c r="DP408" s="55"/>
      <c r="DQ408" s="55"/>
      <c r="DR408" s="55"/>
      <c r="DS408" s="55"/>
      <c r="DT408" s="55"/>
      <c r="DU408" s="55"/>
      <c r="DV408" s="55"/>
      <c r="DW408" s="55"/>
      <c r="DX408" s="55"/>
      <c r="DY408" s="149"/>
      <c r="DZ408" s="5"/>
      <c r="EA408" s="5"/>
    </row>
    <row r="409" spans="1:131" ht="18.75" customHeight="1" x14ac:dyDescent="0.4">
      <c r="B409" s="5"/>
      <c r="C409" s="47"/>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133"/>
      <c r="BL409" s="5"/>
      <c r="BM409" s="5"/>
      <c r="BP409" s="5"/>
      <c r="BQ409" s="47"/>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5"/>
      <c r="DG409" s="5"/>
      <c r="DH409" s="5"/>
      <c r="DI409" s="5"/>
      <c r="DJ409" s="5"/>
      <c r="DK409" s="5"/>
      <c r="DL409" s="5"/>
      <c r="DM409" s="5"/>
      <c r="DN409" s="5"/>
      <c r="DO409" s="5"/>
      <c r="DP409" s="5"/>
      <c r="DQ409" s="5"/>
      <c r="DR409" s="5"/>
      <c r="DS409" s="5"/>
      <c r="DT409" s="5"/>
      <c r="DU409" s="5"/>
      <c r="DV409" s="5"/>
      <c r="DW409" s="5"/>
      <c r="DX409" s="5"/>
      <c r="DY409" s="133"/>
      <c r="DZ409" s="5"/>
      <c r="EA409" s="5"/>
    </row>
    <row r="410" spans="1:131" ht="15" customHeight="1" x14ac:dyDescent="0.4">
      <c r="B410" s="5"/>
      <c r="C410" s="47"/>
      <c r="D410" s="268"/>
      <c r="E410" s="269"/>
      <c r="F410" s="269"/>
      <c r="G410" s="269"/>
      <c r="H410" s="269"/>
      <c r="I410" s="269"/>
      <c r="J410" s="269"/>
      <c r="K410" s="269"/>
      <c r="L410" s="269"/>
      <c r="M410" s="269"/>
      <c r="N410" s="269"/>
      <c r="O410" s="269"/>
      <c r="P410" s="269"/>
      <c r="Q410" s="269"/>
      <c r="R410" s="270"/>
      <c r="S410" s="5"/>
      <c r="T410" s="5"/>
      <c r="U410" s="5"/>
      <c r="V410" s="5"/>
      <c r="W410" s="5"/>
      <c r="X410" s="5"/>
      <c r="Y410" s="5"/>
      <c r="Z410" s="5"/>
      <c r="AA410" s="5"/>
      <c r="AB410" s="5"/>
      <c r="AC410" s="5"/>
      <c r="AD410" s="268"/>
      <c r="AE410" s="269"/>
      <c r="AF410" s="269"/>
      <c r="AG410" s="269"/>
      <c r="AH410" s="269"/>
      <c r="AI410" s="269"/>
      <c r="AJ410" s="269"/>
      <c r="AK410" s="269"/>
      <c r="AL410" s="269"/>
      <c r="AM410" s="269"/>
      <c r="AN410" s="269"/>
      <c r="AO410" s="269"/>
      <c r="AP410" s="269"/>
      <c r="AQ410" s="269"/>
      <c r="AR410" s="270"/>
      <c r="AS410" s="5"/>
      <c r="AT410" s="268"/>
      <c r="AU410" s="269"/>
      <c r="AV410" s="269"/>
      <c r="AW410" s="269"/>
      <c r="AX410" s="269"/>
      <c r="AY410" s="269"/>
      <c r="AZ410" s="269"/>
      <c r="BA410" s="269"/>
      <c r="BB410" s="269"/>
      <c r="BC410" s="269"/>
      <c r="BD410" s="269"/>
      <c r="BE410" s="269"/>
      <c r="BF410" s="269"/>
      <c r="BG410" s="269"/>
      <c r="BH410" s="269"/>
      <c r="BI410" s="269"/>
      <c r="BJ410" s="270"/>
      <c r="BK410" s="133"/>
      <c r="BL410" s="5"/>
      <c r="BM410" s="5"/>
      <c r="BP410" s="5"/>
      <c r="BQ410" s="47"/>
      <c r="BR410" s="268" t="s">
        <v>462</v>
      </c>
      <c r="BS410" s="269"/>
      <c r="BT410" s="269"/>
      <c r="BU410" s="269"/>
      <c r="BV410" s="269"/>
      <c r="BW410" s="269"/>
      <c r="BX410" s="269"/>
      <c r="BY410" s="269"/>
      <c r="BZ410" s="269"/>
      <c r="CA410" s="269"/>
      <c r="CB410" s="269"/>
      <c r="CC410" s="269"/>
      <c r="CD410" s="269"/>
      <c r="CE410" s="269"/>
      <c r="CF410" s="270"/>
      <c r="CG410" s="5"/>
      <c r="CH410" s="5"/>
      <c r="CI410" s="5"/>
      <c r="CJ410" s="5"/>
      <c r="CK410" s="5"/>
      <c r="CL410" s="5"/>
      <c r="CM410" s="5"/>
      <c r="CN410" s="5"/>
      <c r="CO410" s="5"/>
      <c r="CP410" s="5"/>
      <c r="CQ410" s="5"/>
      <c r="CR410" s="268" t="s">
        <v>252</v>
      </c>
      <c r="CS410" s="269"/>
      <c r="CT410" s="269"/>
      <c r="CU410" s="269"/>
      <c r="CV410" s="269"/>
      <c r="CW410" s="269"/>
      <c r="CX410" s="269"/>
      <c r="CY410" s="269"/>
      <c r="CZ410" s="269"/>
      <c r="DA410" s="269"/>
      <c r="DB410" s="269"/>
      <c r="DC410" s="269"/>
      <c r="DD410" s="269"/>
      <c r="DE410" s="269"/>
      <c r="DF410" s="270"/>
      <c r="DG410" s="5"/>
      <c r="DH410" s="268" t="s">
        <v>165</v>
      </c>
      <c r="DI410" s="269"/>
      <c r="DJ410" s="269"/>
      <c r="DK410" s="269"/>
      <c r="DL410" s="269"/>
      <c r="DM410" s="269"/>
      <c r="DN410" s="269"/>
      <c r="DO410" s="269"/>
      <c r="DP410" s="269"/>
      <c r="DQ410" s="269"/>
      <c r="DR410" s="269"/>
      <c r="DS410" s="269"/>
      <c r="DT410" s="269"/>
      <c r="DU410" s="269"/>
      <c r="DV410" s="269"/>
      <c r="DW410" s="269"/>
      <c r="DX410" s="270"/>
      <c r="DY410" s="133"/>
      <c r="DZ410" s="5"/>
      <c r="EA410" s="5"/>
    </row>
    <row r="411" spans="1:131" ht="15" customHeight="1" x14ac:dyDescent="0.4">
      <c r="B411" s="5"/>
      <c r="C411" s="47"/>
      <c r="D411" s="271"/>
      <c r="E411" s="288"/>
      <c r="F411" s="288"/>
      <c r="G411" s="288"/>
      <c r="H411" s="288"/>
      <c r="I411" s="288"/>
      <c r="J411" s="288"/>
      <c r="K411" s="288"/>
      <c r="L411" s="288"/>
      <c r="M411" s="288"/>
      <c r="N411" s="288"/>
      <c r="O411" s="288"/>
      <c r="P411" s="288"/>
      <c r="Q411" s="288"/>
      <c r="R411" s="289"/>
      <c r="S411" s="5"/>
      <c r="T411" s="5"/>
      <c r="U411" s="5"/>
      <c r="V411" s="5"/>
      <c r="W411" s="5"/>
      <c r="X411" s="5"/>
      <c r="Y411" s="5"/>
      <c r="Z411" s="5"/>
      <c r="AA411" s="5"/>
      <c r="AB411" s="5"/>
      <c r="AC411" s="5"/>
      <c r="AD411" s="271"/>
      <c r="AE411" s="288"/>
      <c r="AF411" s="288"/>
      <c r="AG411" s="288"/>
      <c r="AH411" s="288"/>
      <c r="AI411" s="288"/>
      <c r="AJ411" s="288"/>
      <c r="AK411" s="288"/>
      <c r="AL411" s="288"/>
      <c r="AM411" s="288"/>
      <c r="AN411" s="288"/>
      <c r="AO411" s="288"/>
      <c r="AP411" s="288"/>
      <c r="AQ411" s="288"/>
      <c r="AR411" s="289"/>
      <c r="AS411" s="5"/>
      <c r="AT411" s="271"/>
      <c r="AU411" s="288"/>
      <c r="AV411" s="288"/>
      <c r="AW411" s="288"/>
      <c r="AX411" s="288"/>
      <c r="AY411" s="288"/>
      <c r="AZ411" s="288"/>
      <c r="BA411" s="288"/>
      <c r="BB411" s="288"/>
      <c r="BC411" s="288"/>
      <c r="BD411" s="288"/>
      <c r="BE411" s="288"/>
      <c r="BF411" s="288"/>
      <c r="BG411" s="288"/>
      <c r="BH411" s="288"/>
      <c r="BI411" s="288"/>
      <c r="BJ411" s="289"/>
      <c r="BK411" s="133"/>
      <c r="BL411" s="5"/>
      <c r="BM411" s="5"/>
      <c r="BP411" s="5"/>
      <c r="BQ411" s="47"/>
      <c r="BR411" s="271" t="s">
        <v>60</v>
      </c>
      <c r="BS411" s="288"/>
      <c r="BT411" s="288"/>
      <c r="BU411" s="288"/>
      <c r="BV411" s="288"/>
      <c r="BW411" s="288"/>
      <c r="BX411" s="288"/>
      <c r="BY411" s="288"/>
      <c r="BZ411" s="288"/>
      <c r="CA411" s="288"/>
      <c r="CB411" s="288"/>
      <c r="CC411" s="288"/>
      <c r="CD411" s="288"/>
      <c r="CE411" s="288"/>
      <c r="CF411" s="289"/>
      <c r="CG411" s="5"/>
      <c r="CH411" s="5"/>
      <c r="CI411" s="5"/>
      <c r="CJ411" s="5"/>
      <c r="CK411" s="5"/>
      <c r="CL411" s="5"/>
      <c r="CM411" s="5"/>
      <c r="CN411" s="5"/>
      <c r="CO411" s="5"/>
      <c r="CP411" s="5"/>
      <c r="CQ411" s="5"/>
      <c r="CR411" s="271"/>
      <c r="CS411" s="288"/>
      <c r="CT411" s="288"/>
      <c r="CU411" s="288"/>
      <c r="CV411" s="288"/>
      <c r="CW411" s="288"/>
      <c r="CX411" s="288"/>
      <c r="CY411" s="288"/>
      <c r="CZ411" s="288"/>
      <c r="DA411" s="288"/>
      <c r="DB411" s="288"/>
      <c r="DC411" s="288"/>
      <c r="DD411" s="288"/>
      <c r="DE411" s="288"/>
      <c r="DF411" s="289"/>
      <c r="DG411" s="5"/>
      <c r="DH411" s="271"/>
      <c r="DI411" s="288"/>
      <c r="DJ411" s="288"/>
      <c r="DK411" s="288"/>
      <c r="DL411" s="288"/>
      <c r="DM411" s="288"/>
      <c r="DN411" s="288"/>
      <c r="DO411" s="288"/>
      <c r="DP411" s="288"/>
      <c r="DQ411" s="288"/>
      <c r="DR411" s="288"/>
      <c r="DS411" s="288"/>
      <c r="DT411" s="288"/>
      <c r="DU411" s="288"/>
      <c r="DV411" s="288"/>
      <c r="DW411" s="288"/>
      <c r="DX411" s="289"/>
      <c r="DY411" s="133"/>
      <c r="DZ411" s="5"/>
      <c r="EA411" s="5"/>
    </row>
    <row r="412" spans="1:131" ht="15" customHeight="1" x14ac:dyDescent="0.4">
      <c r="B412" s="5"/>
      <c r="C412" s="47"/>
      <c r="D412" s="271"/>
      <c r="E412" s="288"/>
      <c r="F412" s="288"/>
      <c r="G412" s="288"/>
      <c r="H412" s="288"/>
      <c r="I412" s="288"/>
      <c r="J412" s="288"/>
      <c r="K412" s="288"/>
      <c r="L412" s="288"/>
      <c r="M412" s="288"/>
      <c r="N412" s="288"/>
      <c r="O412" s="288"/>
      <c r="P412" s="288"/>
      <c r="Q412" s="288"/>
      <c r="R412" s="289"/>
      <c r="S412" s="5"/>
      <c r="T412" s="5"/>
      <c r="U412" s="5"/>
      <c r="V412" s="5"/>
      <c r="W412" s="5"/>
      <c r="X412" s="5"/>
      <c r="Y412" s="5"/>
      <c r="Z412" s="5"/>
      <c r="AA412" s="5"/>
      <c r="AB412" s="5"/>
      <c r="AC412" s="5"/>
      <c r="AD412" s="271"/>
      <c r="AE412" s="288"/>
      <c r="AF412" s="288"/>
      <c r="AG412" s="288"/>
      <c r="AH412" s="288"/>
      <c r="AI412" s="288"/>
      <c r="AJ412" s="288"/>
      <c r="AK412" s="288"/>
      <c r="AL412" s="288"/>
      <c r="AM412" s="288"/>
      <c r="AN412" s="288"/>
      <c r="AO412" s="288"/>
      <c r="AP412" s="288"/>
      <c r="AQ412" s="288"/>
      <c r="AR412" s="289"/>
      <c r="AS412" s="5"/>
      <c r="AT412" s="271"/>
      <c r="AU412" s="288"/>
      <c r="AV412" s="288"/>
      <c r="AW412" s="288"/>
      <c r="AX412" s="288"/>
      <c r="AY412" s="288"/>
      <c r="AZ412" s="288"/>
      <c r="BA412" s="288"/>
      <c r="BB412" s="288"/>
      <c r="BC412" s="288"/>
      <c r="BD412" s="288"/>
      <c r="BE412" s="288"/>
      <c r="BF412" s="288"/>
      <c r="BG412" s="288"/>
      <c r="BH412" s="288"/>
      <c r="BI412" s="288"/>
      <c r="BJ412" s="289"/>
      <c r="BK412" s="133"/>
      <c r="BL412" s="5"/>
      <c r="BM412" s="5"/>
      <c r="BP412" s="5"/>
      <c r="BQ412" s="47"/>
      <c r="BR412" s="271" t="s">
        <v>465</v>
      </c>
      <c r="BS412" s="288"/>
      <c r="BT412" s="288"/>
      <c r="BU412" s="288"/>
      <c r="BV412" s="288"/>
      <c r="BW412" s="288"/>
      <c r="BX412" s="288"/>
      <c r="BY412" s="288"/>
      <c r="BZ412" s="288"/>
      <c r="CA412" s="288"/>
      <c r="CB412" s="288"/>
      <c r="CC412" s="288"/>
      <c r="CD412" s="288"/>
      <c r="CE412" s="288"/>
      <c r="CF412" s="289"/>
      <c r="CG412" s="5"/>
      <c r="CH412" s="5"/>
      <c r="CI412" s="5"/>
      <c r="CJ412" s="5"/>
      <c r="CK412" s="5"/>
      <c r="CL412" s="5"/>
      <c r="CM412" s="5"/>
      <c r="CN412" s="5"/>
      <c r="CO412" s="5"/>
      <c r="CP412" s="5"/>
      <c r="CQ412" s="5"/>
      <c r="CR412" s="271"/>
      <c r="CS412" s="288"/>
      <c r="CT412" s="288"/>
      <c r="CU412" s="288"/>
      <c r="CV412" s="288"/>
      <c r="CW412" s="288"/>
      <c r="CX412" s="288"/>
      <c r="CY412" s="288"/>
      <c r="CZ412" s="288"/>
      <c r="DA412" s="288"/>
      <c r="DB412" s="288"/>
      <c r="DC412" s="288"/>
      <c r="DD412" s="288"/>
      <c r="DE412" s="288"/>
      <c r="DF412" s="289"/>
      <c r="DG412" s="5"/>
      <c r="DH412" s="271"/>
      <c r="DI412" s="288"/>
      <c r="DJ412" s="288"/>
      <c r="DK412" s="288"/>
      <c r="DL412" s="288"/>
      <c r="DM412" s="288"/>
      <c r="DN412" s="288"/>
      <c r="DO412" s="288"/>
      <c r="DP412" s="288"/>
      <c r="DQ412" s="288"/>
      <c r="DR412" s="288"/>
      <c r="DS412" s="288"/>
      <c r="DT412" s="288"/>
      <c r="DU412" s="288"/>
      <c r="DV412" s="288"/>
      <c r="DW412" s="288"/>
      <c r="DX412" s="289"/>
      <c r="DY412" s="133"/>
      <c r="DZ412" s="5"/>
      <c r="EA412" s="5"/>
    </row>
    <row r="413" spans="1:131" ht="15" customHeight="1" x14ac:dyDescent="0.4">
      <c r="B413" s="5"/>
      <c r="C413" s="47"/>
      <c r="D413" s="271"/>
      <c r="E413" s="288"/>
      <c r="F413" s="288"/>
      <c r="G413" s="288"/>
      <c r="H413" s="288"/>
      <c r="I413" s="288"/>
      <c r="J413" s="288"/>
      <c r="K413" s="288"/>
      <c r="L413" s="288"/>
      <c r="M413" s="288"/>
      <c r="N413" s="288"/>
      <c r="O413" s="288"/>
      <c r="P413" s="288"/>
      <c r="Q413" s="288"/>
      <c r="R413" s="289"/>
      <c r="S413" s="5"/>
      <c r="T413" s="5"/>
      <c r="U413" s="5"/>
      <c r="V413" s="5"/>
      <c r="W413" s="5"/>
      <c r="X413" s="5"/>
      <c r="Y413" s="5"/>
      <c r="Z413" s="5"/>
      <c r="AA413" s="5"/>
      <c r="AB413" s="5"/>
      <c r="AC413" s="5"/>
      <c r="AD413" s="271"/>
      <c r="AE413" s="288"/>
      <c r="AF413" s="288"/>
      <c r="AG413" s="288"/>
      <c r="AH413" s="288"/>
      <c r="AI413" s="288"/>
      <c r="AJ413" s="288"/>
      <c r="AK413" s="288"/>
      <c r="AL413" s="288"/>
      <c r="AM413" s="288"/>
      <c r="AN413" s="288"/>
      <c r="AO413" s="288"/>
      <c r="AP413" s="288"/>
      <c r="AQ413" s="288"/>
      <c r="AR413" s="289"/>
      <c r="AS413" s="5"/>
      <c r="AT413" s="271"/>
      <c r="AU413" s="288"/>
      <c r="AV413" s="288"/>
      <c r="AW413" s="288"/>
      <c r="AX413" s="288"/>
      <c r="AY413" s="288"/>
      <c r="AZ413" s="288"/>
      <c r="BA413" s="288"/>
      <c r="BB413" s="288"/>
      <c r="BC413" s="288"/>
      <c r="BD413" s="288"/>
      <c r="BE413" s="288"/>
      <c r="BF413" s="288"/>
      <c r="BG413" s="288"/>
      <c r="BH413" s="288"/>
      <c r="BI413" s="288"/>
      <c r="BJ413" s="289"/>
      <c r="BK413" s="133"/>
      <c r="BL413" s="5"/>
      <c r="BM413" s="5"/>
      <c r="BP413" s="5"/>
      <c r="BQ413" s="47"/>
      <c r="BR413" s="271"/>
      <c r="BS413" s="288"/>
      <c r="BT413" s="288"/>
      <c r="BU413" s="288"/>
      <c r="BV413" s="288"/>
      <c r="BW413" s="288"/>
      <c r="BX413" s="288"/>
      <c r="BY413" s="288"/>
      <c r="BZ413" s="288"/>
      <c r="CA413" s="288"/>
      <c r="CB413" s="288"/>
      <c r="CC413" s="288"/>
      <c r="CD413" s="288"/>
      <c r="CE413" s="288"/>
      <c r="CF413" s="289"/>
      <c r="CG413" s="5"/>
      <c r="CH413" s="5"/>
      <c r="CI413" s="5"/>
      <c r="CJ413" s="5"/>
      <c r="CK413" s="5"/>
      <c r="CL413" s="5"/>
      <c r="CM413" s="5"/>
      <c r="CN413" s="5"/>
      <c r="CO413" s="5"/>
      <c r="CP413" s="5"/>
      <c r="CQ413" s="5"/>
      <c r="CR413" s="271"/>
      <c r="CS413" s="288"/>
      <c r="CT413" s="288"/>
      <c r="CU413" s="288"/>
      <c r="CV413" s="288"/>
      <c r="CW413" s="288"/>
      <c r="CX413" s="288"/>
      <c r="CY413" s="288"/>
      <c r="CZ413" s="288"/>
      <c r="DA413" s="288"/>
      <c r="DB413" s="288"/>
      <c r="DC413" s="288"/>
      <c r="DD413" s="288"/>
      <c r="DE413" s="288"/>
      <c r="DF413" s="289"/>
      <c r="DG413" s="5"/>
      <c r="DH413" s="271"/>
      <c r="DI413" s="288"/>
      <c r="DJ413" s="288"/>
      <c r="DK413" s="288"/>
      <c r="DL413" s="288"/>
      <c r="DM413" s="288"/>
      <c r="DN413" s="288"/>
      <c r="DO413" s="288"/>
      <c r="DP413" s="288"/>
      <c r="DQ413" s="288"/>
      <c r="DR413" s="288"/>
      <c r="DS413" s="288"/>
      <c r="DT413" s="288"/>
      <c r="DU413" s="288"/>
      <c r="DV413" s="288"/>
      <c r="DW413" s="288"/>
      <c r="DX413" s="289"/>
      <c r="DY413" s="133"/>
      <c r="DZ413" s="5"/>
      <c r="EA413" s="5"/>
    </row>
    <row r="414" spans="1:131" ht="15" customHeight="1" x14ac:dyDescent="0.4">
      <c r="B414" s="5"/>
      <c r="C414" s="47"/>
      <c r="D414" s="271"/>
      <c r="E414" s="288"/>
      <c r="F414" s="288"/>
      <c r="G414" s="288"/>
      <c r="H414" s="288"/>
      <c r="I414" s="288"/>
      <c r="J414" s="288"/>
      <c r="K414" s="288"/>
      <c r="L414" s="288"/>
      <c r="M414" s="288"/>
      <c r="N414" s="288"/>
      <c r="O414" s="288"/>
      <c r="P414" s="288"/>
      <c r="Q414" s="288"/>
      <c r="R414" s="289"/>
      <c r="S414" s="5"/>
      <c r="T414" s="5"/>
      <c r="U414" s="5"/>
      <c r="V414" s="5"/>
      <c r="W414" s="5"/>
      <c r="X414" s="5"/>
      <c r="Y414" s="5"/>
      <c r="Z414" s="5"/>
      <c r="AA414" s="5"/>
      <c r="AB414" s="5"/>
      <c r="AC414" s="5"/>
      <c r="AD414" s="271"/>
      <c r="AE414" s="288"/>
      <c r="AF414" s="288"/>
      <c r="AG414" s="288"/>
      <c r="AH414" s="288"/>
      <c r="AI414" s="288"/>
      <c r="AJ414" s="288"/>
      <c r="AK414" s="288"/>
      <c r="AL414" s="288"/>
      <c r="AM414" s="288"/>
      <c r="AN414" s="288"/>
      <c r="AO414" s="288"/>
      <c r="AP414" s="288"/>
      <c r="AQ414" s="288"/>
      <c r="AR414" s="289"/>
      <c r="AS414" s="5"/>
      <c r="AT414" s="271"/>
      <c r="AU414" s="288"/>
      <c r="AV414" s="288"/>
      <c r="AW414" s="288"/>
      <c r="AX414" s="288"/>
      <c r="AY414" s="288"/>
      <c r="AZ414" s="288"/>
      <c r="BA414" s="288"/>
      <c r="BB414" s="288"/>
      <c r="BC414" s="288"/>
      <c r="BD414" s="288"/>
      <c r="BE414" s="288"/>
      <c r="BF414" s="288"/>
      <c r="BG414" s="288"/>
      <c r="BH414" s="288"/>
      <c r="BI414" s="288"/>
      <c r="BJ414" s="289"/>
      <c r="BK414" s="133"/>
      <c r="BL414" s="5"/>
      <c r="BM414" s="5"/>
      <c r="BP414" s="5"/>
      <c r="BQ414" s="47"/>
      <c r="BR414" s="271"/>
      <c r="BS414" s="288"/>
      <c r="BT414" s="288"/>
      <c r="BU414" s="288"/>
      <c r="BV414" s="288"/>
      <c r="BW414" s="288"/>
      <c r="BX414" s="288"/>
      <c r="BY414" s="288"/>
      <c r="BZ414" s="288"/>
      <c r="CA414" s="288"/>
      <c r="CB414" s="288"/>
      <c r="CC414" s="288"/>
      <c r="CD414" s="288"/>
      <c r="CE414" s="288"/>
      <c r="CF414" s="289"/>
      <c r="CG414" s="5"/>
      <c r="CH414" s="5"/>
      <c r="CI414" s="5"/>
      <c r="CJ414" s="5"/>
      <c r="CK414" s="5"/>
      <c r="CL414" s="5"/>
      <c r="CM414" s="5"/>
      <c r="CN414" s="5"/>
      <c r="CO414" s="5"/>
      <c r="CP414" s="5"/>
      <c r="CQ414" s="5"/>
      <c r="CR414" s="271"/>
      <c r="CS414" s="288"/>
      <c r="CT414" s="288"/>
      <c r="CU414" s="288"/>
      <c r="CV414" s="288"/>
      <c r="CW414" s="288"/>
      <c r="CX414" s="288"/>
      <c r="CY414" s="288"/>
      <c r="CZ414" s="288"/>
      <c r="DA414" s="288"/>
      <c r="DB414" s="288"/>
      <c r="DC414" s="288"/>
      <c r="DD414" s="288"/>
      <c r="DE414" s="288"/>
      <c r="DF414" s="289"/>
      <c r="DG414" s="5"/>
      <c r="DH414" s="271"/>
      <c r="DI414" s="288"/>
      <c r="DJ414" s="288"/>
      <c r="DK414" s="288"/>
      <c r="DL414" s="288"/>
      <c r="DM414" s="288"/>
      <c r="DN414" s="288"/>
      <c r="DO414" s="288"/>
      <c r="DP414" s="288"/>
      <c r="DQ414" s="288"/>
      <c r="DR414" s="288"/>
      <c r="DS414" s="288"/>
      <c r="DT414" s="288"/>
      <c r="DU414" s="288"/>
      <c r="DV414" s="288"/>
      <c r="DW414" s="288"/>
      <c r="DX414" s="289"/>
      <c r="DY414" s="133"/>
      <c r="DZ414" s="5"/>
      <c r="EA414" s="5"/>
    </row>
    <row r="415" spans="1:131" ht="15" customHeight="1" x14ac:dyDescent="0.4">
      <c r="B415" s="5"/>
      <c r="C415" s="47"/>
      <c r="D415" s="271"/>
      <c r="E415" s="288"/>
      <c r="F415" s="288"/>
      <c r="G415" s="288"/>
      <c r="H415" s="288"/>
      <c r="I415" s="288"/>
      <c r="J415" s="288"/>
      <c r="K415" s="288"/>
      <c r="L415" s="288"/>
      <c r="M415" s="288"/>
      <c r="N415" s="288"/>
      <c r="O415" s="288"/>
      <c r="P415" s="288"/>
      <c r="Q415" s="288"/>
      <c r="R415" s="289"/>
      <c r="S415" s="5"/>
      <c r="T415" s="5"/>
      <c r="U415" s="5"/>
      <c r="V415" s="5"/>
      <c r="W415" s="5"/>
      <c r="X415" s="5"/>
      <c r="Y415" s="5"/>
      <c r="Z415" s="5"/>
      <c r="AA415" s="5"/>
      <c r="AB415" s="5"/>
      <c r="AC415" s="5"/>
      <c r="AD415" s="271"/>
      <c r="AE415" s="288"/>
      <c r="AF415" s="288"/>
      <c r="AG415" s="288"/>
      <c r="AH415" s="288"/>
      <c r="AI415" s="288"/>
      <c r="AJ415" s="288"/>
      <c r="AK415" s="288"/>
      <c r="AL415" s="288"/>
      <c r="AM415" s="288"/>
      <c r="AN415" s="288"/>
      <c r="AO415" s="288"/>
      <c r="AP415" s="288"/>
      <c r="AQ415" s="288"/>
      <c r="AR415" s="289"/>
      <c r="AS415" s="5"/>
      <c r="AT415" s="271"/>
      <c r="AU415" s="288"/>
      <c r="AV415" s="288"/>
      <c r="AW415" s="288"/>
      <c r="AX415" s="288"/>
      <c r="AY415" s="288"/>
      <c r="AZ415" s="288"/>
      <c r="BA415" s="288"/>
      <c r="BB415" s="288"/>
      <c r="BC415" s="288"/>
      <c r="BD415" s="288"/>
      <c r="BE415" s="288"/>
      <c r="BF415" s="288"/>
      <c r="BG415" s="288"/>
      <c r="BH415" s="288"/>
      <c r="BI415" s="288"/>
      <c r="BJ415" s="289"/>
      <c r="BK415" s="133"/>
      <c r="BL415" s="5"/>
      <c r="BM415" s="5"/>
      <c r="BP415" s="5"/>
      <c r="BQ415" s="47"/>
      <c r="BR415" s="271"/>
      <c r="BS415" s="288"/>
      <c r="BT415" s="288"/>
      <c r="BU415" s="288"/>
      <c r="BV415" s="288"/>
      <c r="BW415" s="288"/>
      <c r="BX415" s="288"/>
      <c r="BY415" s="288"/>
      <c r="BZ415" s="288"/>
      <c r="CA415" s="288"/>
      <c r="CB415" s="288"/>
      <c r="CC415" s="288"/>
      <c r="CD415" s="288"/>
      <c r="CE415" s="288"/>
      <c r="CF415" s="289"/>
      <c r="CG415" s="5"/>
      <c r="CH415" s="5"/>
      <c r="CI415" s="5"/>
      <c r="CJ415" s="5"/>
      <c r="CK415" s="5"/>
      <c r="CL415" s="5"/>
      <c r="CM415" s="5"/>
      <c r="CN415" s="5"/>
      <c r="CO415" s="5"/>
      <c r="CP415" s="5"/>
      <c r="CQ415" s="5"/>
      <c r="CR415" s="271"/>
      <c r="CS415" s="288"/>
      <c r="CT415" s="288"/>
      <c r="CU415" s="288"/>
      <c r="CV415" s="288"/>
      <c r="CW415" s="288"/>
      <c r="CX415" s="288"/>
      <c r="CY415" s="288"/>
      <c r="CZ415" s="288"/>
      <c r="DA415" s="288"/>
      <c r="DB415" s="288"/>
      <c r="DC415" s="288"/>
      <c r="DD415" s="288"/>
      <c r="DE415" s="288"/>
      <c r="DF415" s="289"/>
      <c r="DG415" s="5"/>
      <c r="DH415" s="271"/>
      <c r="DI415" s="288"/>
      <c r="DJ415" s="288"/>
      <c r="DK415" s="288"/>
      <c r="DL415" s="288"/>
      <c r="DM415" s="288"/>
      <c r="DN415" s="288"/>
      <c r="DO415" s="288"/>
      <c r="DP415" s="288"/>
      <c r="DQ415" s="288"/>
      <c r="DR415" s="288"/>
      <c r="DS415" s="288"/>
      <c r="DT415" s="288"/>
      <c r="DU415" s="288"/>
      <c r="DV415" s="288"/>
      <c r="DW415" s="288"/>
      <c r="DX415" s="289"/>
      <c r="DY415" s="133"/>
      <c r="DZ415" s="5"/>
      <c r="EA415" s="5"/>
    </row>
    <row r="416" spans="1:131" ht="15" customHeight="1" x14ac:dyDescent="0.4">
      <c r="B416" s="5"/>
      <c r="C416" s="47"/>
      <c r="D416" s="271"/>
      <c r="E416" s="288"/>
      <c r="F416" s="288"/>
      <c r="G416" s="288"/>
      <c r="H416" s="288"/>
      <c r="I416" s="288"/>
      <c r="J416" s="288"/>
      <c r="K416" s="288"/>
      <c r="L416" s="288"/>
      <c r="M416" s="288"/>
      <c r="N416" s="288"/>
      <c r="O416" s="288"/>
      <c r="P416" s="288"/>
      <c r="Q416" s="288"/>
      <c r="R416" s="289"/>
      <c r="S416" s="5"/>
      <c r="T416" s="5"/>
      <c r="U416" s="5"/>
      <c r="V416" s="5"/>
      <c r="W416" s="5"/>
      <c r="X416" s="5"/>
      <c r="Y416" s="5"/>
      <c r="Z416" s="5"/>
      <c r="AA416" s="5"/>
      <c r="AB416" s="5"/>
      <c r="AC416" s="5"/>
      <c r="AD416" s="271"/>
      <c r="AE416" s="288"/>
      <c r="AF416" s="288"/>
      <c r="AG416" s="288"/>
      <c r="AH416" s="288"/>
      <c r="AI416" s="288"/>
      <c r="AJ416" s="288"/>
      <c r="AK416" s="288"/>
      <c r="AL416" s="288"/>
      <c r="AM416" s="288"/>
      <c r="AN416" s="288"/>
      <c r="AO416" s="288"/>
      <c r="AP416" s="288"/>
      <c r="AQ416" s="288"/>
      <c r="AR416" s="289"/>
      <c r="AS416" s="5"/>
      <c r="AT416" s="271"/>
      <c r="AU416" s="288"/>
      <c r="AV416" s="288"/>
      <c r="AW416" s="288"/>
      <c r="AX416" s="288"/>
      <c r="AY416" s="288"/>
      <c r="AZ416" s="288"/>
      <c r="BA416" s="288"/>
      <c r="BB416" s="288"/>
      <c r="BC416" s="288"/>
      <c r="BD416" s="288"/>
      <c r="BE416" s="288"/>
      <c r="BF416" s="288"/>
      <c r="BG416" s="288"/>
      <c r="BH416" s="288"/>
      <c r="BI416" s="288"/>
      <c r="BJ416" s="289"/>
      <c r="BK416" s="133"/>
      <c r="BL416" s="5"/>
      <c r="BM416" s="5"/>
      <c r="BP416" s="5"/>
      <c r="BQ416" s="47"/>
      <c r="BR416" s="271"/>
      <c r="BS416" s="288"/>
      <c r="BT416" s="288"/>
      <c r="BU416" s="288"/>
      <c r="BV416" s="288"/>
      <c r="BW416" s="288"/>
      <c r="BX416" s="288"/>
      <c r="BY416" s="288"/>
      <c r="BZ416" s="288"/>
      <c r="CA416" s="288"/>
      <c r="CB416" s="288"/>
      <c r="CC416" s="288"/>
      <c r="CD416" s="288"/>
      <c r="CE416" s="288"/>
      <c r="CF416" s="289"/>
      <c r="CG416" s="5"/>
      <c r="CH416" s="5"/>
      <c r="CI416" s="5"/>
      <c r="CJ416" s="5"/>
      <c r="CK416" s="5"/>
      <c r="CL416" s="5"/>
      <c r="CM416" s="5"/>
      <c r="CN416" s="5"/>
      <c r="CO416" s="5"/>
      <c r="CP416" s="5"/>
      <c r="CQ416" s="5"/>
      <c r="CR416" s="271"/>
      <c r="CS416" s="288"/>
      <c r="CT416" s="288"/>
      <c r="CU416" s="288"/>
      <c r="CV416" s="288"/>
      <c r="CW416" s="288"/>
      <c r="CX416" s="288"/>
      <c r="CY416" s="288"/>
      <c r="CZ416" s="288"/>
      <c r="DA416" s="288"/>
      <c r="DB416" s="288"/>
      <c r="DC416" s="288"/>
      <c r="DD416" s="288"/>
      <c r="DE416" s="288"/>
      <c r="DF416" s="289"/>
      <c r="DG416" s="5"/>
      <c r="DH416" s="271"/>
      <c r="DI416" s="288"/>
      <c r="DJ416" s="288"/>
      <c r="DK416" s="288"/>
      <c r="DL416" s="288"/>
      <c r="DM416" s="288"/>
      <c r="DN416" s="288"/>
      <c r="DO416" s="288"/>
      <c r="DP416" s="288"/>
      <c r="DQ416" s="288"/>
      <c r="DR416" s="288"/>
      <c r="DS416" s="288"/>
      <c r="DT416" s="288"/>
      <c r="DU416" s="288"/>
      <c r="DV416" s="288"/>
      <c r="DW416" s="288"/>
      <c r="DX416" s="289"/>
      <c r="DY416" s="133"/>
      <c r="DZ416" s="5"/>
      <c r="EA416" s="5"/>
    </row>
    <row r="417" spans="2:131" ht="15" customHeight="1" x14ac:dyDescent="0.4">
      <c r="B417" s="5"/>
      <c r="C417" s="47"/>
      <c r="D417" s="281"/>
      <c r="E417" s="311"/>
      <c r="F417" s="311"/>
      <c r="G417" s="311"/>
      <c r="H417" s="311"/>
      <c r="I417" s="311"/>
      <c r="J417" s="311"/>
      <c r="K417" s="311"/>
      <c r="L417" s="311"/>
      <c r="M417" s="311"/>
      <c r="N417" s="311"/>
      <c r="O417" s="311"/>
      <c r="P417" s="311"/>
      <c r="Q417" s="311"/>
      <c r="R417" s="312"/>
      <c r="S417" s="5"/>
      <c r="T417" s="5"/>
      <c r="U417" s="5"/>
      <c r="V417" s="5"/>
      <c r="W417" s="5"/>
      <c r="X417" s="5"/>
      <c r="Y417" s="5"/>
      <c r="Z417" s="5"/>
      <c r="AA417" s="5"/>
      <c r="AB417" s="5"/>
      <c r="AC417" s="5"/>
      <c r="AD417" s="281"/>
      <c r="AE417" s="311"/>
      <c r="AF417" s="311"/>
      <c r="AG417" s="311"/>
      <c r="AH417" s="311"/>
      <c r="AI417" s="311"/>
      <c r="AJ417" s="311"/>
      <c r="AK417" s="311"/>
      <c r="AL417" s="311"/>
      <c r="AM417" s="311"/>
      <c r="AN417" s="311"/>
      <c r="AO417" s="311"/>
      <c r="AP417" s="311"/>
      <c r="AQ417" s="311"/>
      <c r="AR417" s="312"/>
      <c r="AS417" s="5"/>
      <c r="AT417" s="281"/>
      <c r="AU417" s="311"/>
      <c r="AV417" s="311"/>
      <c r="AW417" s="311"/>
      <c r="AX417" s="311"/>
      <c r="AY417" s="311"/>
      <c r="AZ417" s="311"/>
      <c r="BA417" s="311"/>
      <c r="BB417" s="311"/>
      <c r="BC417" s="311"/>
      <c r="BD417" s="311"/>
      <c r="BE417" s="311"/>
      <c r="BF417" s="311"/>
      <c r="BG417" s="311"/>
      <c r="BH417" s="311"/>
      <c r="BI417" s="311"/>
      <c r="BJ417" s="312"/>
      <c r="BK417" s="133"/>
      <c r="BL417" s="5"/>
      <c r="BM417" s="5"/>
      <c r="BP417" s="5"/>
      <c r="BQ417" s="47"/>
      <c r="BR417" s="281"/>
      <c r="BS417" s="311"/>
      <c r="BT417" s="311"/>
      <c r="BU417" s="311"/>
      <c r="BV417" s="311"/>
      <c r="BW417" s="311"/>
      <c r="BX417" s="311"/>
      <c r="BY417" s="311"/>
      <c r="BZ417" s="311"/>
      <c r="CA417" s="311"/>
      <c r="CB417" s="311"/>
      <c r="CC417" s="311"/>
      <c r="CD417" s="311"/>
      <c r="CE417" s="311"/>
      <c r="CF417" s="312"/>
      <c r="CG417" s="5"/>
      <c r="CH417" s="5"/>
      <c r="CI417" s="5"/>
      <c r="CJ417" s="5"/>
      <c r="CK417" s="5"/>
      <c r="CL417" s="5"/>
      <c r="CM417" s="5"/>
      <c r="CN417" s="5"/>
      <c r="CO417" s="5"/>
      <c r="CP417" s="5"/>
      <c r="CQ417" s="5"/>
      <c r="CR417" s="281"/>
      <c r="CS417" s="311"/>
      <c r="CT417" s="311"/>
      <c r="CU417" s="311"/>
      <c r="CV417" s="311"/>
      <c r="CW417" s="311"/>
      <c r="CX417" s="311"/>
      <c r="CY417" s="311"/>
      <c r="CZ417" s="311"/>
      <c r="DA417" s="311"/>
      <c r="DB417" s="311"/>
      <c r="DC417" s="311"/>
      <c r="DD417" s="311"/>
      <c r="DE417" s="311"/>
      <c r="DF417" s="312"/>
      <c r="DG417" s="5"/>
      <c r="DH417" s="281"/>
      <c r="DI417" s="311"/>
      <c r="DJ417" s="311"/>
      <c r="DK417" s="311"/>
      <c r="DL417" s="311"/>
      <c r="DM417" s="311"/>
      <c r="DN417" s="311"/>
      <c r="DO417" s="311"/>
      <c r="DP417" s="311"/>
      <c r="DQ417" s="311"/>
      <c r="DR417" s="311"/>
      <c r="DS417" s="311"/>
      <c r="DT417" s="311"/>
      <c r="DU417" s="311"/>
      <c r="DV417" s="311"/>
      <c r="DW417" s="311"/>
      <c r="DX417" s="312"/>
      <c r="DY417" s="133"/>
      <c r="DZ417" s="5"/>
      <c r="EA417" s="5"/>
    </row>
    <row r="418" spans="2:131" ht="18.75" customHeight="1" x14ac:dyDescent="0.4">
      <c r="B418" s="5"/>
      <c r="C418" s="47"/>
      <c r="D418" s="56"/>
      <c r="E418" s="56"/>
      <c r="F418" s="56"/>
      <c r="G418" s="56"/>
      <c r="H418" s="56"/>
      <c r="I418" s="56"/>
      <c r="J418" s="56"/>
      <c r="K418" s="56"/>
      <c r="L418" s="56"/>
      <c r="M418" s="56"/>
      <c r="N418" s="56"/>
      <c r="O418" s="56"/>
      <c r="P418" s="56"/>
      <c r="Q418" s="56"/>
      <c r="R418" s="56"/>
      <c r="S418" s="5"/>
      <c r="T418" s="5"/>
      <c r="U418" s="5"/>
      <c r="V418" s="5"/>
      <c r="W418" s="5"/>
      <c r="X418" s="5"/>
      <c r="Y418" s="5"/>
      <c r="Z418" s="5"/>
      <c r="AA418" s="5"/>
      <c r="AB418" s="5"/>
      <c r="AC418" s="5"/>
      <c r="AD418" s="56"/>
      <c r="AE418" s="56"/>
      <c r="AF418" s="56"/>
      <c r="AG418" s="56"/>
      <c r="AH418" s="56"/>
      <c r="AI418" s="56"/>
      <c r="AJ418" s="56"/>
      <c r="AK418" s="56"/>
      <c r="AL418" s="56"/>
      <c r="AM418" s="56"/>
      <c r="AN418" s="56"/>
      <c r="AO418" s="56"/>
      <c r="AP418" s="56"/>
      <c r="AQ418" s="56"/>
      <c r="AR418" s="56"/>
      <c r="AS418" s="5"/>
      <c r="AT418" s="56"/>
      <c r="AU418" s="56"/>
      <c r="AV418" s="56"/>
      <c r="AW418" s="56"/>
      <c r="AX418" s="56"/>
      <c r="AY418" s="56"/>
      <c r="AZ418" s="56"/>
      <c r="BA418" s="56"/>
      <c r="BB418" s="56"/>
      <c r="BC418" s="56"/>
      <c r="BD418" s="56"/>
      <c r="BE418" s="56"/>
      <c r="BF418" s="56"/>
      <c r="BG418" s="56"/>
      <c r="BH418" s="56"/>
      <c r="BI418" s="56"/>
      <c r="BJ418" s="56"/>
      <c r="BK418" s="133"/>
      <c r="BL418" s="5"/>
      <c r="BM418" s="5"/>
      <c r="BP418" s="5"/>
      <c r="BQ418" s="47"/>
      <c r="BR418" s="56"/>
      <c r="BS418" s="56"/>
      <c r="BT418" s="56"/>
      <c r="BU418" s="56"/>
      <c r="BV418" s="56"/>
      <c r="BW418" s="56"/>
      <c r="BX418" s="56"/>
      <c r="BY418" s="56"/>
      <c r="BZ418" s="56"/>
      <c r="CA418" s="56"/>
      <c r="CB418" s="56"/>
      <c r="CC418" s="56"/>
      <c r="CD418" s="56"/>
      <c r="CE418" s="56"/>
      <c r="CF418" s="56"/>
      <c r="CG418" s="5"/>
      <c r="CH418" s="5"/>
      <c r="CI418" s="5"/>
      <c r="CJ418" s="5"/>
      <c r="CK418" s="5"/>
      <c r="CL418" s="5"/>
      <c r="CM418" s="5"/>
      <c r="CN418" s="5"/>
      <c r="CO418" s="5"/>
      <c r="CP418" s="5"/>
      <c r="CQ418" s="5"/>
      <c r="CR418" s="56"/>
      <c r="CS418" s="56"/>
      <c r="CT418" s="56"/>
      <c r="CU418" s="56"/>
      <c r="CV418" s="56"/>
      <c r="CW418" s="56"/>
      <c r="CX418" s="56"/>
      <c r="CY418" s="56"/>
      <c r="CZ418" s="56"/>
      <c r="DA418" s="56"/>
      <c r="DB418" s="56"/>
      <c r="DC418" s="56"/>
      <c r="DD418" s="56"/>
      <c r="DE418" s="56"/>
      <c r="DF418" s="56"/>
      <c r="DG418" s="5"/>
      <c r="DH418" s="56"/>
      <c r="DI418" s="56"/>
      <c r="DJ418" s="56"/>
      <c r="DK418" s="56"/>
      <c r="DL418" s="56"/>
      <c r="DM418" s="56"/>
      <c r="DN418" s="56"/>
      <c r="DO418" s="56"/>
      <c r="DP418" s="56"/>
      <c r="DQ418" s="56"/>
      <c r="DR418" s="56"/>
      <c r="DS418" s="56"/>
      <c r="DT418" s="56"/>
      <c r="DU418" s="56"/>
      <c r="DV418" s="56"/>
      <c r="DW418" s="56"/>
      <c r="DX418" s="56"/>
      <c r="DY418" s="133"/>
      <c r="DZ418" s="5"/>
      <c r="EA418" s="5"/>
    </row>
    <row r="419" spans="2:131" ht="15" customHeight="1" x14ac:dyDescent="0.4">
      <c r="B419" s="5"/>
      <c r="C419" s="47"/>
      <c r="D419" s="268"/>
      <c r="E419" s="269"/>
      <c r="F419" s="269"/>
      <c r="G419" s="269"/>
      <c r="H419" s="269"/>
      <c r="I419" s="269"/>
      <c r="J419" s="269"/>
      <c r="K419" s="269"/>
      <c r="L419" s="269"/>
      <c r="M419" s="269"/>
      <c r="N419" s="269"/>
      <c r="O419" s="269"/>
      <c r="P419" s="269"/>
      <c r="Q419" s="269"/>
      <c r="R419" s="270"/>
      <c r="S419" s="5"/>
      <c r="T419" s="5"/>
      <c r="U419" s="5"/>
      <c r="V419" s="5"/>
      <c r="W419" s="5"/>
      <c r="X419" s="5"/>
      <c r="Y419" s="5"/>
      <c r="Z419" s="5"/>
      <c r="AA419" s="5"/>
      <c r="AB419" s="5"/>
      <c r="AC419" s="5"/>
      <c r="AD419" s="268"/>
      <c r="AE419" s="269"/>
      <c r="AF419" s="269"/>
      <c r="AG419" s="269"/>
      <c r="AH419" s="269"/>
      <c r="AI419" s="269"/>
      <c r="AJ419" s="269"/>
      <c r="AK419" s="269"/>
      <c r="AL419" s="269"/>
      <c r="AM419" s="269"/>
      <c r="AN419" s="269"/>
      <c r="AO419" s="269"/>
      <c r="AP419" s="269"/>
      <c r="AQ419" s="269"/>
      <c r="AR419" s="270"/>
      <c r="AS419" s="5"/>
      <c r="AT419" s="268"/>
      <c r="AU419" s="269"/>
      <c r="AV419" s="269"/>
      <c r="AW419" s="269"/>
      <c r="AX419" s="269"/>
      <c r="AY419" s="269"/>
      <c r="AZ419" s="269"/>
      <c r="BA419" s="269"/>
      <c r="BB419" s="269"/>
      <c r="BC419" s="269"/>
      <c r="BD419" s="269"/>
      <c r="BE419" s="269"/>
      <c r="BF419" s="269"/>
      <c r="BG419" s="269"/>
      <c r="BH419" s="269"/>
      <c r="BI419" s="269"/>
      <c r="BJ419" s="270"/>
      <c r="BK419" s="133"/>
      <c r="BL419" s="5"/>
      <c r="BM419" s="5"/>
      <c r="BP419" s="5"/>
      <c r="BQ419" s="47"/>
      <c r="BR419" s="268" t="s">
        <v>525</v>
      </c>
      <c r="BS419" s="269"/>
      <c r="BT419" s="269"/>
      <c r="BU419" s="269"/>
      <c r="BV419" s="269"/>
      <c r="BW419" s="269"/>
      <c r="BX419" s="269"/>
      <c r="BY419" s="269"/>
      <c r="BZ419" s="269"/>
      <c r="CA419" s="269"/>
      <c r="CB419" s="269"/>
      <c r="CC419" s="269"/>
      <c r="CD419" s="269"/>
      <c r="CE419" s="269"/>
      <c r="CF419" s="270"/>
      <c r="CG419" s="5"/>
      <c r="CH419" s="5"/>
      <c r="CI419" s="5"/>
      <c r="CJ419" s="5"/>
      <c r="CK419" s="5"/>
      <c r="CL419" s="5"/>
      <c r="CM419" s="5"/>
      <c r="CN419" s="5"/>
      <c r="CO419" s="5"/>
      <c r="CP419" s="5"/>
      <c r="CQ419" s="5"/>
      <c r="CR419" s="268" t="s">
        <v>252</v>
      </c>
      <c r="CS419" s="269"/>
      <c r="CT419" s="269"/>
      <c r="CU419" s="269"/>
      <c r="CV419" s="269"/>
      <c r="CW419" s="269"/>
      <c r="CX419" s="269"/>
      <c r="CY419" s="269"/>
      <c r="CZ419" s="269"/>
      <c r="DA419" s="269"/>
      <c r="DB419" s="269"/>
      <c r="DC419" s="269"/>
      <c r="DD419" s="269"/>
      <c r="DE419" s="269"/>
      <c r="DF419" s="270"/>
      <c r="DG419" s="5"/>
      <c r="DH419" s="268" t="s">
        <v>165</v>
      </c>
      <c r="DI419" s="269"/>
      <c r="DJ419" s="269"/>
      <c r="DK419" s="269"/>
      <c r="DL419" s="269"/>
      <c r="DM419" s="269"/>
      <c r="DN419" s="269"/>
      <c r="DO419" s="269"/>
      <c r="DP419" s="269"/>
      <c r="DQ419" s="269"/>
      <c r="DR419" s="269"/>
      <c r="DS419" s="269"/>
      <c r="DT419" s="269"/>
      <c r="DU419" s="269"/>
      <c r="DV419" s="269"/>
      <c r="DW419" s="269"/>
      <c r="DX419" s="270"/>
      <c r="DY419" s="133"/>
      <c r="DZ419" s="5"/>
      <c r="EA419" s="5"/>
    </row>
    <row r="420" spans="2:131" ht="15" customHeight="1" x14ac:dyDescent="0.4">
      <c r="B420" s="5"/>
      <c r="C420" s="47"/>
      <c r="D420" s="271"/>
      <c r="E420" s="288"/>
      <c r="F420" s="288"/>
      <c r="G420" s="288"/>
      <c r="H420" s="288"/>
      <c r="I420" s="288"/>
      <c r="J420" s="288"/>
      <c r="K420" s="288"/>
      <c r="L420" s="288"/>
      <c r="M420" s="288"/>
      <c r="N420" s="288"/>
      <c r="O420" s="288"/>
      <c r="P420" s="288"/>
      <c r="Q420" s="288"/>
      <c r="R420" s="289"/>
      <c r="S420" s="5"/>
      <c r="T420" s="5"/>
      <c r="U420" s="5"/>
      <c r="V420" s="5"/>
      <c r="W420" s="5"/>
      <c r="X420" s="5"/>
      <c r="Y420" s="5"/>
      <c r="Z420" s="5"/>
      <c r="AA420" s="5"/>
      <c r="AB420" s="5"/>
      <c r="AC420" s="5"/>
      <c r="AD420" s="271"/>
      <c r="AE420" s="288"/>
      <c r="AF420" s="288"/>
      <c r="AG420" s="288"/>
      <c r="AH420" s="288"/>
      <c r="AI420" s="288"/>
      <c r="AJ420" s="288"/>
      <c r="AK420" s="288"/>
      <c r="AL420" s="288"/>
      <c r="AM420" s="288"/>
      <c r="AN420" s="288"/>
      <c r="AO420" s="288"/>
      <c r="AP420" s="288"/>
      <c r="AQ420" s="288"/>
      <c r="AR420" s="289"/>
      <c r="AS420" s="5"/>
      <c r="AT420" s="271"/>
      <c r="AU420" s="288"/>
      <c r="AV420" s="288"/>
      <c r="AW420" s="288"/>
      <c r="AX420" s="288"/>
      <c r="AY420" s="288"/>
      <c r="AZ420" s="288"/>
      <c r="BA420" s="288"/>
      <c r="BB420" s="288"/>
      <c r="BC420" s="288"/>
      <c r="BD420" s="288"/>
      <c r="BE420" s="288"/>
      <c r="BF420" s="288"/>
      <c r="BG420" s="288"/>
      <c r="BH420" s="288"/>
      <c r="BI420" s="288"/>
      <c r="BJ420" s="289"/>
      <c r="BK420" s="133"/>
      <c r="BL420" s="5"/>
      <c r="BM420" s="5"/>
      <c r="BP420" s="5"/>
      <c r="BQ420" s="47"/>
      <c r="BR420" s="271" t="s">
        <v>140</v>
      </c>
      <c r="BS420" s="288"/>
      <c r="BT420" s="288"/>
      <c r="BU420" s="288"/>
      <c r="BV420" s="288"/>
      <c r="BW420" s="288"/>
      <c r="BX420" s="288"/>
      <c r="BY420" s="288"/>
      <c r="BZ420" s="288"/>
      <c r="CA420" s="288"/>
      <c r="CB420" s="288"/>
      <c r="CC420" s="288"/>
      <c r="CD420" s="288"/>
      <c r="CE420" s="288"/>
      <c r="CF420" s="289"/>
      <c r="CG420" s="5"/>
      <c r="CH420" s="5"/>
      <c r="CI420" s="5"/>
      <c r="CJ420" s="5"/>
      <c r="CK420" s="5"/>
      <c r="CL420" s="5"/>
      <c r="CM420" s="5"/>
      <c r="CN420" s="5"/>
      <c r="CO420" s="5"/>
      <c r="CP420" s="5"/>
      <c r="CQ420" s="5"/>
      <c r="CR420" s="271" t="s">
        <v>85</v>
      </c>
      <c r="CS420" s="288"/>
      <c r="CT420" s="288"/>
      <c r="CU420" s="288"/>
      <c r="CV420" s="288"/>
      <c r="CW420" s="288"/>
      <c r="CX420" s="288"/>
      <c r="CY420" s="288"/>
      <c r="CZ420" s="288"/>
      <c r="DA420" s="288"/>
      <c r="DB420" s="288"/>
      <c r="DC420" s="288"/>
      <c r="DD420" s="288"/>
      <c r="DE420" s="288"/>
      <c r="DF420" s="289"/>
      <c r="DG420" s="5"/>
      <c r="DH420" s="271" t="s">
        <v>235</v>
      </c>
      <c r="DI420" s="288"/>
      <c r="DJ420" s="288"/>
      <c r="DK420" s="288"/>
      <c r="DL420" s="288"/>
      <c r="DM420" s="288"/>
      <c r="DN420" s="288"/>
      <c r="DO420" s="288"/>
      <c r="DP420" s="288"/>
      <c r="DQ420" s="288"/>
      <c r="DR420" s="288"/>
      <c r="DS420" s="288"/>
      <c r="DT420" s="288"/>
      <c r="DU420" s="288"/>
      <c r="DV420" s="288"/>
      <c r="DW420" s="288"/>
      <c r="DX420" s="289"/>
      <c r="DY420" s="133"/>
      <c r="DZ420" s="5"/>
      <c r="EA420" s="5"/>
    </row>
    <row r="421" spans="2:131" ht="15" customHeight="1" x14ac:dyDescent="0.4">
      <c r="B421" s="5"/>
      <c r="C421" s="47"/>
      <c r="D421" s="271"/>
      <c r="E421" s="288"/>
      <c r="F421" s="288"/>
      <c r="G421" s="288"/>
      <c r="H421" s="288"/>
      <c r="I421" s="288"/>
      <c r="J421" s="288"/>
      <c r="K421" s="288"/>
      <c r="L421" s="288"/>
      <c r="M421" s="288"/>
      <c r="N421" s="288"/>
      <c r="O421" s="288"/>
      <c r="P421" s="288"/>
      <c r="Q421" s="288"/>
      <c r="R421" s="289"/>
      <c r="S421" s="5"/>
      <c r="T421" s="5"/>
      <c r="U421" s="5"/>
      <c r="V421" s="5"/>
      <c r="W421" s="5"/>
      <c r="X421" s="5"/>
      <c r="Y421" s="5"/>
      <c r="Z421" s="5"/>
      <c r="AA421" s="5"/>
      <c r="AB421" s="5"/>
      <c r="AC421" s="5"/>
      <c r="AD421" s="271"/>
      <c r="AE421" s="288"/>
      <c r="AF421" s="288"/>
      <c r="AG421" s="288"/>
      <c r="AH421" s="288"/>
      <c r="AI421" s="288"/>
      <c r="AJ421" s="288"/>
      <c r="AK421" s="288"/>
      <c r="AL421" s="288"/>
      <c r="AM421" s="288"/>
      <c r="AN421" s="288"/>
      <c r="AO421" s="288"/>
      <c r="AP421" s="288"/>
      <c r="AQ421" s="288"/>
      <c r="AR421" s="289"/>
      <c r="AS421" s="5"/>
      <c r="AT421" s="271"/>
      <c r="AU421" s="288"/>
      <c r="AV421" s="288"/>
      <c r="AW421" s="288"/>
      <c r="AX421" s="288"/>
      <c r="AY421" s="288"/>
      <c r="AZ421" s="288"/>
      <c r="BA421" s="288"/>
      <c r="BB421" s="288"/>
      <c r="BC421" s="288"/>
      <c r="BD421" s="288"/>
      <c r="BE421" s="288"/>
      <c r="BF421" s="288"/>
      <c r="BG421" s="288"/>
      <c r="BH421" s="288"/>
      <c r="BI421" s="288"/>
      <c r="BJ421" s="289"/>
      <c r="BK421" s="133"/>
      <c r="BL421" s="5"/>
      <c r="BM421" s="5"/>
      <c r="BP421" s="5"/>
      <c r="BQ421" s="47"/>
      <c r="BR421" s="271"/>
      <c r="BS421" s="288"/>
      <c r="BT421" s="288"/>
      <c r="BU421" s="288"/>
      <c r="BV421" s="288"/>
      <c r="BW421" s="288"/>
      <c r="BX421" s="288"/>
      <c r="BY421" s="288"/>
      <c r="BZ421" s="288"/>
      <c r="CA421" s="288"/>
      <c r="CB421" s="288"/>
      <c r="CC421" s="288"/>
      <c r="CD421" s="288"/>
      <c r="CE421" s="288"/>
      <c r="CF421" s="289"/>
      <c r="CG421" s="5"/>
      <c r="CH421" s="5"/>
      <c r="CI421" s="5"/>
      <c r="CJ421" s="5"/>
      <c r="CK421" s="5"/>
      <c r="CL421" s="5"/>
      <c r="CM421" s="5"/>
      <c r="CN421" s="5"/>
      <c r="CO421" s="5"/>
      <c r="CP421" s="5"/>
      <c r="CQ421" s="5"/>
      <c r="CR421" s="271" t="s">
        <v>130</v>
      </c>
      <c r="CS421" s="288"/>
      <c r="CT421" s="288"/>
      <c r="CU421" s="288"/>
      <c r="CV421" s="288"/>
      <c r="CW421" s="288"/>
      <c r="CX421" s="288"/>
      <c r="CY421" s="288"/>
      <c r="CZ421" s="288"/>
      <c r="DA421" s="288"/>
      <c r="DB421" s="288"/>
      <c r="DC421" s="288"/>
      <c r="DD421" s="288"/>
      <c r="DE421" s="288"/>
      <c r="DF421" s="289"/>
      <c r="DG421" s="5"/>
      <c r="DH421" s="271" t="s">
        <v>165</v>
      </c>
      <c r="DI421" s="288"/>
      <c r="DJ421" s="288"/>
      <c r="DK421" s="288"/>
      <c r="DL421" s="288"/>
      <c r="DM421" s="288"/>
      <c r="DN421" s="288"/>
      <c r="DO421" s="288"/>
      <c r="DP421" s="288"/>
      <c r="DQ421" s="288"/>
      <c r="DR421" s="288"/>
      <c r="DS421" s="288"/>
      <c r="DT421" s="288"/>
      <c r="DU421" s="288"/>
      <c r="DV421" s="288"/>
      <c r="DW421" s="288"/>
      <c r="DX421" s="289"/>
      <c r="DY421" s="133"/>
      <c r="DZ421" s="5"/>
      <c r="EA421" s="5"/>
    </row>
    <row r="422" spans="2:131" ht="15" customHeight="1" x14ac:dyDescent="0.4">
      <c r="B422" s="5"/>
      <c r="C422" s="47"/>
      <c r="D422" s="271"/>
      <c r="E422" s="288"/>
      <c r="F422" s="288"/>
      <c r="G422" s="288"/>
      <c r="H422" s="288"/>
      <c r="I422" s="288"/>
      <c r="J422" s="288"/>
      <c r="K422" s="288"/>
      <c r="L422" s="288"/>
      <c r="M422" s="288"/>
      <c r="N422" s="288"/>
      <c r="O422" s="288"/>
      <c r="P422" s="288"/>
      <c r="Q422" s="288"/>
      <c r="R422" s="289"/>
      <c r="S422" s="5"/>
      <c r="T422" s="5"/>
      <c r="U422" s="5"/>
      <c r="V422" s="5"/>
      <c r="W422" s="5"/>
      <c r="X422" s="5"/>
      <c r="Y422" s="5"/>
      <c r="Z422" s="5"/>
      <c r="AA422" s="5"/>
      <c r="AB422" s="5"/>
      <c r="AC422" s="5"/>
      <c r="AD422" s="271"/>
      <c r="AE422" s="288"/>
      <c r="AF422" s="288"/>
      <c r="AG422" s="288"/>
      <c r="AH422" s="288"/>
      <c r="AI422" s="288"/>
      <c r="AJ422" s="288"/>
      <c r="AK422" s="288"/>
      <c r="AL422" s="288"/>
      <c r="AM422" s="288"/>
      <c r="AN422" s="288"/>
      <c r="AO422" s="288"/>
      <c r="AP422" s="288"/>
      <c r="AQ422" s="288"/>
      <c r="AR422" s="289"/>
      <c r="AS422" s="5"/>
      <c r="AT422" s="271"/>
      <c r="AU422" s="288"/>
      <c r="AV422" s="288"/>
      <c r="AW422" s="288"/>
      <c r="AX422" s="288"/>
      <c r="AY422" s="288"/>
      <c r="AZ422" s="288"/>
      <c r="BA422" s="288"/>
      <c r="BB422" s="288"/>
      <c r="BC422" s="288"/>
      <c r="BD422" s="288"/>
      <c r="BE422" s="288"/>
      <c r="BF422" s="288"/>
      <c r="BG422" s="288"/>
      <c r="BH422" s="288"/>
      <c r="BI422" s="288"/>
      <c r="BJ422" s="289"/>
      <c r="BK422" s="133"/>
      <c r="BL422" s="5"/>
      <c r="BM422" s="5"/>
      <c r="BP422" s="5"/>
      <c r="BQ422" s="47"/>
      <c r="BR422" s="271"/>
      <c r="BS422" s="288"/>
      <c r="BT422" s="288"/>
      <c r="BU422" s="288"/>
      <c r="BV422" s="288"/>
      <c r="BW422" s="288"/>
      <c r="BX422" s="288"/>
      <c r="BY422" s="288"/>
      <c r="BZ422" s="288"/>
      <c r="CA422" s="288"/>
      <c r="CB422" s="288"/>
      <c r="CC422" s="288"/>
      <c r="CD422" s="288"/>
      <c r="CE422" s="288"/>
      <c r="CF422" s="289"/>
      <c r="CG422" s="5"/>
      <c r="CH422" s="5"/>
      <c r="CI422" s="5"/>
      <c r="CJ422" s="5"/>
      <c r="CK422" s="5"/>
      <c r="CL422" s="5"/>
      <c r="CM422" s="5"/>
      <c r="CN422" s="5"/>
      <c r="CO422" s="5"/>
      <c r="CP422" s="5"/>
      <c r="CQ422" s="5"/>
      <c r="CR422" s="271" t="s">
        <v>430</v>
      </c>
      <c r="CS422" s="288"/>
      <c r="CT422" s="288"/>
      <c r="CU422" s="288"/>
      <c r="CV422" s="288"/>
      <c r="CW422" s="288"/>
      <c r="CX422" s="288"/>
      <c r="CY422" s="288"/>
      <c r="CZ422" s="288"/>
      <c r="DA422" s="288"/>
      <c r="DB422" s="288"/>
      <c r="DC422" s="288"/>
      <c r="DD422" s="288"/>
      <c r="DE422" s="288"/>
      <c r="DF422" s="289"/>
      <c r="DG422" s="5"/>
      <c r="DH422" s="271" t="s">
        <v>165</v>
      </c>
      <c r="DI422" s="288"/>
      <c r="DJ422" s="288"/>
      <c r="DK422" s="288"/>
      <c r="DL422" s="288"/>
      <c r="DM422" s="288"/>
      <c r="DN422" s="288"/>
      <c r="DO422" s="288"/>
      <c r="DP422" s="288"/>
      <c r="DQ422" s="288"/>
      <c r="DR422" s="288"/>
      <c r="DS422" s="288"/>
      <c r="DT422" s="288"/>
      <c r="DU422" s="288"/>
      <c r="DV422" s="288"/>
      <c r="DW422" s="288"/>
      <c r="DX422" s="289"/>
      <c r="DY422" s="133"/>
      <c r="DZ422" s="5"/>
      <c r="EA422" s="5"/>
    </row>
    <row r="423" spans="2:131" ht="15" customHeight="1" x14ac:dyDescent="0.4">
      <c r="B423" s="5"/>
      <c r="C423" s="47"/>
      <c r="D423" s="271"/>
      <c r="E423" s="288"/>
      <c r="F423" s="288"/>
      <c r="G423" s="288"/>
      <c r="H423" s="288"/>
      <c r="I423" s="288"/>
      <c r="J423" s="288"/>
      <c r="K423" s="288"/>
      <c r="L423" s="288"/>
      <c r="M423" s="288"/>
      <c r="N423" s="288"/>
      <c r="O423" s="288"/>
      <c r="P423" s="288"/>
      <c r="Q423" s="288"/>
      <c r="R423" s="289"/>
      <c r="S423" s="5"/>
      <c r="T423" s="5"/>
      <c r="U423" s="5"/>
      <c r="V423" s="5"/>
      <c r="W423" s="5"/>
      <c r="X423" s="5"/>
      <c r="Y423" s="5"/>
      <c r="Z423" s="5"/>
      <c r="AA423" s="5"/>
      <c r="AB423" s="5"/>
      <c r="AC423" s="5"/>
      <c r="AD423" s="271"/>
      <c r="AE423" s="288"/>
      <c r="AF423" s="288"/>
      <c r="AG423" s="288"/>
      <c r="AH423" s="288"/>
      <c r="AI423" s="288"/>
      <c r="AJ423" s="288"/>
      <c r="AK423" s="288"/>
      <c r="AL423" s="288"/>
      <c r="AM423" s="288"/>
      <c r="AN423" s="288"/>
      <c r="AO423" s="288"/>
      <c r="AP423" s="288"/>
      <c r="AQ423" s="288"/>
      <c r="AR423" s="289"/>
      <c r="AS423" s="5"/>
      <c r="AT423" s="271"/>
      <c r="AU423" s="288"/>
      <c r="AV423" s="288"/>
      <c r="AW423" s="288"/>
      <c r="AX423" s="288"/>
      <c r="AY423" s="288"/>
      <c r="AZ423" s="288"/>
      <c r="BA423" s="288"/>
      <c r="BB423" s="288"/>
      <c r="BC423" s="288"/>
      <c r="BD423" s="288"/>
      <c r="BE423" s="288"/>
      <c r="BF423" s="288"/>
      <c r="BG423" s="288"/>
      <c r="BH423" s="288"/>
      <c r="BI423" s="288"/>
      <c r="BJ423" s="289"/>
      <c r="BK423" s="133"/>
      <c r="BL423" s="5"/>
      <c r="BM423" s="5"/>
      <c r="BP423" s="5"/>
      <c r="BQ423" s="47"/>
      <c r="BR423" s="271"/>
      <c r="BS423" s="288"/>
      <c r="BT423" s="288"/>
      <c r="BU423" s="288"/>
      <c r="BV423" s="288"/>
      <c r="BW423" s="288"/>
      <c r="BX423" s="288"/>
      <c r="BY423" s="288"/>
      <c r="BZ423" s="288"/>
      <c r="CA423" s="288"/>
      <c r="CB423" s="288"/>
      <c r="CC423" s="288"/>
      <c r="CD423" s="288"/>
      <c r="CE423" s="288"/>
      <c r="CF423" s="289"/>
      <c r="CG423" s="5"/>
      <c r="CH423" s="5"/>
      <c r="CI423" s="5"/>
      <c r="CJ423" s="5"/>
      <c r="CK423" s="5"/>
      <c r="CL423" s="5"/>
      <c r="CM423" s="5"/>
      <c r="CN423" s="5"/>
      <c r="CO423" s="5"/>
      <c r="CP423" s="5"/>
      <c r="CQ423" s="5"/>
      <c r="CR423" s="271" t="s">
        <v>432</v>
      </c>
      <c r="CS423" s="288"/>
      <c r="CT423" s="288"/>
      <c r="CU423" s="288"/>
      <c r="CV423" s="288"/>
      <c r="CW423" s="288"/>
      <c r="CX423" s="288"/>
      <c r="CY423" s="288"/>
      <c r="CZ423" s="288"/>
      <c r="DA423" s="288"/>
      <c r="DB423" s="288"/>
      <c r="DC423" s="288"/>
      <c r="DD423" s="288"/>
      <c r="DE423" s="288"/>
      <c r="DF423" s="289"/>
      <c r="DG423" s="5"/>
      <c r="DH423" s="271" t="s">
        <v>235</v>
      </c>
      <c r="DI423" s="288"/>
      <c r="DJ423" s="288"/>
      <c r="DK423" s="288"/>
      <c r="DL423" s="288"/>
      <c r="DM423" s="288"/>
      <c r="DN423" s="288"/>
      <c r="DO423" s="288"/>
      <c r="DP423" s="288"/>
      <c r="DQ423" s="288"/>
      <c r="DR423" s="288"/>
      <c r="DS423" s="288"/>
      <c r="DT423" s="288"/>
      <c r="DU423" s="288"/>
      <c r="DV423" s="288"/>
      <c r="DW423" s="288"/>
      <c r="DX423" s="289"/>
      <c r="DY423" s="133"/>
      <c r="DZ423" s="5"/>
      <c r="EA423" s="5"/>
    </row>
    <row r="424" spans="2:131" ht="15" customHeight="1" x14ac:dyDescent="0.4">
      <c r="B424" s="5"/>
      <c r="C424" s="47"/>
      <c r="D424" s="271"/>
      <c r="E424" s="288"/>
      <c r="F424" s="288"/>
      <c r="G424" s="288"/>
      <c r="H424" s="288"/>
      <c r="I424" s="288"/>
      <c r="J424" s="288"/>
      <c r="K424" s="288"/>
      <c r="L424" s="288"/>
      <c r="M424" s="288"/>
      <c r="N424" s="288"/>
      <c r="O424" s="288"/>
      <c r="P424" s="288"/>
      <c r="Q424" s="288"/>
      <c r="R424" s="289"/>
      <c r="S424" s="5"/>
      <c r="T424" s="5"/>
      <c r="U424" s="5"/>
      <c r="V424" s="5"/>
      <c r="W424" s="5"/>
      <c r="X424" s="5"/>
      <c r="Y424" s="5"/>
      <c r="Z424" s="5"/>
      <c r="AA424" s="5"/>
      <c r="AB424" s="5"/>
      <c r="AC424" s="5"/>
      <c r="AD424" s="271"/>
      <c r="AE424" s="288"/>
      <c r="AF424" s="288"/>
      <c r="AG424" s="288"/>
      <c r="AH424" s="288"/>
      <c r="AI424" s="288"/>
      <c r="AJ424" s="288"/>
      <c r="AK424" s="288"/>
      <c r="AL424" s="288"/>
      <c r="AM424" s="288"/>
      <c r="AN424" s="288"/>
      <c r="AO424" s="288"/>
      <c r="AP424" s="288"/>
      <c r="AQ424" s="288"/>
      <c r="AR424" s="289"/>
      <c r="AS424" s="5"/>
      <c r="AT424" s="271"/>
      <c r="AU424" s="288"/>
      <c r="AV424" s="288"/>
      <c r="AW424" s="288"/>
      <c r="AX424" s="288"/>
      <c r="AY424" s="288"/>
      <c r="AZ424" s="288"/>
      <c r="BA424" s="288"/>
      <c r="BB424" s="288"/>
      <c r="BC424" s="288"/>
      <c r="BD424" s="288"/>
      <c r="BE424" s="288"/>
      <c r="BF424" s="288"/>
      <c r="BG424" s="288"/>
      <c r="BH424" s="288"/>
      <c r="BI424" s="288"/>
      <c r="BJ424" s="289"/>
      <c r="BK424" s="133"/>
      <c r="BL424" s="5"/>
      <c r="BM424" s="5"/>
      <c r="BP424" s="5"/>
      <c r="BQ424" s="47"/>
      <c r="BR424" s="271"/>
      <c r="BS424" s="288"/>
      <c r="BT424" s="288"/>
      <c r="BU424" s="288"/>
      <c r="BV424" s="288"/>
      <c r="BW424" s="288"/>
      <c r="BX424" s="288"/>
      <c r="BY424" s="288"/>
      <c r="BZ424" s="288"/>
      <c r="CA424" s="288"/>
      <c r="CB424" s="288"/>
      <c r="CC424" s="288"/>
      <c r="CD424" s="288"/>
      <c r="CE424" s="288"/>
      <c r="CF424" s="289"/>
      <c r="CG424" s="5"/>
      <c r="CH424" s="5"/>
      <c r="CI424" s="5"/>
      <c r="CJ424" s="5"/>
      <c r="CK424" s="5"/>
      <c r="CL424" s="5"/>
      <c r="CM424" s="5"/>
      <c r="CN424" s="5"/>
      <c r="CO424" s="5"/>
      <c r="CP424" s="5"/>
      <c r="CQ424" s="5"/>
      <c r="CR424" s="271"/>
      <c r="CS424" s="288"/>
      <c r="CT424" s="288"/>
      <c r="CU424" s="288"/>
      <c r="CV424" s="288"/>
      <c r="CW424" s="288"/>
      <c r="CX424" s="288"/>
      <c r="CY424" s="288"/>
      <c r="CZ424" s="288"/>
      <c r="DA424" s="288"/>
      <c r="DB424" s="288"/>
      <c r="DC424" s="288"/>
      <c r="DD424" s="288"/>
      <c r="DE424" s="288"/>
      <c r="DF424" s="289"/>
      <c r="DG424" s="5"/>
      <c r="DH424" s="271"/>
      <c r="DI424" s="288"/>
      <c r="DJ424" s="288"/>
      <c r="DK424" s="288"/>
      <c r="DL424" s="288"/>
      <c r="DM424" s="288"/>
      <c r="DN424" s="288"/>
      <c r="DO424" s="288"/>
      <c r="DP424" s="288"/>
      <c r="DQ424" s="288"/>
      <c r="DR424" s="288"/>
      <c r="DS424" s="288"/>
      <c r="DT424" s="288"/>
      <c r="DU424" s="288"/>
      <c r="DV424" s="288"/>
      <c r="DW424" s="288"/>
      <c r="DX424" s="289"/>
      <c r="DY424" s="133"/>
      <c r="DZ424" s="5"/>
      <c r="EA424" s="5"/>
    </row>
    <row r="425" spans="2:131" ht="15" customHeight="1" x14ac:dyDescent="0.4">
      <c r="B425" s="5"/>
      <c r="C425" s="47"/>
      <c r="D425" s="271"/>
      <c r="E425" s="288"/>
      <c r="F425" s="288"/>
      <c r="G425" s="288"/>
      <c r="H425" s="288"/>
      <c r="I425" s="288"/>
      <c r="J425" s="288"/>
      <c r="K425" s="288"/>
      <c r="L425" s="288"/>
      <c r="M425" s="288"/>
      <c r="N425" s="288"/>
      <c r="O425" s="288"/>
      <c r="P425" s="288"/>
      <c r="Q425" s="288"/>
      <c r="R425" s="289"/>
      <c r="S425" s="5"/>
      <c r="T425" s="5"/>
      <c r="U425" s="5"/>
      <c r="V425" s="5"/>
      <c r="W425" s="5"/>
      <c r="X425" s="5"/>
      <c r="Y425" s="5"/>
      <c r="Z425" s="5"/>
      <c r="AA425" s="5"/>
      <c r="AB425" s="5"/>
      <c r="AC425" s="5"/>
      <c r="AD425" s="271"/>
      <c r="AE425" s="288"/>
      <c r="AF425" s="288"/>
      <c r="AG425" s="288"/>
      <c r="AH425" s="288"/>
      <c r="AI425" s="288"/>
      <c r="AJ425" s="288"/>
      <c r="AK425" s="288"/>
      <c r="AL425" s="288"/>
      <c r="AM425" s="288"/>
      <c r="AN425" s="288"/>
      <c r="AO425" s="288"/>
      <c r="AP425" s="288"/>
      <c r="AQ425" s="288"/>
      <c r="AR425" s="289"/>
      <c r="AS425" s="5"/>
      <c r="AT425" s="271"/>
      <c r="AU425" s="288"/>
      <c r="AV425" s="288"/>
      <c r="AW425" s="288"/>
      <c r="AX425" s="288"/>
      <c r="AY425" s="288"/>
      <c r="AZ425" s="288"/>
      <c r="BA425" s="288"/>
      <c r="BB425" s="288"/>
      <c r="BC425" s="288"/>
      <c r="BD425" s="288"/>
      <c r="BE425" s="288"/>
      <c r="BF425" s="288"/>
      <c r="BG425" s="288"/>
      <c r="BH425" s="288"/>
      <c r="BI425" s="288"/>
      <c r="BJ425" s="289"/>
      <c r="BK425" s="133"/>
      <c r="BL425" s="5"/>
      <c r="BM425" s="5"/>
      <c r="BP425" s="5"/>
      <c r="BQ425" s="47"/>
      <c r="BR425" s="271"/>
      <c r="BS425" s="288"/>
      <c r="BT425" s="288"/>
      <c r="BU425" s="288"/>
      <c r="BV425" s="288"/>
      <c r="BW425" s="288"/>
      <c r="BX425" s="288"/>
      <c r="BY425" s="288"/>
      <c r="BZ425" s="288"/>
      <c r="CA425" s="288"/>
      <c r="CB425" s="288"/>
      <c r="CC425" s="288"/>
      <c r="CD425" s="288"/>
      <c r="CE425" s="288"/>
      <c r="CF425" s="289"/>
      <c r="CG425" s="5"/>
      <c r="CH425" s="5"/>
      <c r="CI425" s="5"/>
      <c r="CJ425" s="5"/>
      <c r="CK425" s="5"/>
      <c r="CL425" s="5"/>
      <c r="CM425" s="5"/>
      <c r="CN425" s="5"/>
      <c r="CO425" s="5"/>
      <c r="CP425" s="5"/>
      <c r="CQ425" s="5"/>
      <c r="CR425" s="271"/>
      <c r="CS425" s="288"/>
      <c r="CT425" s="288"/>
      <c r="CU425" s="288"/>
      <c r="CV425" s="288"/>
      <c r="CW425" s="288"/>
      <c r="CX425" s="288"/>
      <c r="CY425" s="288"/>
      <c r="CZ425" s="288"/>
      <c r="DA425" s="288"/>
      <c r="DB425" s="288"/>
      <c r="DC425" s="288"/>
      <c r="DD425" s="288"/>
      <c r="DE425" s="288"/>
      <c r="DF425" s="289"/>
      <c r="DG425" s="5"/>
      <c r="DH425" s="271"/>
      <c r="DI425" s="288"/>
      <c r="DJ425" s="288"/>
      <c r="DK425" s="288"/>
      <c r="DL425" s="288"/>
      <c r="DM425" s="288"/>
      <c r="DN425" s="288"/>
      <c r="DO425" s="288"/>
      <c r="DP425" s="288"/>
      <c r="DQ425" s="288"/>
      <c r="DR425" s="288"/>
      <c r="DS425" s="288"/>
      <c r="DT425" s="288"/>
      <c r="DU425" s="288"/>
      <c r="DV425" s="288"/>
      <c r="DW425" s="288"/>
      <c r="DX425" s="289"/>
      <c r="DY425" s="133"/>
      <c r="DZ425" s="5"/>
      <c r="EA425" s="5"/>
    </row>
    <row r="426" spans="2:131" ht="15" customHeight="1" x14ac:dyDescent="0.4">
      <c r="B426" s="5"/>
      <c r="C426" s="47"/>
      <c r="D426" s="281"/>
      <c r="E426" s="311"/>
      <c r="F426" s="311"/>
      <c r="G426" s="311"/>
      <c r="H426" s="311"/>
      <c r="I426" s="311"/>
      <c r="J426" s="311"/>
      <c r="K426" s="311"/>
      <c r="L426" s="311"/>
      <c r="M426" s="311"/>
      <c r="N426" s="311"/>
      <c r="O426" s="311"/>
      <c r="P426" s="311"/>
      <c r="Q426" s="311"/>
      <c r="R426" s="312"/>
      <c r="S426" s="5"/>
      <c r="T426" s="5"/>
      <c r="U426" s="5"/>
      <c r="V426" s="5"/>
      <c r="W426" s="5"/>
      <c r="X426" s="5"/>
      <c r="Y426" s="5"/>
      <c r="Z426" s="5"/>
      <c r="AA426" s="5"/>
      <c r="AB426" s="5"/>
      <c r="AC426" s="5"/>
      <c r="AD426" s="281"/>
      <c r="AE426" s="311"/>
      <c r="AF426" s="311"/>
      <c r="AG426" s="311"/>
      <c r="AH426" s="311"/>
      <c r="AI426" s="311"/>
      <c r="AJ426" s="311"/>
      <c r="AK426" s="311"/>
      <c r="AL426" s="311"/>
      <c r="AM426" s="311"/>
      <c r="AN426" s="311"/>
      <c r="AO426" s="311"/>
      <c r="AP426" s="311"/>
      <c r="AQ426" s="311"/>
      <c r="AR426" s="312"/>
      <c r="AS426" s="5"/>
      <c r="AT426" s="281"/>
      <c r="AU426" s="311"/>
      <c r="AV426" s="311"/>
      <c r="AW426" s="311"/>
      <c r="AX426" s="311"/>
      <c r="AY426" s="311"/>
      <c r="AZ426" s="311"/>
      <c r="BA426" s="311"/>
      <c r="BB426" s="311"/>
      <c r="BC426" s="311"/>
      <c r="BD426" s="311"/>
      <c r="BE426" s="311"/>
      <c r="BF426" s="311"/>
      <c r="BG426" s="311"/>
      <c r="BH426" s="311"/>
      <c r="BI426" s="311"/>
      <c r="BJ426" s="312"/>
      <c r="BK426" s="133"/>
      <c r="BL426" s="5"/>
      <c r="BM426" s="5"/>
      <c r="BP426" s="5"/>
      <c r="BQ426" s="47"/>
      <c r="BR426" s="281"/>
      <c r="BS426" s="311"/>
      <c r="BT426" s="311"/>
      <c r="BU426" s="311"/>
      <c r="BV426" s="311"/>
      <c r="BW426" s="311"/>
      <c r="BX426" s="311"/>
      <c r="BY426" s="311"/>
      <c r="BZ426" s="311"/>
      <c r="CA426" s="311"/>
      <c r="CB426" s="311"/>
      <c r="CC426" s="311"/>
      <c r="CD426" s="311"/>
      <c r="CE426" s="311"/>
      <c r="CF426" s="312"/>
      <c r="CG426" s="5"/>
      <c r="CH426" s="5"/>
      <c r="CI426" s="5"/>
      <c r="CJ426" s="5"/>
      <c r="CK426" s="5"/>
      <c r="CL426" s="5"/>
      <c r="CM426" s="5"/>
      <c r="CN426" s="5"/>
      <c r="CO426" s="5"/>
      <c r="CP426" s="5"/>
      <c r="CQ426" s="5"/>
      <c r="CR426" s="281"/>
      <c r="CS426" s="311"/>
      <c r="CT426" s="311"/>
      <c r="CU426" s="311"/>
      <c r="CV426" s="311"/>
      <c r="CW426" s="311"/>
      <c r="CX426" s="311"/>
      <c r="CY426" s="311"/>
      <c r="CZ426" s="311"/>
      <c r="DA426" s="311"/>
      <c r="DB426" s="311"/>
      <c r="DC426" s="311"/>
      <c r="DD426" s="311"/>
      <c r="DE426" s="311"/>
      <c r="DF426" s="312"/>
      <c r="DG426" s="5"/>
      <c r="DH426" s="281"/>
      <c r="DI426" s="311"/>
      <c r="DJ426" s="311"/>
      <c r="DK426" s="311"/>
      <c r="DL426" s="311"/>
      <c r="DM426" s="311"/>
      <c r="DN426" s="311"/>
      <c r="DO426" s="311"/>
      <c r="DP426" s="311"/>
      <c r="DQ426" s="311"/>
      <c r="DR426" s="311"/>
      <c r="DS426" s="311"/>
      <c r="DT426" s="311"/>
      <c r="DU426" s="311"/>
      <c r="DV426" s="311"/>
      <c r="DW426" s="311"/>
      <c r="DX426" s="312"/>
      <c r="DY426" s="133"/>
      <c r="DZ426" s="5"/>
      <c r="EA426" s="5"/>
    </row>
    <row r="427" spans="2:131" ht="18.75" customHeight="1" x14ac:dyDescent="0.4">
      <c r="B427" s="5"/>
      <c r="C427" s="47"/>
      <c r="D427" s="56"/>
      <c r="E427" s="56"/>
      <c r="F427" s="56"/>
      <c r="G427" s="56"/>
      <c r="H427" s="56"/>
      <c r="I427" s="56"/>
      <c r="J427" s="56"/>
      <c r="K427" s="56"/>
      <c r="L427" s="56"/>
      <c r="M427" s="56"/>
      <c r="N427" s="56"/>
      <c r="O427" s="56"/>
      <c r="P427" s="56"/>
      <c r="Q427" s="56"/>
      <c r="R427" s="56"/>
      <c r="S427" s="5"/>
      <c r="T427" s="5"/>
      <c r="U427" s="5"/>
      <c r="V427" s="5"/>
      <c r="W427" s="5"/>
      <c r="X427" s="5"/>
      <c r="Y427" s="5"/>
      <c r="Z427" s="5"/>
      <c r="AA427" s="5"/>
      <c r="AB427" s="5"/>
      <c r="AC427" s="5"/>
      <c r="AD427" s="56"/>
      <c r="AE427" s="56"/>
      <c r="AF427" s="56"/>
      <c r="AG427" s="56"/>
      <c r="AH427" s="56"/>
      <c r="AI427" s="56"/>
      <c r="AJ427" s="56"/>
      <c r="AK427" s="56"/>
      <c r="AL427" s="56"/>
      <c r="AM427" s="56"/>
      <c r="AN427" s="56"/>
      <c r="AO427" s="56"/>
      <c r="AP427" s="56"/>
      <c r="AQ427" s="56"/>
      <c r="AR427" s="56"/>
      <c r="AS427" s="5"/>
      <c r="AT427" s="56"/>
      <c r="AU427" s="56"/>
      <c r="AV427" s="56"/>
      <c r="AW427" s="56"/>
      <c r="AX427" s="56"/>
      <c r="AY427" s="56"/>
      <c r="AZ427" s="56"/>
      <c r="BA427" s="56"/>
      <c r="BB427" s="56"/>
      <c r="BC427" s="56"/>
      <c r="BD427" s="56"/>
      <c r="BE427" s="56"/>
      <c r="BF427" s="56"/>
      <c r="BG427" s="56"/>
      <c r="BH427" s="56"/>
      <c r="BI427" s="56"/>
      <c r="BJ427" s="56"/>
      <c r="BK427" s="133"/>
      <c r="BL427" s="5"/>
      <c r="BM427" s="5"/>
      <c r="BP427" s="5"/>
      <c r="BQ427" s="47"/>
      <c r="BR427" s="56"/>
      <c r="BS427" s="56"/>
      <c r="BT427" s="56"/>
      <c r="BU427" s="56"/>
      <c r="BV427" s="56"/>
      <c r="BW427" s="56"/>
      <c r="BX427" s="56"/>
      <c r="BY427" s="56"/>
      <c r="BZ427" s="56"/>
      <c r="CA427" s="56"/>
      <c r="CB427" s="56"/>
      <c r="CC427" s="56"/>
      <c r="CD427" s="56"/>
      <c r="CE427" s="56"/>
      <c r="CF427" s="56"/>
      <c r="CG427" s="5"/>
      <c r="CH427" s="5"/>
      <c r="CI427" s="5"/>
      <c r="CJ427" s="5"/>
      <c r="CK427" s="5"/>
      <c r="CL427" s="5"/>
      <c r="CM427" s="5"/>
      <c r="CN427" s="5"/>
      <c r="CO427" s="5"/>
      <c r="CP427" s="5"/>
      <c r="CQ427" s="5"/>
      <c r="CR427" s="56"/>
      <c r="CS427" s="56"/>
      <c r="CT427" s="56"/>
      <c r="CU427" s="56"/>
      <c r="CV427" s="56"/>
      <c r="CW427" s="56"/>
      <c r="CX427" s="56"/>
      <c r="CY427" s="56"/>
      <c r="CZ427" s="56"/>
      <c r="DA427" s="56"/>
      <c r="DB427" s="56"/>
      <c r="DC427" s="56"/>
      <c r="DD427" s="56"/>
      <c r="DE427" s="56"/>
      <c r="DF427" s="56"/>
      <c r="DG427" s="5"/>
      <c r="DH427" s="56"/>
      <c r="DI427" s="56"/>
      <c r="DJ427" s="56"/>
      <c r="DK427" s="56"/>
      <c r="DL427" s="56"/>
      <c r="DM427" s="56"/>
      <c r="DN427" s="56"/>
      <c r="DO427" s="56"/>
      <c r="DP427" s="56"/>
      <c r="DQ427" s="56"/>
      <c r="DR427" s="56"/>
      <c r="DS427" s="56"/>
      <c r="DT427" s="56"/>
      <c r="DU427" s="56"/>
      <c r="DV427" s="56"/>
      <c r="DW427" s="56"/>
      <c r="DX427" s="56"/>
      <c r="DY427" s="133"/>
      <c r="DZ427" s="5"/>
      <c r="EA427" s="5"/>
    </row>
    <row r="428" spans="2:131" ht="15" customHeight="1" x14ac:dyDescent="0.4">
      <c r="B428" s="5"/>
      <c r="C428" s="47"/>
      <c r="D428" s="268"/>
      <c r="E428" s="269"/>
      <c r="F428" s="269"/>
      <c r="G428" s="269"/>
      <c r="H428" s="269"/>
      <c r="I428" s="269"/>
      <c r="J428" s="269"/>
      <c r="K428" s="269"/>
      <c r="L428" s="269"/>
      <c r="M428" s="269"/>
      <c r="N428" s="269"/>
      <c r="O428" s="269"/>
      <c r="P428" s="269"/>
      <c r="Q428" s="269"/>
      <c r="R428" s="270"/>
      <c r="S428" s="5"/>
      <c r="T428" s="5"/>
      <c r="U428" s="5"/>
      <c r="V428" s="5"/>
      <c r="W428" s="5"/>
      <c r="X428" s="5"/>
      <c r="Y428" s="5"/>
      <c r="Z428" s="5"/>
      <c r="AA428" s="5"/>
      <c r="AB428" s="5"/>
      <c r="AC428" s="5"/>
      <c r="AD428" s="268"/>
      <c r="AE428" s="269"/>
      <c r="AF428" s="269"/>
      <c r="AG428" s="269"/>
      <c r="AH428" s="269"/>
      <c r="AI428" s="269"/>
      <c r="AJ428" s="269"/>
      <c r="AK428" s="269"/>
      <c r="AL428" s="269"/>
      <c r="AM428" s="269"/>
      <c r="AN428" s="269"/>
      <c r="AO428" s="269"/>
      <c r="AP428" s="269"/>
      <c r="AQ428" s="269"/>
      <c r="AR428" s="270"/>
      <c r="AS428" s="5"/>
      <c r="AT428" s="268"/>
      <c r="AU428" s="269"/>
      <c r="AV428" s="269"/>
      <c r="AW428" s="269"/>
      <c r="AX428" s="269"/>
      <c r="AY428" s="269"/>
      <c r="AZ428" s="269"/>
      <c r="BA428" s="269"/>
      <c r="BB428" s="269"/>
      <c r="BC428" s="269"/>
      <c r="BD428" s="269"/>
      <c r="BE428" s="269"/>
      <c r="BF428" s="269"/>
      <c r="BG428" s="269"/>
      <c r="BH428" s="269"/>
      <c r="BI428" s="269"/>
      <c r="BJ428" s="270"/>
      <c r="BK428" s="133"/>
      <c r="BL428" s="5"/>
      <c r="BM428" s="5"/>
      <c r="BP428" s="5"/>
      <c r="BQ428" s="47"/>
      <c r="BR428" s="268" t="s">
        <v>526</v>
      </c>
      <c r="BS428" s="269"/>
      <c r="BT428" s="269"/>
      <c r="BU428" s="269"/>
      <c r="BV428" s="269"/>
      <c r="BW428" s="269"/>
      <c r="BX428" s="269"/>
      <c r="BY428" s="269"/>
      <c r="BZ428" s="269"/>
      <c r="CA428" s="269"/>
      <c r="CB428" s="269"/>
      <c r="CC428" s="269"/>
      <c r="CD428" s="269"/>
      <c r="CE428" s="269"/>
      <c r="CF428" s="270"/>
      <c r="CG428" s="5"/>
      <c r="CH428" s="5"/>
      <c r="CI428" s="5"/>
      <c r="CJ428" s="5"/>
      <c r="CK428" s="5"/>
      <c r="CL428" s="5"/>
      <c r="CM428" s="5"/>
      <c r="CN428" s="5"/>
      <c r="CO428" s="5"/>
      <c r="CP428" s="5"/>
      <c r="CQ428" s="5"/>
      <c r="CR428" s="268" t="s">
        <v>49</v>
      </c>
      <c r="CS428" s="269"/>
      <c r="CT428" s="269"/>
      <c r="CU428" s="269"/>
      <c r="CV428" s="269"/>
      <c r="CW428" s="269"/>
      <c r="CX428" s="269"/>
      <c r="CY428" s="269"/>
      <c r="CZ428" s="269"/>
      <c r="DA428" s="269"/>
      <c r="DB428" s="269"/>
      <c r="DC428" s="269"/>
      <c r="DD428" s="269"/>
      <c r="DE428" s="269"/>
      <c r="DF428" s="270"/>
      <c r="DG428" s="5"/>
      <c r="DH428" s="268" t="s">
        <v>235</v>
      </c>
      <c r="DI428" s="269"/>
      <c r="DJ428" s="269"/>
      <c r="DK428" s="269"/>
      <c r="DL428" s="269"/>
      <c r="DM428" s="269"/>
      <c r="DN428" s="269"/>
      <c r="DO428" s="269"/>
      <c r="DP428" s="269"/>
      <c r="DQ428" s="269"/>
      <c r="DR428" s="269"/>
      <c r="DS428" s="269"/>
      <c r="DT428" s="269"/>
      <c r="DU428" s="269"/>
      <c r="DV428" s="269"/>
      <c r="DW428" s="269"/>
      <c r="DX428" s="270"/>
      <c r="DY428" s="133"/>
      <c r="DZ428" s="5"/>
      <c r="EA428" s="5"/>
    </row>
    <row r="429" spans="2:131" ht="15" customHeight="1" x14ac:dyDescent="0.4">
      <c r="B429" s="5"/>
      <c r="C429" s="47"/>
      <c r="D429" s="271"/>
      <c r="E429" s="288"/>
      <c r="F429" s="288"/>
      <c r="G429" s="288"/>
      <c r="H429" s="288"/>
      <c r="I429" s="288"/>
      <c r="J429" s="288"/>
      <c r="K429" s="288"/>
      <c r="L429" s="288"/>
      <c r="M429" s="288"/>
      <c r="N429" s="288"/>
      <c r="O429" s="288"/>
      <c r="P429" s="288"/>
      <c r="Q429" s="288"/>
      <c r="R429" s="289"/>
      <c r="S429" s="5"/>
      <c r="T429" s="5"/>
      <c r="U429" s="5"/>
      <c r="V429" s="5"/>
      <c r="W429" s="5"/>
      <c r="X429" s="5"/>
      <c r="Y429" s="5"/>
      <c r="Z429" s="5"/>
      <c r="AA429" s="5"/>
      <c r="AB429" s="5"/>
      <c r="AC429" s="5"/>
      <c r="AD429" s="271"/>
      <c r="AE429" s="288"/>
      <c r="AF429" s="288"/>
      <c r="AG429" s="288"/>
      <c r="AH429" s="288"/>
      <c r="AI429" s="288"/>
      <c r="AJ429" s="288"/>
      <c r="AK429" s="288"/>
      <c r="AL429" s="288"/>
      <c r="AM429" s="288"/>
      <c r="AN429" s="288"/>
      <c r="AO429" s="288"/>
      <c r="AP429" s="288"/>
      <c r="AQ429" s="288"/>
      <c r="AR429" s="289"/>
      <c r="AS429" s="5"/>
      <c r="AT429" s="271"/>
      <c r="AU429" s="288"/>
      <c r="AV429" s="288"/>
      <c r="AW429" s="288"/>
      <c r="AX429" s="288"/>
      <c r="AY429" s="288"/>
      <c r="AZ429" s="288"/>
      <c r="BA429" s="288"/>
      <c r="BB429" s="288"/>
      <c r="BC429" s="288"/>
      <c r="BD429" s="288"/>
      <c r="BE429" s="288"/>
      <c r="BF429" s="288"/>
      <c r="BG429" s="288"/>
      <c r="BH429" s="288"/>
      <c r="BI429" s="288"/>
      <c r="BJ429" s="289"/>
      <c r="BK429" s="133"/>
      <c r="BL429" s="5"/>
      <c r="BM429" s="5"/>
      <c r="BP429" s="5"/>
      <c r="BQ429" s="47"/>
      <c r="BR429" s="192" t="s">
        <v>118</v>
      </c>
      <c r="BS429" s="195"/>
      <c r="BT429" s="195"/>
      <c r="BU429" s="195"/>
      <c r="BV429" s="195"/>
      <c r="BW429" s="195"/>
      <c r="BX429" s="195"/>
      <c r="BY429" s="195"/>
      <c r="BZ429" s="195"/>
      <c r="CA429" s="195"/>
      <c r="CB429" s="195"/>
      <c r="CC429" s="195"/>
      <c r="CD429" s="195"/>
      <c r="CE429" s="195"/>
      <c r="CF429" s="196"/>
      <c r="CG429" s="5"/>
      <c r="CH429" s="5"/>
      <c r="CI429" s="5"/>
      <c r="CJ429" s="5"/>
      <c r="CK429" s="5"/>
      <c r="CL429" s="5"/>
      <c r="CM429" s="5"/>
      <c r="CN429" s="5"/>
      <c r="CO429" s="5"/>
      <c r="CP429" s="5"/>
      <c r="CQ429" s="5"/>
      <c r="CR429" s="271"/>
      <c r="CS429" s="288"/>
      <c r="CT429" s="288"/>
      <c r="CU429" s="288"/>
      <c r="CV429" s="288"/>
      <c r="CW429" s="288"/>
      <c r="CX429" s="288"/>
      <c r="CY429" s="288"/>
      <c r="CZ429" s="288"/>
      <c r="DA429" s="288"/>
      <c r="DB429" s="288"/>
      <c r="DC429" s="288"/>
      <c r="DD429" s="288"/>
      <c r="DE429" s="288"/>
      <c r="DF429" s="289"/>
      <c r="DG429" s="5"/>
      <c r="DH429" s="271"/>
      <c r="DI429" s="288"/>
      <c r="DJ429" s="288"/>
      <c r="DK429" s="288"/>
      <c r="DL429" s="288"/>
      <c r="DM429" s="288"/>
      <c r="DN429" s="288"/>
      <c r="DO429" s="288"/>
      <c r="DP429" s="288"/>
      <c r="DQ429" s="288"/>
      <c r="DR429" s="288"/>
      <c r="DS429" s="288"/>
      <c r="DT429" s="288"/>
      <c r="DU429" s="288"/>
      <c r="DV429" s="288"/>
      <c r="DW429" s="288"/>
      <c r="DX429" s="289"/>
      <c r="DY429" s="133"/>
      <c r="DZ429" s="5"/>
      <c r="EA429" s="5"/>
    </row>
    <row r="430" spans="2:131" ht="15" customHeight="1" x14ac:dyDescent="0.4">
      <c r="B430" s="5"/>
      <c r="C430" s="47"/>
      <c r="D430" s="271"/>
      <c r="E430" s="288"/>
      <c r="F430" s="288"/>
      <c r="G430" s="288"/>
      <c r="H430" s="288"/>
      <c r="I430" s="288"/>
      <c r="J430" s="288"/>
      <c r="K430" s="288"/>
      <c r="L430" s="288"/>
      <c r="M430" s="288"/>
      <c r="N430" s="288"/>
      <c r="O430" s="288"/>
      <c r="P430" s="288"/>
      <c r="Q430" s="288"/>
      <c r="R430" s="289"/>
      <c r="S430" s="5"/>
      <c r="T430" s="5"/>
      <c r="U430" s="5"/>
      <c r="V430" s="5"/>
      <c r="W430" s="5"/>
      <c r="X430" s="5"/>
      <c r="Y430" s="5"/>
      <c r="Z430" s="5"/>
      <c r="AA430" s="5"/>
      <c r="AB430" s="5"/>
      <c r="AC430" s="5"/>
      <c r="AD430" s="271"/>
      <c r="AE430" s="288"/>
      <c r="AF430" s="288"/>
      <c r="AG430" s="288"/>
      <c r="AH430" s="288"/>
      <c r="AI430" s="288"/>
      <c r="AJ430" s="288"/>
      <c r="AK430" s="288"/>
      <c r="AL430" s="288"/>
      <c r="AM430" s="288"/>
      <c r="AN430" s="288"/>
      <c r="AO430" s="288"/>
      <c r="AP430" s="288"/>
      <c r="AQ430" s="288"/>
      <c r="AR430" s="289"/>
      <c r="AS430" s="5"/>
      <c r="AT430" s="271"/>
      <c r="AU430" s="288"/>
      <c r="AV430" s="288"/>
      <c r="AW430" s="288"/>
      <c r="AX430" s="288"/>
      <c r="AY430" s="288"/>
      <c r="AZ430" s="288"/>
      <c r="BA430" s="288"/>
      <c r="BB430" s="288"/>
      <c r="BC430" s="288"/>
      <c r="BD430" s="288"/>
      <c r="BE430" s="288"/>
      <c r="BF430" s="288"/>
      <c r="BG430" s="288"/>
      <c r="BH430" s="288"/>
      <c r="BI430" s="288"/>
      <c r="BJ430" s="289"/>
      <c r="BK430" s="133"/>
      <c r="BL430" s="5"/>
      <c r="BM430" s="5"/>
      <c r="BP430" s="5"/>
      <c r="BQ430" s="47"/>
      <c r="BR430" s="192" t="s">
        <v>359</v>
      </c>
      <c r="BS430" s="195"/>
      <c r="BT430" s="195"/>
      <c r="BU430" s="195"/>
      <c r="BV430" s="195"/>
      <c r="BW430" s="195"/>
      <c r="BX430" s="195"/>
      <c r="BY430" s="195"/>
      <c r="BZ430" s="195"/>
      <c r="CA430" s="195"/>
      <c r="CB430" s="195"/>
      <c r="CC430" s="195"/>
      <c r="CD430" s="195"/>
      <c r="CE430" s="195"/>
      <c r="CF430" s="196"/>
      <c r="CG430" s="5"/>
      <c r="CH430" s="5"/>
      <c r="CI430" s="5"/>
      <c r="CJ430" s="5"/>
      <c r="CK430" s="5"/>
      <c r="CL430" s="5"/>
      <c r="CM430" s="5"/>
      <c r="CN430" s="5"/>
      <c r="CO430" s="5"/>
      <c r="CP430" s="5"/>
      <c r="CQ430" s="5"/>
      <c r="CR430" s="271"/>
      <c r="CS430" s="288"/>
      <c r="CT430" s="288"/>
      <c r="CU430" s="288"/>
      <c r="CV430" s="288"/>
      <c r="CW430" s="288"/>
      <c r="CX430" s="288"/>
      <c r="CY430" s="288"/>
      <c r="CZ430" s="288"/>
      <c r="DA430" s="288"/>
      <c r="DB430" s="288"/>
      <c r="DC430" s="288"/>
      <c r="DD430" s="288"/>
      <c r="DE430" s="288"/>
      <c r="DF430" s="289"/>
      <c r="DG430" s="5"/>
      <c r="DH430" s="271"/>
      <c r="DI430" s="288"/>
      <c r="DJ430" s="288"/>
      <c r="DK430" s="288"/>
      <c r="DL430" s="288"/>
      <c r="DM430" s="288"/>
      <c r="DN430" s="288"/>
      <c r="DO430" s="288"/>
      <c r="DP430" s="288"/>
      <c r="DQ430" s="288"/>
      <c r="DR430" s="288"/>
      <c r="DS430" s="288"/>
      <c r="DT430" s="288"/>
      <c r="DU430" s="288"/>
      <c r="DV430" s="288"/>
      <c r="DW430" s="288"/>
      <c r="DX430" s="289"/>
      <c r="DY430" s="133"/>
      <c r="DZ430" s="5"/>
      <c r="EA430" s="5"/>
    </row>
    <row r="431" spans="2:131" ht="15" customHeight="1" x14ac:dyDescent="0.4">
      <c r="B431" s="5"/>
      <c r="C431" s="47"/>
      <c r="D431" s="271"/>
      <c r="E431" s="288"/>
      <c r="F431" s="288"/>
      <c r="G431" s="288"/>
      <c r="H431" s="288"/>
      <c r="I431" s="288"/>
      <c r="J431" s="288"/>
      <c r="K431" s="288"/>
      <c r="L431" s="288"/>
      <c r="M431" s="288"/>
      <c r="N431" s="288"/>
      <c r="O431" s="288"/>
      <c r="P431" s="288"/>
      <c r="Q431" s="288"/>
      <c r="R431" s="289"/>
      <c r="S431" s="5"/>
      <c r="T431" s="5"/>
      <c r="U431" s="5"/>
      <c r="V431" s="5"/>
      <c r="W431" s="5"/>
      <c r="X431" s="5"/>
      <c r="Y431" s="5"/>
      <c r="Z431" s="5"/>
      <c r="AA431" s="5"/>
      <c r="AB431" s="5"/>
      <c r="AC431" s="5"/>
      <c r="AD431" s="271"/>
      <c r="AE431" s="288"/>
      <c r="AF431" s="288"/>
      <c r="AG431" s="288"/>
      <c r="AH431" s="288"/>
      <c r="AI431" s="288"/>
      <c r="AJ431" s="288"/>
      <c r="AK431" s="288"/>
      <c r="AL431" s="288"/>
      <c r="AM431" s="288"/>
      <c r="AN431" s="288"/>
      <c r="AO431" s="288"/>
      <c r="AP431" s="288"/>
      <c r="AQ431" s="288"/>
      <c r="AR431" s="289"/>
      <c r="AS431" s="5"/>
      <c r="AT431" s="271"/>
      <c r="AU431" s="288"/>
      <c r="AV431" s="288"/>
      <c r="AW431" s="288"/>
      <c r="AX431" s="288"/>
      <c r="AY431" s="288"/>
      <c r="AZ431" s="288"/>
      <c r="BA431" s="288"/>
      <c r="BB431" s="288"/>
      <c r="BC431" s="288"/>
      <c r="BD431" s="288"/>
      <c r="BE431" s="288"/>
      <c r="BF431" s="288"/>
      <c r="BG431" s="288"/>
      <c r="BH431" s="288"/>
      <c r="BI431" s="288"/>
      <c r="BJ431" s="289"/>
      <c r="BK431" s="133"/>
      <c r="BL431" s="5"/>
      <c r="BM431" s="5"/>
      <c r="BP431" s="5"/>
      <c r="BQ431" s="47"/>
      <c r="BR431" s="192" t="s">
        <v>466</v>
      </c>
      <c r="BS431" s="195"/>
      <c r="BT431" s="195"/>
      <c r="BU431" s="195"/>
      <c r="BV431" s="195"/>
      <c r="BW431" s="195"/>
      <c r="BX431" s="195"/>
      <c r="BY431" s="195"/>
      <c r="BZ431" s="195"/>
      <c r="CA431" s="195"/>
      <c r="CB431" s="195"/>
      <c r="CC431" s="195"/>
      <c r="CD431" s="195"/>
      <c r="CE431" s="195"/>
      <c r="CF431" s="196"/>
      <c r="CG431" s="5"/>
      <c r="CH431" s="5"/>
      <c r="CI431" s="5"/>
      <c r="CJ431" s="5"/>
      <c r="CK431" s="5"/>
      <c r="CL431" s="5"/>
      <c r="CM431" s="5"/>
      <c r="CN431" s="5"/>
      <c r="CO431" s="5"/>
      <c r="CP431" s="5"/>
      <c r="CQ431" s="5"/>
      <c r="CR431" s="271"/>
      <c r="CS431" s="288"/>
      <c r="CT431" s="288"/>
      <c r="CU431" s="288"/>
      <c r="CV431" s="288"/>
      <c r="CW431" s="288"/>
      <c r="CX431" s="288"/>
      <c r="CY431" s="288"/>
      <c r="CZ431" s="288"/>
      <c r="DA431" s="288"/>
      <c r="DB431" s="288"/>
      <c r="DC431" s="288"/>
      <c r="DD431" s="288"/>
      <c r="DE431" s="288"/>
      <c r="DF431" s="289"/>
      <c r="DG431" s="5"/>
      <c r="DH431" s="271"/>
      <c r="DI431" s="288"/>
      <c r="DJ431" s="288"/>
      <c r="DK431" s="288"/>
      <c r="DL431" s="288"/>
      <c r="DM431" s="288"/>
      <c r="DN431" s="288"/>
      <c r="DO431" s="288"/>
      <c r="DP431" s="288"/>
      <c r="DQ431" s="288"/>
      <c r="DR431" s="288"/>
      <c r="DS431" s="288"/>
      <c r="DT431" s="288"/>
      <c r="DU431" s="288"/>
      <c r="DV431" s="288"/>
      <c r="DW431" s="288"/>
      <c r="DX431" s="289"/>
      <c r="DY431" s="133"/>
      <c r="DZ431" s="5"/>
      <c r="EA431" s="5"/>
    </row>
    <row r="432" spans="2:131" ht="15" customHeight="1" x14ac:dyDescent="0.4">
      <c r="B432" s="5"/>
      <c r="C432" s="47"/>
      <c r="D432" s="271"/>
      <c r="E432" s="288"/>
      <c r="F432" s="288"/>
      <c r="G432" s="288"/>
      <c r="H432" s="288"/>
      <c r="I432" s="288"/>
      <c r="J432" s="288"/>
      <c r="K432" s="288"/>
      <c r="L432" s="288"/>
      <c r="M432" s="288"/>
      <c r="N432" s="288"/>
      <c r="O432" s="288"/>
      <c r="P432" s="288"/>
      <c r="Q432" s="288"/>
      <c r="R432" s="289"/>
      <c r="S432" s="5"/>
      <c r="T432" s="5"/>
      <c r="U432" s="5"/>
      <c r="V432" s="5"/>
      <c r="W432" s="5"/>
      <c r="X432" s="5"/>
      <c r="Y432" s="5"/>
      <c r="Z432" s="5"/>
      <c r="AA432" s="5"/>
      <c r="AB432" s="5"/>
      <c r="AC432" s="5"/>
      <c r="AD432" s="271"/>
      <c r="AE432" s="288"/>
      <c r="AF432" s="288"/>
      <c r="AG432" s="288"/>
      <c r="AH432" s="288"/>
      <c r="AI432" s="288"/>
      <c r="AJ432" s="288"/>
      <c r="AK432" s="288"/>
      <c r="AL432" s="288"/>
      <c r="AM432" s="288"/>
      <c r="AN432" s="288"/>
      <c r="AO432" s="288"/>
      <c r="AP432" s="288"/>
      <c r="AQ432" s="288"/>
      <c r="AR432" s="289"/>
      <c r="AS432" s="5"/>
      <c r="AT432" s="271"/>
      <c r="AU432" s="288"/>
      <c r="AV432" s="288"/>
      <c r="AW432" s="288"/>
      <c r="AX432" s="288"/>
      <c r="AY432" s="288"/>
      <c r="AZ432" s="288"/>
      <c r="BA432" s="288"/>
      <c r="BB432" s="288"/>
      <c r="BC432" s="288"/>
      <c r="BD432" s="288"/>
      <c r="BE432" s="288"/>
      <c r="BF432" s="288"/>
      <c r="BG432" s="288"/>
      <c r="BH432" s="288"/>
      <c r="BI432" s="288"/>
      <c r="BJ432" s="289"/>
      <c r="BK432" s="133"/>
      <c r="BL432" s="5"/>
      <c r="BM432" s="5"/>
      <c r="BP432" s="5"/>
      <c r="BQ432" s="47"/>
      <c r="BR432" s="192" t="s">
        <v>90</v>
      </c>
      <c r="BS432" s="195"/>
      <c r="BT432" s="195"/>
      <c r="BU432" s="195"/>
      <c r="BV432" s="195"/>
      <c r="BW432" s="195"/>
      <c r="BX432" s="195"/>
      <c r="BY432" s="195"/>
      <c r="BZ432" s="195"/>
      <c r="CA432" s="195"/>
      <c r="CB432" s="195"/>
      <c r="CC432" s="195"/>
      <c r="CD432" s="195"/>
      <c r="CE432" s="195"/>
      <c r="CF432" s="196"/>
      <c r="CG432" s="5"/>
      <c r="CH432" s="5"/>
      <c r="CI432" s="5"/>
      <c r="CJ432" s="5"/>
      <c r="CK432" s="5"/>
      <c r="CL432" s="5"/>
      <c r="CM432" s="5"/>
      <c r="CN432" s="5"/>
      <c r="CO432" s="5"/>
      <c r="CP432" s="5"/>
      <c r="CQ432" s="5"/>
      <c r="CR432" s="271"/>
      <c r="CS432" s="288"/>
      <c r="CT432" s="288"/>
      <c r="CU432" s="288"/>
      <c r="CV432" s="288"/>
      <c r="CW432" s="288"/>
      <c r="CX432" s="288"/>
      <c r="CY432" s="288"/>
      <c r="CZ432" s="288"/>
      <c r="DA432" s="288"/>
      <c r="DB432" s="288"/>
      <c r="DC432" s="288"/>
      <c r="DD432" s="288"/>
      <c r="DE432" s="288"/>
      <c r="DF432" s="289"/>
      <c r="DG432" s="5"/>
      <c r="DH432" s="271"/>
      <c r="DI432" s="288"/>
      <c r="DJ432" s="288"/>
      <c r="DK432" s="288"/>
      <c r="DL432" s="288"/>
      <c r="DM432" s="288"/>
      <c r="DN432" s="288"/>
      <c r="DO432" s="288"/>
      <c r="DP432" s="288"/>
      <c r="DQ432" s="288"/>
      <c r="DR432" s="288"/>
      <c r="DS432" s="288"/>
      <c r="DT432" s="288"/>
      <c r="DU432" s="288"/>
      <c r="DV432" s="288"/>
      <c r="DW432" s="288"/>
      <c r="DX432" s="289"/>
      <c r="DY432" s="133"/>
      <c r="DZ432" s="5"/>
      <c r="EA432" s="5"/>
    </row>
    <row r="433" spans="2:163" ht="15" customHeight="1" x14ac:dyDescent="0.4">
      <c r="B433" s="5"/>
      <c r="C433" s="47"/>
      <c r="D433" s="271"/>
      <c r="E433" s="288"/>
      <c r="F433" s="288"/>
      <c r="G433" s="288"/>
      <c r="H433" s="288"/>
      <c r="I433" s="288"/>
      <c r="J433" s="288"/>
      <c r="K433" s="288"/>
      <c r="L433" s="288"/>
      <c r="M433" s="288"/>
      <c r="N433" s="288"/>
      <c r="O433" s="288"/>
      <c r="P433" s="288"/>
      <c r="Q433" s="288"/>
      <c r="R433" s="289"/>
      <c r="S433" s="5"/>
      <c r="T433" s="5"/>
      <c r="U433" s="5"/>
      <c r="V433" s="5"/>
      <c r="W433" s="5"/>
      <c r="X433" s="5"/>
      <c r="Y433" s="5"/>
      <c r="Z433" s="5"/>
      <c r="AA433" s="5"/>
      <c r="AB433" s="5"/>
      <c r="AC433" s="5"/>
      <c r="AD433" s="271"/>
      <c r="AE433" s="288"/>
      <c r="AF433" s="288"/>
      <c r="AG433" s="288"/>
      <c r="AH433" s="288"/>
      <c r="AI433" s="288"/>
      <c r="AJ433" s="288"/>
      <c r="AK433" s="288"/>
      <c r="AL433" s="288"/>
      <c r="AM433" s="288"/>
      <c r="AN433" s="288"/>
      <c r="AO433" s="288"/>
      <c r="AP433" s="288"/>
      <c r="AQ433" s="288"/>
      <c r="AR433" s="289"/>
      <c r="AS433" s="5"/>
      <c r="AT433" s="271"/>
      <c r="AU433" s="288"/>
      <c r="AV433" s="288"/>
      <c r="AW433" s="288"/>
      <c r="AX433" s="288"/>
      <c r="AY433" s="288"/>
      <c r="AZ433" s="288"/>
      <c r="BA433" s="288"/>
      <c r="BB433" s="288"/>
      <c r="BC433" s="288"/>
      <c r="BD433" s="288"/>
      <c r="BE433" s="288"/>
      <c r="BF433" s="288"/>
      <c r="BG433" s="288"/>
      <c r="BH433" s="288"/>
      <c r="BI433" s="288"/>
      <c r="BJ433" s="289"/>
      <c r="BK433" s="133"/>
      <c r="BL433" s="5"/>
      <c r="BM433" s="5"/>
      <c r="BP433" s="5"/>
      <c r="BQ433" s="47"/>
      <c r="BR433" s="271" t="s">
        <v>347</v>
      </c>
      <c r="BS433" s="288"/>
      <c r="BT433" s="288"/>
      <c r="BU433" s="288"/>
      <c r="BV433" s="288"/>
      <c r="BW433" s="288"/>
      <c r="BX433" s="288"/>
      <c r="BY433" s="288"/>
      <c r="BZ433" s="288"/>
      <c r="CA433" s="288"/>
      <c r="CB433" s="288"/>
      <c r="CC433" s="288"/>
      <c r="CD433" s="288"/>
      <c r="CE433" s="288"/>
      <c r="CF433" s="289"/>
      <c r="CG433" s="5"/>
      <c r="CH433" s="5"/>
      <c r="CI433" s="5"/>
      <c r="CJ433" s="5"/>
      <c r="CK433" s="5"/>
      <c r="CL433" s="5"/>
      <c r="CM433" s="5"/>
      <c r="CN433" s="5"/>
      <c r="CO433" s="5"/>
      <c r="CP433" s="5"/>
      <c r="CQ433" s="5"/>
      <c r="CR433" s="271"/>
      <c r="CS433" s="288"/>
      <c r="CT433" s="288"/>
      <c r="CU433" s="288"/>
      <c r="CV433" s="288"/>
      <c r="CW433" s="288"/>
      <c r="CX433" s="288"/>
      <c r="CY433" s="288"/>
      <c r="CZ433" s="288"/>
      <c r="DA433" s="288"/>
      <c r="DB433" s="288"/>
      <c r="DC433" s="288"/>
      <c r="DD433" s="288"/>
      <c r="DE433" s="288"/>
      <c r="DF433" s="289"/>
      <c r="DG433" s="5"/>
      <c r="DH433" s="271"/>
      <c r="DI433" s="288"/>
      <c r="DJ433" s="288"/>
      <c r="DK433" s="288"/>
      <c r="DL433" s="288"/>
      <c r="DM433" s="288"/>
      <c r="DN433" s="288"/>
      <c r="DO433" s="288"/>
      <c r="DP433" s="288"/>
      <c r="DQ433" s="288"/>
      <c r="DR433" s="288"/>
      <c r="DS433" s="288"/>
      <c r="DT433" s="288"/>
      <c r="DU433" s="288"/>
      <c r="DV433" s="288"/>
      <c r="DW433" s="288"/>
      <c r="DX433" s="289"/>
      <c r="DY433" s="133"/>
      <c r="DZ433" s="5"/>
      <c r="EA433" s="5"/>
    </row>
    <row r="434" spans="2:163" ht="15" customHeight="1" x14ac:dyDescent="0.4">
      <c r="B434" s="5"/>
      <c r="C434" s="47"/>
      <c r="D434" s="271"/>
      <c r="E434" s="288"/>
      <c r="F434" s="288"/>
      <c r="G434" s="288"/>
      <c r="H434" s="288"/>
      <c r="I434" s="288"/>
      <c r="J434" s="288"/>
      <c r="K434" s="288"/>
      <c r="L434" s="288"/>
      <c r="M434" s="288"/>
      <c r="N434" s="288"/>
      <c r="O434" s="288"/>
      <c r="P434" s="288"/>
      <c r="Q434" s="288"/>
      <c r="R434" s="289"/>
      <c r="S434" s="5"/>
      <c r="T434" s="5"/>
      <c r="U434" s="5"/>
      <c r="V434" s="5"/>
      <c r="W434" s="5"/>
      <c r="X434" s="5"/>
      <c r="Y434" s="5"/>
      <c r="Z434" s="5"/>
      <c r="AA434" s="5"/>
      <c r="AB434" s="5"/>
      <c r="AC434" s="5"/>
      <c r="AD434" s="271"/>
      <c r="AE434" s="288"/>
      <c r="AF434" s="288"/>
      <c r="AG434" s="288"/>
      <c r="AH434" s="288"/>
      <c r="AI434" s="288"/>
      <c r="AJ434" s="288"/>
      <c r="AK434" s="288"/>
      <c r="AL434" s="288"/>
      <c r="AM434" s="288"/>
      <c r="AN434" s="288"/>
      <c r="AO434" s="288"/>
      <c r="AP434" s="288"/>
      <c r="AQ434" s="288"/>
      <c r="AR434" s="289"/>
      <c r="AS434" s="5"/>
      <c r="AT434" s="271"/>
      <c r="AU434" s="288"/>
      <c r="AV434" s="288"/>
      <c r="AW434" s="288"/>
      <c r="AX434" s="288"/>
      <c r="AY434" s="288"/>
      <c r="AZ434" s="288"/>
      <c r="BA434" s="288"/>
      <c r="BB434" s="288"/>
      <c r="BC434" s="288"/>
      <c r="BD434" s="288"/>
      <c r="BE434" s="288"/>
      <c r="BF434" s="288"/>
      <c r="BG434" s="288"/>
      <c r="BH434" s="288"/>
      <c r="BI434" s="288"/>
      <c r="BJ434" s="289"/>
      <c r="BK434" s="133"/>
      <c r="BL434" s="5"/>
      <c r="BM434" s="5"/>
      <c r="BP434" s="5"/>
      <c r="BQ434" s="47"/>
      <c r="BR434" s="271"/>
      <c r="BS434" s="288"/>
      <c r="BT434" s="288"/>
      <c r="BU434" s="288"/>
      <c r="BV434" s="288"/>
      <c r="BW434" s="288"/>
      <c r="BX434" s="288"/>
      <c r="BY434" s="288"/>
      <c r="BZ434" s="288"/>
      <c r="CA434" s="288"/>
      <c r="CB434" s="288"/>
      <c r="CC434" s="288"/>
      <c r="CD434" s="288"/>
      <c r="CE434" s="288"/>
      <c r="CF434" s="289"/>
      <c r="CG434" s="5"/>
      <c r="CH434" s="5"/>
      <c r="CI434" s="5"/>
      <c r="CJ434" s="5"/>
      <c r="CK434" s="5"/>
      <c r="CL434" s="5"/>
      <c r="CM434" s="5"/>
      <c r="CN434" s="5"/>
      <c r="CO434" s="5"/>
      <c r="CP434" s="5"/>
      <c r="CQ434" s="5"/>
      <c r="CR434" s="271"/>
      <c r="CS434" s="288"/>
      <c r="CT434" s="288"/>
      <c r="CU434" s="288"/>
      <c r="CV434" s="288"/>
      <c r="CW434" s="288"/>
      <c r="CX434" s="288"/>
      <c r="CY434" s="288"/>
      <c r="CZ434" s="288"/>
      <c r="DA434" s="288"/>
      <c r="DB434" s="288"/>
      <c r="DC434" s="288"/>
      <c r="DD434" s="288"/>
      <c r="DE434" s="288"/>
      <c r="DF434" s="289"/>
      <c r="DG434" s="5"/>
      <c r="DH434" s="271"/>
      <c r="DI434" s="288"/>
      <c r="DJ434" s="288"/>
      <c r="DK434" s="288"/>
      <c r="DL434" s="288"/>
      <c r="DM434" s="288"/>
      <c r="DN434" s="288"/>
      <c r="DO434" s="288"/>
      <c r="DP434" s="288"/>
      <c r="DQ434" s="288"/>
      <c r="DR434" s="288"/>
      <c r="DS434" s="288"/>
      <c r="DT434" s="288"/>
      <c r="DU434" s="288"/>
      <c r="DV434" s="288"/>
      <c r="DW434" s="288"/>
      <c r="DX434" s="289"/>
      <c r="DY434" s="133"/>
      <c r="DZ434" s="5"/>
      <c r="EA434" s="5"/>
    </row>
    <row r="435" spans="2:163" ht="15" customHeight="1" x14ac:dyDescent="0.4">
      <c r="B435" s="5"/>
      <c r="C435" s="47"/>
      <c r="D435" s="281"/>
      <c r="E435" s="311"/>
      <c r="F435" s="311"/>
      <c r="G435" s="311"/>
      <c r="H435" s="311"/>
      <c r="I435" s="311"/>
      <c r="J435" s="311"/>
      <c r="K435" s="311"/>
      <c r="L435" s="311"/>
      <c r="M435" s="311"/>
      <c r="N435" s="311"/>
      <c r="O435" s="311"/>
      <c r="P435" s="311"/>
      <c r="Q435" s="311"/>
      <c r="R435" s="312"/>
      <c r="S435" s="5"/>
      <c r="T435" s="5"/>
      <c r="U435" s="5"/>
      <c r="V435" s="5"/>
      <c r="W435" s="5"/>
      <c r="X435" s="5"/>
      <c r="Y435" s="5"/>
      <c r="Z435" s="5"/>
      <c r="AA435" s="5"/>
      <c r="AB435" s="5"/>
      <c r="AC435" s="5"/>
      <c r="AD435" s="281"/>
      <c r="AE435" s="311"/>
      <c r="AF435" s="311"/>
      <c r="AG435" s="311"/>
      <c r="AH435" s="311"/>
      <c r="AI435" s="311"/>
      <c r="AJ435" s="311"/>
      <c r="AK435" s="311"/>
      <c r="AL435" s="311"/>
      <c r="AM435" s="311"/>
      <c r="AN435" s="311"/>
      <c r="AO435" s="311"/>
      <c r="AP435" s="311"/>
      <c r="AQ435" s="311"/>
      <c r="AR435" s="312"/>
      <c r="AS435" s="5"/>
      <c r="AT435" s="281"/>
      <c r="AU435" s="311"/>
      <c r="AV435" s="311"/>
      <c r="AW435" s="311"/>
      <c r="AX435" s="311"/>
      <c r="AY435" s="311"/>
      <c r="AZ435" s="311"/>
      <c r="BA435" s="311"/>
      <c r="BB435" s="311"/>
      <c r="BC435" s="311"/>
      <c r="BD435" s="311"/>
      <c r="BE435" s="311"/>
      <c r="BF435" s="311"/>
      <c r="BG435" s="311"/>
      <c r="BH435" s="311"/>
      <c r="BI435" s="311"/>
      <c r="BJ435" s="312"/>
      <c r="BK435" s="133"/>
      <c r="BL435" s="5"/>
      <c r="BM435" s="5"/>
      <c r="BP435" s="5"/>
      <c r="BQ435" s="47"/>
      <c r="BR435" s="281"/>
      <c r="BS435" s="311"/>
      <c r="BT435" s="311"/>
      <c r="BU435" s="311"/>
      <c r="BV435" s="311"/>
      <c r="BW435" s="311"/>
      <c r="BX435" s="311"/>
      <c r="BY435" s="311"/>
      <c r="BZ435" s="311"/>
      <c r="CA435" s="311"/>
      <c r="CB435" s="311"/>
      <c r="CC435" s="311"/>
      <c r="CD435" s="311"/>
      <c r="CE435" s="311"/>
      <c r="CF435" s="312"/>
      <c r="CG435" s="5"/>
      <c r="CH435" s="5"/>
      <c r="CI435" s="5"/>
      <c r="CJ435" s="5"/>
      <c r="CK435" s="5"/>
      <c r="CL435" s="5"/>
      <c r="CM435" s="5"/>
      <c r="CN435" s="5"/>
      <c r="CO435" s="5"/>
      <c r="CP435" s="5"/>
      <c r="CQ435" s="5"/>
      <c r="CR435" s="281"/>
      <c r="CS435" s="311"/>
      <c r="CT435" s="311"/>
      <c r="CU435" s="311"/>
      <c r="CV435" s="311"/>
      <c r="CW435" s="311"/>
      <c r="CX435" s="311"/>
      <c r="CY435" s="311"/>
      <c r="CZ435" s="311"/>
      <c r="DA435" s="311"/>
      <c r="DB435" s="311"/>
      <c r="DC435" s="311"/>
      <c r="DD435" s="311"/>
      <c r="DE435" s="311"/>
      <c r="DF435" s="312"/>
      <c r="DG435" s="5"/>
      <c r="DH435" s="281"/>
      <c r="DI435" s="311"/>
      <c r="DJ435" s="311"/>
      <c r="DK435" s="311"/>
      <c r="DL435" s="311"/>
      <c r="DM435" s="311"/>
      <c r="DN435" s="311"/>
      <c r="DO435" s="311"/>
      <c r="DP435" s="311"/>
      <c r="DQ435" s="311"/>
      <c r="DR435" s="311"/>
      <c r="DS435" s="311"/>
      <c r="DT435" s="311"/>
      <c r="DU435" s="311"/>
      <c r="DV435" s="311"/>
      <c r="DW435" s="311"/>
      <c r="DX435" s="312"/>
      <c r="DY435" s="133"/>
      <c r="DZ435" s="5"/>
      <c r="EA435" s="5"/>
    </row>
    <row r="436" spans="2:163" ht="18.75" customHeight="1" x14ac:dyDescent="0.4">
      <c r="B436" s="5"/>
      <c r="C436" s="48"/>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c r="AS436" s="57"/>
      <c r="AT436" s="57"/>
      <c r="AU436" s="57"/>
      <c r="AV436" s="57"/>
      <c r="AW436" s="57"/>
      <c r="AX436" s="57"/>
      <c r="AY436" s="57"/>
      <c r="AZ436" s="57"/>
      <c r="BA436" s="57"/>
      <c r="BB436" s="57"/>
      <c r="BC436" s="57"/>
      <c r="BD436" s="57"/>
      <c r="BE436" s="57"/>
      <c r="BF436" s="57"/>
      <c r="BG436" s="57"/>
      <c r="BH436" s="57"/>
      <c r="BI436" s="57"/>
      <c r="BJ436" s="57"/>
      <c r="BK436" s="134"/>
      <c r="BL436" s="5"/>
      <c r="BM436" s="5"/>
      <c r="BP436" s="5"/>
      <c r="BQ436" s="48"/>
      <c r="BR436" s="57"/>
      <c r="BS436" s="57"/>
      <c r="BT436" s="57"/>
      <c r="BU436" s="57"/>
      <c r="BV436" s="57"/>
      <c r="BW436" s="57"/>
      <c r="BX436" s="57"/>
      <c r="BY436" s="57"/>
      <c r="BZ436" s="57"/>
      <c r="CA436" s="57"/>
      <c r="CB436" s="57"/>
      <c r="CC436" s="57"/>
      <c r="CD436" s="57"/>
      <c r="CE436" s="57"/>
      <c r="CF436" s="57"/>
      <c r="CG436" s="57"/>
      <c r="CH436" s="57"/>
      <c r="CI436" s="57"/>
      <c r="CJ436" s="57"/>
      <c r="CK436" s="57"/>
      <c r="CL436" s="57"/>
      <c r="CM436" s="57"/>
      <c r="CN436" s="57"/>
      <c r="CO436" s="57"/>
      <c r="CP436" s="57"/>
      <c r="CQ436" s="57"/>
      <c r="CR436" s="57"/>
      <c r="CS436" s="57"/>
      <c r="CT436" s="57"/>
      <c r="CU436" s="57"/>
      <c r="CV436" s="57"/>
      <c r="CW436" s="57"/>
      <c r="CX436" s="57"/>
      <c r="CY436" s="57"/>
      <c r="CZ436" s="57"/>
      <c r="DA436" s="57"/>
      <c r="DB436" s="57"/>
      <c r="DC436" s="57"/>
      <c r="DD436" s="57"/>
      <c r="DE436" s="57"/>
      <c r="DF436" s="57"/>
      <c r="DG436" s="57"/>
      <c r="DH436" s="57"/>
      <c r="DI436" s="57"/>
      <c r="DJ436" s="57"/>
      <c r="DK436" s="57"/>
      <c r="DL436" s="57"/>
      <c r="DM436" s="57"/>
      <c r="DN436" s="57"/>
      <c r="DO436" s="57"/>
      <c r="DP436" s="57"/>
      <c r="DQ436" s="57"/>
      <c r="DR436" s="57"/>
      <c r="DS436" s="57"/>
      <c r="DT436" s="57"/>
      <c r="DU436" s="57"/>
      <c r="DV436" s="57"/>
      <c r="DW436" s="57"/>
      <c r="DX436" s="57"/>
      <c r="DY436" s="134"/>
      <c r="DZ436" s="5"/>
      <c r="EA436" s="5"/>
    </row>
    <row r="437" spans="2:163" ht="18.75" customHeight="1" x14ac:dyDescent="0.4">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row>
    <row r="438" spans="2:163" ht="18.75" customHeight="1" x14ac:dyDescent="0.4">
      <c r="B438" s="5"/>
      <c r="C438" s="5"/>
      <c r="D438" s="284" t="s">
        <v>437</v>
      </c>
      <c r="E438" s="284"/>
      <c r="F438" s="284"/>
      <c r="G438" s="284"/>
      <c r="H438" s="284"/>
      <c r="I438" s="284"/>
      <c r="J438" s="284"/>
      <c r="K438" s="284"/>
      <c r="L438" s="5"/>
      <c r="AC438" s="290" t="s">
        <v>389</v>
      </c>
      <c r="AD438" s="290"/>
      <c r="AE438" s="290"/>
      <c r="AF438" s="290"/>
      <c r="AG438" s="290"/>
      <c r="AH438" s="290"/>
      <c r="AI438" s="290"/>
      <c r="AJ438" s="290"/>
      <c r="AK438" s="290"/>
      <c r="AL438" s="290"/>
      <c r="AM438" s="290"/>
      <c r="AN438" s="290"/>
      <c r="AO438" s="290"/>
      <c r="AP438" s="290"/>
      <c r="AQ438" s="290"/>
      <c r="AR438" s="290"/>
      <c r="AS438" s="290"/>
      <c r="AT438" s="290"/>
      <c r="AU438" s="290"/>
      <c r="AV438" s="290"/>
      <c r="AW438" s="290"/>
      <c r="AX438" s="290"/>
      <c r="AY438" s="290"/>
      <c r="AZ438" s="290"/>
      <c r="BA438" s="290"/>
      <c r="BB438" s="290"/>
      <c r="BC438" s="290"/>
      <c r="BD438" s="290"/>
      <c r="BE438" s="290"/>
      <c r="BF438" s="290"/>
      <c r="BG438" s="290"/>
      <c r="BH438" s="290"/>
      <c r="BI438" s="290"/>
      <c r="BJ438" s="290"/>
      <c r="BK438" s="290"/>
      <c r="BP438" s="5"/>
      <c r="BQ438" s="5"/>
      <c r="BR438" s="284" t="s">
        <v>437</v>
      </c>
      <c r="BS438" s="284"/>
      <c r="BT438" s="284"/>
      <c r="BU438" s="284"/>
      <c r="BV438" s="284"/>
      <c r="BW438" s="284"/>
      <c r="BX438" s="284"/>
      <c r="BY438" s="284"/>
      <c r="BZ438" s="5"/>
      <c r="CQ438" s="290" t="s">
        <v>389</v>
      </c>
      <c r="CR438" s="290"/>
      <c r="CS438" s="290"/>
      <c r="CT438" s="290"/>
      <c r="CU438" s="290"/>
      <c r="CV438" s="290"/>
      <c r="CW438" s="290"/>
      <c r="CX438" s="290"/>
      <c r="CY438" s="290"/>
      <c r="CZ438" s="290"/>
      <c r="DA438" s="290"/>
      <c r="DB438" s="290"/>
      <c r="DC438" s="290"/>
      <c r="DD438" s="290"/>
      <c r="DE438" s="290"/>
      <c r="DF438" s="290"/>
      <c r="DG438" s="290"/>
      <c r="DH438" s="290"/>
      <c r="DI438" s="290"/>
      <c r="DJ438" s="290"/>
      <c r="DK438" s="290"/>
      <c r="DL438" s="290"/>
      <c r="DM438" s="290"/>
      <c r="DN438" s="290"/>
      <c r="DO438" s="290"/>
      <c r="DP438" s="290"/>
      <c r="DQ438" s="290"/>
      <c r="DR438" s="290"/>
      <c r="DS438" s="290"/>
      <c r="DT438" s="290"/>
      <c r="DU438" s="290"/>
      <c r="DV438" s="290"/>
      <c r="DW438" s="290"/>
      <c r="DX438" s="290"/>
      <c r="DY438" s="290"/>
      <c r="ED438" s="17"/>
      <c r="EE438" s="17"/>
      <c r="EF438" s="17"/>
      <c r="EG438" s="17"/>
      <c r="EH438" s="17"/>
      <c r="EI438" s="15"/>
      <c r="EJ438" s="15"/>
      <c r="EK438" s="15"/>
      <c r="EL438" s="15"/>
      <c r="EM438" s="15"/>
      <c r="EN438" s="17"/>
      <c r="EO438" s="15"/>
      <c r="EP438" s="15"/>
      <c r="EQ438" s="15"/>
      <c r="ER438" s="15"/>
      <c r="ES438" s="15"/>
      <c r="ET438" s="15"/>
      <c r="EU438" s="15"/>
      <c r="EV438" s="15"/>
      <c r="EW438" s="15"/>
      <c r="EX438" s="15"/>
      <c r="EY438" s="15"/>
      <c r="EZ438" s="15"/>
      <c r="FA438" s="15"/>
      <c r="FB438" s="15"/>
      <c r="FC438" s="15"/>
      <c r="FD438" s="15"/>
      <c r="FE438" s="15"/>
      <c r="FF438" s="15"/>
      <c r="FG438" s="15"/>
    </row>
    <row r="439" spans="2:163" ht="18.75" customHeight="1" x14ac:dyDescent="0.4">
      <c r="B439" s="5"/>
      <c r="C439" s="5"/>
      <c r="D439" s="291" t="s">
        <v>282</v>
      </c>
      <c r="E439" s="291"/>
      <c r="F439" s="291"/>
      <c r="G439" s="291"/>
      <c r="H439" s="291"/>
      <c r="I439" s="291"/>
      <c r="J439" s="291"/>
      <c r="K439" s="291"/>
      <c r="L439" s="291"/>
      <c r="M439" s="291"/>
      <c r="N439" s="291"/>
      <c r="O439" s="291"/>
      <c r="P439" s="291"/>
      <c r="Q439" s="291"/>
      <c r="R439" s="291"/>
      <c r="S439" s="291"/>
      <c r="T439" s="291"/>
      <c r="U439" s="291"/>
      <c r="V439" s="291"/>
      <c r="AC439" s="290"/>
      <c r="AD439" s="290"/>
      <c r="AE439" s="290"/>
      <c r="AF439" s="290"/>
      <c r="AG439" s="290"/>
      <c r="AH439" s="290"/>
      <c r="AI439" s="290"/>
      <c r="AJ439" s="290"/>
      <c r="AK439" s="290"/>
      <c r="AL439" s="290"/>
      <c r="AM439" s="290"/>
      <c r="AN439" s="290"/>
      <c r="AO439" s="290"/>
      <c r="AP439" s="290"/>
      <c r="AQ439" s="290"/>
      <c r="AR439" s="290"/>
      <c r="AS439" s="290"/>
      <c r="AT439" s="290"/>
      <c r="AU439" s="290"/>
      <c r="AV439" s="290"/>
      <c r="AW439" s="290"/>
      <c r="AX439" s="290"/>
      <c r="AY439" s="290"/>
      <c r="AZ439" s="290"/>
      <c r="BA439" s="290"/>
      <c r="BB439" s="290"/>
      <c r="BC439" s="290"/>
      <c r="BD439" s="290"/>
      <c r="BE439" s="290"/>
      <c r="BF439" s="290"/>
      <c r="BG439" s="290"/>
      <c r="BH439" s="290"/>
      <c r="BI439" s="290"/>
      <c r="BJ439" s="290"/>
      <c r="BK439" s="290"/>
      <c r="BP439" s="5"/>
      <c r="BQ439" s="5"/>
      <c r="BR439" s="291" t="s">
        <v>282</v>
      </c>
      <c r="BS439" s="291"/>
      <c r="BT439" s="291"/>
      <c r="BU439" s="291"/>
      <c r="BV439" s="291"/>
      <c r="BW439" s="291"/>
      <c r="BX439" s="291"/>
      <c r="BY439" s="291"/>
      <c r="BZ439" s="291"/>
      <c r="CA439" s="291"/>
      <c r="CB439" s="291"/>
      <c r="CC439" s="291"/>
      <c r="CD439" s="291"/>
      <c r="CE439" s="291"/>
      <c r="CF439" s="291"/>
      <c r="CG439" s="291"/>
      <c r="CH439" s="291"/>
      <c r="CI439" s="291"/>
      <c r="CJ439" s="291"/>
      <c r="CQ439" s="290"/>
      <c r="CR439" s="290"/>
      <c r="CS439" s="290"/>
      <c r="CT439" s="290"/>
      <c r="CU439" s="290"/>
      <c r="CV439" s="290"/>
      <c r="CW439" s="290"/>
      <c r="CX439" s="290"/>
      <c r="CY439" s="290"/>
      <c r="CZ439" s="290"/>
      <c r="DA439" s="290"/>
      <c r="DB439" s="290"/>
      <c r="DC439" s="290"/>
      <c r="DD439" s="290"/>
      <c r="DE439" s="290"/>
      <c r="DF439" s="290"/>
      <c r="DG439" s="290"/>
      <c r="DH439" s="290"/>
      <c r="DI439" s="290"/>
      <c r="DJ439" s="290"/>
      <c r="DK439" s="290"/>
      <c r="DL439" s="290"/>
      <c r="DM439" s="290"/>
      <c r="DN439" s="290"/>
      <c r="DO439" s="290"/>
      <c r="DP439" s="290"/>
      <c r="DQ439" s="290"/>
      <c r="DR439" s="290"/>
      <c r="DS439" s="290"/>
      <c r="DT439" s="290"/>
      <c r="DU439" s="290"/>
      <c r="DV439" s="290"/>
      <c r="DW439" s="290"/>
      <c r="DX439" s="290"/>
      <c r="DY439" s="290"/>
      <c r="ED439" s="181"/>
      <c r="EE439" s="185"/>
      <c r="EF439" s="15"/>
      <c r="EG439" s="15"/>
      <c r="EH439" s="15"/>
      <c r="EI439" s="15"/>
      <c r="EJ439" s="15"/>
      <c r="EK439" s="15"/>
      <c r="EL439" s="15"/>
      <c r="EM439" s="15"/>
      <c r="EN439" s="17"/>
      <c r="EO439" s="15"/>
      <c r="EP439" s="15"/>
      <c r="EQ439" s="15"/>
      <c r="ER439" s="15"/>
      <c r="ES439" s="15"/>
      <c r="ET439" s="15"/>
      <c r="EU439" s="15"/>
      <c r="EV439" s="15"/>
      <c r="EW439" s="15"/>
      <c r="EX439" s="15"/>
      <c r="EY439" s="15"/>
      <c r="EZ439" s="15"/>
      <c r="FA439" s="15"/>
      <c r="FB439" s="15"/>
      <c r="FC439" s="15"/>
      <c r="FD439" s="15"/>
      <c r="FE439" s="15"/>
      <c r="FF439" s="15"/>
      <c r="FG439" s="15"/>
    </row>
    <row r="440" spans="2:163" ht="18.75" customHeight="1" x14ac:dyDescent="0.4">
      <c r="B440" s="5"/>
      <c r="C440" s="5"/>
      <c r="D440" s="291"/>
      <c r="E440" s="291"/>
      <c r="F440" s="291"/>
      <c r="G440" s="291"/>
      <c r="H440" s="291"/>
      <c r="I440" s="291"/>
      <c r="J440" s="291"/>
      <c r="K440" s="291"/>
      <c r="L440" s="291"/>
      <c r="M440" s="291"/>
      <c r="N440" s="291"/>
      <c r="O440" s="291"/>
      <c r="P440" s="291"/>
      <c r="Q440" s="291"/>
      <c r="R440" s="291"/>
      <c r="S440" s="291"/>
      <c r="T440" s="291"/>
      <c r="U440" s="291"/>
      <c r="V440" s="291"/>
      <c r="AC440" s="290"/>
      <c r="AD440" s="290"/>
      <c r="AE440" s="290"/>
      <c r="AF440" s="290"/>
      <c r="AG440" s="290"/>
      <c r="AH440" s="290"/>
      <c r="AI440" s="290"/>
      <c r="AJ440" s="290"/>
      <c r="AK440" s="290"/>
      <c r="AL440" s="290"/>
      <c r="AM440" s="290"/>
      <c r="AN440" s="290"/>
      <c r="AO440" s="290"/>
      <c r="AP440" s="290"/>
      <c r="AQ440" s="290"/>
      <c r="AR440" s="290"/>
      <c r="AS440" s="290"/>
      <c r="AT440" s="290"/>
      <c r="AU440" s="290"/>
      <c r="AV440" s="290"/>
      <c r="AW440" s="290"/>
      <c r="AX440" s="290"/>
      <c r="AY440" s="290"/>
      <c r="AZ440" s="290"/>
      <c r="BA440" s="290"/>
      <c r="BB440" s="290"/>
      <c r="BC440" s="290"/>
      <c r="BD440" s="290"/>
      <c r="BE440" s="290"/>
      <c r="BF440" s="290"/>
      <c r="BG440" s="290"/>
      <c r="BH440" s="290"/>
      <c r="BI440" s="290"/>
      <c r="BJ440" s="290"/>
      <c r="BK440" s="290"/>
      <c r="BP440" s="5"/>
      <c r="BQ440" s="5"/>
      <c r="BR440" s="291"/>
      <c r="BS440" s="291"/>
      <c r="BT440" s="291"/>
      <c r="BU440" s="291"/>
      <c r="BV440" s="291"/>
      <c r="BW440" s="291"/>
      <c r="BX440" s="291"/>
      <c r="BY440" s="291"/>
      <c r="BZ440" s="291"/>
      <c r="CA440" s="291"/>
      <c r="CB440" s="291"/>
      <c r="CC440" s="291"/>
      <c r="CD440" s="291"/>
      <c r="CE440" s="291"/>
      <c r="CF440" s="291"/>
      <c r="CG440" s="291"/>
      <c r="CH440" s="291"/>
      <c r="CI440" s="291"/>
      <c r="CJ440" s="291"/>
      <c r="CQ440" s="290"/>
      <c r="CR440" s="290"/>
      <c r="CS440" s="290"/>
      <c r="CT440" s="290"/>
      <c r="CU440" s="290"/>
      <c r="CV440" s="290"/>
      <c r="CW440" s="290"/>
      <c r="CX440" s="290"/>
      <c r="CY440" s="290"/>
      <c r="CZ440" s="290"/>
      <c r="DA440" s="290"/>
      <c r="DB440" s="290"/>
      <c r="DC440" s="290"/>
      <c r="DD440" s="290"/>
      <c r="DE440" s="290"/>
      <c r="DF440" s="290"/>
      <c r="DG440" s="290"/>
      <c r="DH440" s="290"/>
      <c r="DI440" s="290"/>
      <c r="DJ440" s="290"/>
      <c r="DK440" s="290"/>
      <c r="DL440" s="290"/>
      <c r="DM440" s="290"/>
      <c r="DN440" s="290"/>
      <c r="DO440" s="290"/>
      <c r="DP440" s="290"/>
      <c r="DQ440" s="290"/>
      <c r="DR440" s="290"/>
      <c r="DS440" s="290"/>
      <c r="DT440" s="290"/>
      <c r="DU440" s="290"/>
      <c r="DV440" s="290"/>
      <c r="DW440" s="290"/>
      <c r="DX440" s="290"/>
      <c r="DY440" s="290"/>
      <c r="ED440" s="181"/>
      <c r="EE440" s="185"/>
      <c r="EF440" s="15"/>
      <c r="EG440" s="15"/>
      <c r="EH440" s="15"/>
      <c r="EI440" s="15"/>
      <c r="EJ440" s="15"/>
      <c r="EK440" s="15"/>
      <c r="EL440" s="15"/>
      <c r="EM440" s="15"/>
      <c r="EN440" s="17"/>
      <c r="EO440" s="15"/>
      <c r="EP440" s="15"/>
      <c r="EQ440" s="15"/>
      <c r="ER440" s="15"/>
      <c r="ES440" s="15"/>
      <c r="ET440" s="15"/>
      <c r="EU440" s="15"/>
      <c r="EV440" s="15"/>
      <c r="EW440" s="15"/>
      <c r="EX440" s="15"/>
      <c r="EY440" s="15"/>
      <c r="EZ440" s="15"/>
      <c r="FA440" s="15"/>
      <c r="FB440" s="15"/>
      <c r="FC440" s="15"/>
      <c r="FD440" s="15"/>
      <c r="FE440" s="15"/>
      <c r="FF440" s="15"/>
      <c r="FG440" s="15"/>
    </row>
    <row r="441" spans="2:163" ht="18.75" customHeight="1" x14ac:dyDescent="0.4">
      <c r="B441" s="5"/>
      <c r="C441" s="5"/>
      <c r="D441" s="58"/>
      <c r="E441" s="58"/>
      <c r="F441" s="58"/>
      <c r="G441" s="58"/>
      <c r="I441" s="58"/>
      <c r="J441" s="58"/>
      <c r="K441" s="58"/>
      <c r="L441" s="5"/>
      <c r="M441" s="53" t="s">
        <v>179</v>
      </c>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P441" s="5"/>
      <c r="BQ441" s="5"/>
      <c r="BR441" s="58"/>
      <c r="BS441" s="58"/>
      <c r="BT441" s="58"/>
      <c r="BU441" s="58"/>
      <c r="BW441" s="58"/>
      <c r="BX441" s="58"/>
      <c r="BY441" s="58"/>
      <c r="BZ441" s="5"/>
      <c r="CA441" s="53" t="s">
        <v>179</v>
      </c>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ED441" s="181"/>
      <c r="EE441" s="185"/>
      <c r="EF441" s="15"/>
      <c r="EG441" s="15"/>
      <c r="EH441" s="15"/>
      <c r="EI441" s="15"/>
      <c r="EJ441" s="15"/>
      <c r="EK441" s="15"/>
      <c r="EL441" s="15"/>
      <c r="EM441" s="15"/>
      <c r="EN441" s="17"/>
      <c r="EO441" s="15"/>
      <c r="EP441" s="15"/>
      <c r="EQ441" s="15"/>
      <c r="ER441" s="15"/>
      <c r="ES441" s="15"/>
      <c r="ET441" s="15"/>
      <c r="EU441" s="15"/>
      <c r="EV441" s="15"/>
      <c r="EW441" s="15"/>
      <c r="EX441" s="15"/>
      <c r="EY441" s="15"/>
      <c r="EZ441" s="15"/>
      <c r="FA441" s="15"/>
      <c r="FB441" s="15"/>
      <c r="FC441" s="15"/>
      <c r="FD441" s="15"/>
      <c r="FE441" s="15"/>
      <c r="FF441" s="15"/>
      <c r="FG441" s="15"/>
    </row>
    <row r="442" spans="2:163" ht="18.75" customHeight="1" x14ac:dyDescent="0.4">
      <c r="B442" s="5"/>
      <c r="C442" s="5"/>
      <c r="D442" s="285" t="s">
        <v>438</v>
      </c>
      <c r="E442" s="285"/>
      <c r="F442" s="285"/>
      <c r="G442" s="285"/>
      <c r="H442" s="285"/>
      <c r="I442" s="285"/>
      <c r="J442" s="285"/>
      <c r="K442" s="285"/>
      <c r="L442" s="5"/>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P442" s="5"/>
      <c r="BQ442" s="5"/>
      <c r="BR442" s="285" t="s">
        <v>438</v>
      </c>
      <c r="BS442" s="285"/>
      <c r="BT442" s="285"/>
      <c r="BU442" s="285"/>
      <c r="BV442" s="285"/>
      <c r="BW442" s="285"/>
      <c r="BX442" s="285"/>
      <c r="BY442" s="285"/>
      <c r="BZ442" s="5"/>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ED442" s="183"/>
      <c r="EE442" s="186"/>
      <c r="EF442" s="17"/>
      <c r="EG442" s="17"/>
      <c r="EH442" s="17"/>
      <c r="EI442" s="17"/>
      <c r="EJ442" s="17"/>
      <c r="EK442" s="17"/>
      <c r="EL442" s="17"/>
      <c r="EM442" s="17"/>
      <c r="EN442" s="17"/>
      <c r="EO442" s="15"/>
      <c r="EP442" s="15"/>
      <c r="EQ442" s="15"/>
      <c r="ER442" s="15"/>
      <c r="ES442" s="15"/>
      <c r="ET442" s="15"/>
      <c r="EU442" s="15"/>
      <c r="EV442" s="15"/>
      <c r="EW442" s="15"/>
      <c r="EX442" s="15"/>
      <c r="EY442" s="15"/>
      <c r="EZ442" s="15"/>
      <c r="FA442" s="15"/>
      <c r="FB442" s="15"/>
      <c r="FC442" s="15"/>
      <c r="FD442" s="15"/>
      <c r="FE442" s="15"/>
      <c r="FF442" s="15"/>
      <c r="FG442" s="15"/>
    </row>
    <row r="443" spans="2:163" ht="18.75" customHeight="1" x14ac:dyDescent="0.4">
      <c r="B443" s="5"/>
      <c r="C443" s="5"/>
      <c r="D443" s="291" t="s">
        <v>439</v>
      </c>
      <c r="E443" s="291"/>
      <c r="F443" s="291"/>
      <c r="G443" s="291"/>
      <c r="H443" s="291"/>
      <c r="I443" s="291"/>
      <c r="J443" s="291"/>
      <c r="K443" s="291"/>
      <c r="L443" s="291"/>
      <c r="M443" s="291"/>
      <c r="N443" s="291"/>
      <c r="O443" s="291"/>
      <c r="P443" s="291"/>
      <c r="Q443" s="291"/>
      <c r="R443" s="291"/>
      <c r="S443" s="291"/>
      <c r="T443" s="291"/>
      <c r="U443" s="291"/>
      <c r="V443" s="291"/>
      <c r="AC443" s="127"/>
      <c r="AD443" s="127"/>
      <c r="AE443" s="127"/>
      <c r="AF443" s="127"/>
      <c r="AG443" s="127"/>
      <c r="AH443" s="127"/>
      <c r="AI443" s="127"/>
      <c r="AJ443" s="127"/>
      <c r="AK443" s="135"/>
      <c r="AL443" s="135"/>
      <c r="AM443" s="135"/>
      <c r="AN443" s="135"/>
      <c r="AO443" s="135"/>
      <c r="AP443" s="135"/>
      <c r="AQ443" s="135"/>
      <c r="AR443" s="135"/>
      <c r="AS443" s="135"/>
      <c r="AT443" s="135"/>
      <c r="AU443" s="135"/>
      <c r="AV443" s="135"/>
      <c r="AW443" s="135"/>
      <c r="AX443" s="135"/>
      <c r="AY443" s="135"/>
      <c r="AZ443" s="135"/>
      <c r="BA443" s="135"/>
      <c r="BB443" s="135"/>
      <c r="BC443" s="135"/>
      <c r="BD443" s="127"/>
      <c r="BE443" s="127"/>
      <c r="BF443" s="127"/>
      <c r="BG443" s="127"/>
      <c r="BH443" s="127"/>
      <c r="BI443" s="127"/>
      <c r="BP443" s="5"/>
      <c r="BQ443" s="5"/>
      <c r="BR443" s="291" t="s">
        <v>439</v>
      </c>
      <c r="BS443" s="291"/>
      <c r="BT443" s="291"/>
      <c r="BU443" s="291"/>
      <c r="BV443" s="291"/>
      <c r="BW443" s="291"/>
      <c r="BX443" s="291"/>
      <c r="BY443" s="291"/>
      <c r="BZ443" s="291"/>
      <c r="CA443" s="291"/>
      <c r="CB443" s="291"/>
      <c r="CC443" s="291"/>
      <c r="CD443" s="291"/>
      <c r="CE443" s="291"/>
      <c r="CF443" s="291"/>
      <c r="CG443" s="291"/>
      <c r="CH443" s="291"/>
      <c r="CI443" s="291"/>
      <c r="CJ443" s="291"/>
      <c r="CQ443" s="127"/>
      <c r="CR443" s="127"/>
      <c r="CS443" s="127"/>
      <c r="CT443" s="127"/>
      <c r="CU443" s="127"/>
      <c r="CV443" s="127"/>
      <c r="CW443" s="127"/>
      <c r="CX443" s="127"/>
      <c r="CY443" s="135"/>
      <c r="CZ443" s="135"/>
      <c r="DA443" s="135"/>
      <c r="DB443" s="135"/>
      <c r="DC443" s="135"/>
      <c r="DD443" s="135"/>
      <c r="DE443" s="135"/>
      <c r="DF443" s="135"/>
      <c r="DG443" s="135"/>
      <c r="DH443" s="135"/>
      <c r="DI443" s="135"/>
      <c r="DJ443" s="135"/>
      <c r="DK443" s="135"/>
      <c r="DL443" s="135"/>
      <c r="DM443" s="135"/>
      <c r="DN443" s="135"/>
      <c r="DO443" s="135"/>
      <c r="DP443" s="135"/>
      <c r="DQ443" s="135"/>
      <c r="DR443" s="127"/>
      <c r="DS443" s="127"/>
      <c r="DT443" s="127"/>
      <c r="DU443" s="127"/>
      <c r="DV443" s="127"/>
      <c r="DW443" s="127"/>
      <c r="ED443" s="17"/>
      <c r="EE443" s="17"/>
      <c r="EF443" s="17"/>
      <c r="EG443" s="17"/>
      <c r="EH443" s="17"/>
      <c r="EI443" s="17"/>
      <c r="EJ443" s="17"/>
      <c r="EK443" s="17"/>
      <c r="EL443" s="17"/>
      <c r="EM443" s="17"/>
      <c r="EN443" s="17"/>
      <c r="EO443" s="15"/>
      <c r="EP443" s="15"/>
      <c r="EQ443" s="15"/>
      <c r="ER443" s="15"/>
      <c r="ES443" s="15"/>
      <c r="ET443" s="15"/>
      <c r="EU443" s="15"/>
      <c r="EV443" s="15"/>
      <c r="EW443" s="15"/>
      <c r="EX443" s="15"/>
      <c r="EY443" s="15"/>
      <c r="EZ443" s="15"/>
      <c r="FA443" s="15"/>
      <c r="FB443" s="15"/>
      <c r="FC443" s="15"/>
      <c r="FD443" s="15"/>
      <c r="FE443" s="15"/>
      <c r="FF443" s="15"/>
      <c r="FG443" s="15"/>
    </row>
    <row r="444" spans="2:163" ht="18.75" customHeight="1" x14ac:dyDescent="0.4">
      <c r="B444" s="5"/>
      <c r="C444" s="5"/>
      <c r="D444" s="291"/>
      <c r="E444" s="291"/>
      <c r="F444" s="291"/>
      <c r="G444" s="291"/>
      <c r="H444" s="291"/>
      <c r="I444" s="291"/>
      <c r="J444" s="291"/>
      <c r="K444" s="291"/>
      <c r="L444" s="291"/>
      <c r="M444" s="291"/>
      <c r="N444" s="291"/>
      <c r="O444" s="291"/>
      <c r="P444" s="291"/>
      <c r="Q444" s="291"/>
      <c r="R444" s="291"/>
      <c r="S444" s="291"/>
      <c r="T444" s="291"/>
      <c r="U444" s="291"/>
      <c r="V444" s="29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P444" s="5"/>
      <c r="BQ444" s="5"/>
      <c r="BR444" s="291"/>
      <c r="BS444" s="291"/>
      <c r="BT444" s="291"/>
      <c r="BU444" s="291"/>
      <c r="BV444" s="291"/>
      <c r="BW444" s="291"/>
      <c r="BX444" s="291"/>
      <c r="BY444" s="291"/>
      <c r="BZ444" s="291"/>
      <c r="CA444" s="291"/>
      <c r="CB444" s="291"/>
      <c r="CC444" s="291"/>
      <c r="CD444" s="291"/>
      <c r="CE444" s="291"/>
      <c r="CF444" s="291"/>
      <c r="CG444" s="291"/>
      <c r="CH444" s="291"/>
      <c r="CI444" s="291"/>
      <c r="CJ444" s="29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ED444" s="181"/>
      <c r="EE444" s="185"/>
      <c r="EF444" s="15"/>
      <c r="EG444" s="15"/>
      <c r="EH444" s="15"/>
      <c r="EI444" s="15"/>
      <c r="EJ444" s="15"/>
      <c r="EK444" s="15"/>
      <c r="EL444" s="15"/>
      <c r="EM444" s="15"/>
      <c r="EN444" s="17"/>
      <c r="EO444" s="17"/>
      <c r="EP444" s="17"/>
      <c r="EQ444" s="17"/>
      <c r="ER444" s="17"/>
      <c r="ES444" s="17"/>
      <c r="ET444" s="17"/>
      <c r="EU444" s="17"/>
      <c r="EV444" s="17"/>
      <c r="EW444" s="17"/>
      <c r="EX444" s="17"/>
      <c r="EY444" s="17"/>
      <c r="EZ444" s="17"/>
      <c r="FA444" s="17"/>
      <c r="FB444" s="17"/>
      <c r="FC444" s="17"/>
      <c r="FD444" s="17"/>
      <c r="FE444" s="17"/>
      <c r="FF444" s="17"/>
      <c r="FG444" s="17"/>
    </row>
    <row r="445" spans="2:163" ht="18.75" customHeight="1" x14ac:dyDescent="0.4">
      <c r="B445" s="5"/>
      <c r="C445" s="5"/>
      <c r="D445" s="286"/>
      <c r="E445" s="286"/>
      <c r="F445" s="286"/>
      <c r="G445" s="58"/>
      <c r="I445" s="58"/>
      <c r="J445" s="58"/>
      <c r="K445" s="58"/>
      <c r="L445" s="5"/>
      <c r="M445" s="53" t="s">
        <v>179</v>
      </c>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P445" s="5"/>
      <c r="BQ445" s="5"/>
      <c r="BR445" s="286"/>
      <c r="BS445" s="286"/>
      <c r="BT445" s="286"/>
      <c r="BU445" s="58"/>
      <c r="BW445" s="58"/>
      <c r="BX445" s="58"/>
      <c r="BY445" s="58"/>
      <c r="BZ445" s="5"/>
      <c r="CA445" s="53" t="s">
        <v>179</v>
      </c>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ED445" s="181"/>
      <c r="EE445" s="185"/>
      <c r="EF445" s="15"/>
      <c r="EG445" s="15"/>
      <c r="EH445" s="15"/>
      <c r="EI445" s="15"/>
      <c r="EJ445" s="15"/>
      <c r="EK445" s="15"/>
      <c r="EL445" s="15"/>
      <c r="EM445" s="15"/>
      <c r="EN445" s="17"/>
      <c r="EO445" s="15"/>
      <c r="EP445" s="15"/>
      <c r="EQ445" s="15"/>
      <c r="ER445" s="15"/>
      <c r="ES445" s="15"/>
      <c r="ET445" s="15"/>
      <c r="EU445" s="15"/>
      <c r="EV445" s="15"/>
      <c r="EW445" s="15"/>
      <c r="EX445" s="15"/>
      <c r="EY445" s="15"/>
      <c r="EZ445" s="15"/>
      <c r="FA445" s="15"/>
      <c r="FB445" s="15"/>
      <c r="FC445" s="15"/>
      <c r="FD445" s="15"/>
      <c r="FE445" s="15"/>
      <c r="FF445" s="15"/>
      <c r="FG445" s="15"/>
    </row>
    <row r="446" spans="2:163" ht="18.75" customHeight="1" x14ac:dyDescent="0.4">
      <c r="B446" s="5"/>
      <c r="C446" s="5"/>
      <c r="D446" s="287" t="s">
        <v>297</v>
      </c>
      <c r="E446" s="287"/>
      <c r="F446" s="287"/>
      <c r="G446" s="287"/>
      <c r="H446" s="287"/>
      <c r="I446" s="287"/>
      <c r="J446" s="287"/>
      <c r="K446" s="287"/>
      <c r="L446" s="5"/>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P446" s="5"/>
      <c r="BQ446" s="5"/>
      <c r="BR446" s="287" t="s">
        <v>297</v>
      </c>
      <c r="BS446" s="287"/>
      <c r="BT446" s="287"/>
      <c r="BU446" s="287"/>
      <c r="BV446" s="287"/>
      <c r="BW446" s="287"/>
      <c r="BX446" s="287"/>
      <c r="BY446" s="287"/>
      <c r="BZ446" s="5"/>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ED446" s="181"/>
      <c r="EE446" s="185"/>
      <c r="EF446" s="15"/>
      <c r="EG446" s="15"/>
      <c r="EH446" s="15"/>
      <c r="EI446" s="15"/>
      <c r="EJ446" s="15"/>
      <c r="EK446" s="15"/>
      <c r="EL446" s="15"/>
      <c r="EM446" s="15"/>
      <c r="EN446" s="17"/>
      <c r="EO446" s="15"/>
      <c r="EP446" s="15"/>
      <c r="EQ446" s="15"/>
      <c r="ER446" s="15"/>
      <c r="ES446" s="15"/>
      <c r="ET446" s="15"/>
      <c r="EU446" s="15"/>
      <c r="EV446" s="15"/>
      <c r="EW446" s="15"/>
      <c r="EX446" s="15"/>
      <c r="EY446" s="15"/>
      <c r="EZ446" s="15"/>
      <c r="FA446" s="15"/>
      <c r="FB446" s="15"/>
      <c r="FC446" s="15"/>
      <c r="FD446" s="15"/>
      <c r="FE446" s="15"/>
      <c r="FF446" s="15"/>
      <c r="FG446" s="15"/>
    </row>
    <row r="447" spans="2:163" ht="18.75" customHeight="1" x14ac:dyDescent="0.4">
      <c r="B447" s="5"/>
      <c r="C447" s="5"/>
      <c r="D447" s="291" t="s">
        <v>441</v>
      </c>
      <c r="E447" s="291"/>
      <c r="F447" s="291"/>
      <c r="G447" s="291"/>
      <c r="H447" s="291"/>
      <c r="I447" s="291"/>
      <c r="J447" s="291"/>
      <c r="K447" s="291"/>
      <c r="L447" s="291"/>
      <c r="M447" s="291"/>
      <c r="N447" s="291"/>
      <c r="O447" s="291"/>
      <c r="P447" s="291"/>
      <c r="Q447" s="291"/>
      <c r="R447" s="291"/>
      <c r="S447" s="291"/>
      <c r="T447" s="291"/>
      <c r="U447" s="291"/>
      <c r="V447" s="291"/>
      <c r="W447" s="5"/>
      <c r="X447" s="5"/>
      <c r="Y447" s="5"/>
      <c r="Z447" s="5"/>
      <c r="AA447" s="5"/>
      <c r="AB447" s="5"/>
      <c r="AC447" s="5"/>
      <c r="AD447" s="5"/>
      <c r="AE447" s="5"/>
      <c r="BP447" s="5"/>
      <c r="BQ447" s="5"/>
      <c r="BR447" s="291" t="s">
        <v>441</v>
      </c>
      <c r="BS447" s="291"/>
      <c r="BT447" s="291"/>
      <c r="BU447" s="291"/>
      <c r="BV447" s="291"/>
      <c r="BW447" s="291"/>
      <c r="BX447" s="291"/>
      <c r="BY447" s="291"/>
      <c r="BZ447" s="291"/>
      <c r="CA447" s="291"/>
      <c r="CB447" s="291"/>
      <c r="CC447" s="291"/>
      <c r="CD447" s="291"/>
      <c r="CE447" s="291"/>
      <c r="CF447" s="291"/>
      <c r="CG447" s="291"/>
      <c r="CH447" s="291"/>
      <c r="CI447" s="291"/>
      <c r="CJ447" s="291"/>
      <c r="CK447" s="5"/>
      <c r="CL447" s="5"/>
      <c r="CM447" s="5"/>
      <c r="CN447" s="5"/>
      <c r="CO447" s="5"/>
      <c r="CP447" s="5"/>
      <c r="CQ447" s="5"/>
      <c r="CR447" s="5"/>
      <c r="CS447" s="5"/>
      <c r="ED447" s="181"/>
      <c r="EE447" s="185"/>
      <c r="EF447" s="15"/>
      <c r="EG447" s="15"/>
      <c r="EH447" s="15"/>
      <c r="EI447" s="15"/>
      <c r="EJ447" s="15"/>
      <c r="EK447" s="15"/>
      <c r="EL447" s="15"/>
      <c r="EM447" s="15"/>
      <c r="EN447" s="17"/>
      <c r="EO447" s="15"/>
      <c r="EP447" s="15"/>
      <c r="EQ447" s="15"/>
      <c r="ER447" s="15"/>
      <c r="ES447" s="15"/>
      <c r="ET447" s="15"/>
      <c r="EU447" s="15"/>
      <c r="EV447" s="15"/>
      <c r="EW447" s="15"/>
      <c r="EX447" s="15"/>
      <c r="EY447" s="15"/>
      <c r="EZ447" s="15"/>
      <c r="FA447" s="15"/>
      <c r="FB447" s="15"/>
      <c r="FC447" s="15"/>
      <c r="FD447" s="15"/>
      <c r="FE447" s="15"/>
      <c r="FF447" s="15"/>
      <c r="FG447" s="15"/>
    </row>
    <row r="448" spans="2:163" ht="18.75" customHeight="1" x14ac:dyDescent="0.4">
      <c r="B448" s="5"/>
      <c r="C448" s="5"/>
      <c r="D448" s="291"/>
      <c r="E448" s="291"/>
      <c r="F448" s="291"/>
      <c r="G448" s="291"/>
      <c r="H448" s="291"/>
      <c r="I448" s="291"/>
      <c r="J448" s="291"/>
      <c r="K448" s="291"/>
      <c r="L448" s="291"/>
      <c r="M448" s="291"/>
      <c r="N448" s="291"/>
      <c r="O448" s="291"/>
      <c r="P448" s="291"/>
      <c r="Q448" s="291"/>
      <c r="R448" s="291"/>
      <c r="S448" s="291"/>
      <c r="T448" s="291"/>
      <c r="U448" s="291"/>
      <c r="V448" s="291"/>
      <c r="W448" s="5"/>
      <c r="X448" s="5"/>
      <c r="Y448" s="5"/>
      <c r="Z448" s="5"/>
      <c r="AA448" s="5"/>
      <c r="AB448" s="5"/>
      <c r="AC448" s="5"/>
      <c r="AD448" s="5"/>
      <c r="AE448" s="5"/>
      <c r="BP448" s="5"/>
      <c r="BQ448" s="5"/>
      <c r="BR448" s="291"/>
      <c r="BS448" s="291"/>
      <c r="BT448" s="291"/>
      <c r="BU448" s="291"/>
      <c r="BV448" s="291"/>
      <c r="BW448" s="291"/>
      <c r="BX448" s="291"/>
      <c r="BY448" s="291"/>
      <c r="BZ448" s="291"/>
      <c r="CA448" s="291"/>
      <c r="CB448" s="291"/>
      <c r="CC448" s="291"/>
      <c r="CD448" s="291"/>
      <c r="CE448" s="291"/>
      <c r="CF448" s="291"/>
      <c r="CG448" s="291"/>
      <c r="CH448" s="291"/>
      <c r="CI448" s="291"/>
      <c r="CJ448" s="291"/>
      <c r="CK448" s="5"/>
      <c r="CL448" s="5"/>
      <c r="CM448" s="5"/>
      <c r="CN448" s="5"/>
      <c r="CO448" s="5"/>
      <c r="CP448" s="5"/>
      <c r="CQ448" s="5"/>
      <c r="CR448" s="5"/>
      <c r="CS448" s="5"/>
      <c r="ED448" s="17"/>
      <c r="EE448" s="17"/>
      <c r="EF448" s="17"/>
      <c r="EG448" s="17"/>
      <c r="EH448" s="17"/>
      <c r="EI448" s="17"/>
      <c r="EJ448" s="17"/>
      <c r="EK448" s="17"/>
      <c r="EL448" s="17"/>
      <c r="EM448" s="17"/>
      <c r="EN448" s="17"/>
      <c r="EO448" s="15"/>
      <c r="EP448" s="15"/>
      <c r="EQ448" s="15"/>
      <c r="ER448" s="15"/>
      <c r="ES448" s="15"/>
      <c r="ET448" s="15"/>
      <c r="EU448" s="15"/>
      <c r="EV448" s="15"/>
      <c r="EW448" s="15"/>
      <c r="EX448" s="15"/>
      <c r="EY448" s="15"/>
      <c r="EZ448" s="15"/>
      <c r="FA448" s="15"/>
      <c r="FB448" s="15"/>
      <c r="FC448" s="15"/>
      <c r="FD448" s="15"/>
      <c r="FE448" s="15"/>
      <c r="FF448" s="15"/>
      <c r="FG448" s="15"/>
    </row>
    <row r="449" spans="1:163" s="10" customFormat="1" ht="13.5" x14ac:dyDescent="0.4">
      <c r="A449" s="25"/>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c r="CA449" s="25"/>
      <c r="CB449" s="25"/>
      <c r="CC449" s="25"/>
      <c r="CD449" s="25"/>
      <c r="CE449" s="25"/>
      <c r="CF449" s="25"/>
      <c r="CG449" s="25"/>
      <c r="CH449" s="25"/>
      <c r="CI449" s="25"/>
      <c r="CJ449" s="25"/>
      <c r="CK449" s="25"/>
      <c r="CL449" s="25"/>
      <c r="CM449" s="25"/>
      <c r="CN449" s="25"/>
      <c r="CO449" s="25"/>
      <c r="CP449" s="25"/>
      <c r="CQ449" s="25"/>
      <c r="CR449" s="25"/>
      <c r="CS449" s="25"/>
      <c r="CT449" s="25"/>
      <c r="CU449" s="25"/>
      <c r="CV449" s="25"/>
      <c r="CW449" s="25"/>
      <c r="CX449" s="25"/>
      <c r="CY449" s="25"/>
      <c r="CZ449" s="25"/>
      <c r="DA449" s="25"/>
      <c r="DB449" s="25"/>
      <c r="DC449" s="25"/>
      <c r="DD449" s="25"/>
      <c r="DE449" s="25"/>
      <c r="DF449" s="25"/>
      <c r="DG449" s="25"/>
      <c r="DH449" s="25"/>
      <c r="DI449" s="25"/>
      <c r="DJ449" s="25"/>
      <c r="DK449" s="25"/>
      <c r="DL449" s="25"/>
      <c r="DM449" s="25"/>
      <c r="DN449" s="25"/>
      <c r="DO449" s="25"/>
      <c r="DP449" s="25"/>
      <c r="DQ449" s="25"/>
      <c r="DR449" s="25"/>
      <c r="DS449" s="25"/>
      <c r="DT449" s="25"/>
      <c r="DU449" s="25"/>
      <c r="DV449" s="25"/>
      <c r="DW449" s="25"/>
      <c r="DX449" s="25"/>
      <c r="DY449" s="25"/>
      <c r="DZ449" s="25"/>
      <c r="EA449" s="25"/>
      <c r="EB449" s="25"/>
      <c r="EC449" s="25"/>
      <c r="ED449" s="17"/>
      <c r="EE449" s="17"/>
      <c r="EF449" s="17"/>
      <c r="EG449" s="17"/>
      <c r="EH449" s="17"/>
      <c r="EI449" s="15"/>
      <c r="EJ449" s="15"/>
      <c r="EK449" s="15"/>
      <c r="EL449" s="15"/>
      <c r="EM449" s="15"/>
      <c r="EN449" s="17"/>
      <c r="EO449" s="15"/>
      <c r="EP449" s="15"/>
      <c r="EQ449" s="15"/>
      <c r="ER449" s="15"/>
      <c r="ES449" s="15"/>
      <c r="ET449" s="15"/>
      <c r="EU449" s="15"/>
      <c r="EV449" s="15"/>
      <c r="EW449" s="15"/>
      <c r="EX449" s="15"/>
      <c r="EY449" s="15"/>
      <c r="EZ449" s="15"/>
      <c r="FA449" s="15"/>
      <c r="FB449" s="15"/>
      <c r="FC449" s="15"/>
      <c r="FD449" s="15"/>
      <c r="FE449" s="15"/>
      <c r="FF449" s="15"/>
      <c r="FG449" s="15"/>
    </row>
    <row r="450" spans="1:163" s="10" customFormat="1" ht="14.25" customHeight="1" x14ac:dyDescent="0.4">
      <c r="A450" s="25"/>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167"/>
      <c r="BT450" s="25"/>
      <c r="BU450" s="25"/>
      <c r="BV450" s="25"/>
      <c r="BW450" s="25"/>
      <c r="BX450" s="25"/>
      <c r="BY450" s="25"/>
      <c r="BZ450" s="25"/>
      <c r="CA450" s="25"/>
      <c r="CB450" s="25"/>
      <c r="CC450" s="25"/>
      <c r="CD450" s="25"/>
      <c r="CE450" s="25"/>
      <c r="CF450" s="25"/>
      <c r="CG450" s="25"/>
      <c r="CH450" s="25"/>
      <c r="CI450" s="25"/>
      <c r="CJ450" s="25"/>
      <c r="CK450" s="25"/>
      <c r="CL450" s="25"/>
      <c r="CM450" s="25"/>
      <c r="CN450" s="25"/>
      <c r="CO450" s="25"/>
      <c r="CP450" s="25"/>
      <c r="CQ450" s="25"/>
      <c r="CR450" s="25"/>
      <c r="CS450" s="25"/>
      <c r="CT450" s="25"/>
      <c r="CU450" s="25"/>
      <c r="CV450" s="25"/>
      <c r="CW450" s="25"/>
      <c r="CX450" s="25"/>
      <c r="CY450" s="25"/>
      <c r="CZ450" s="25"/>
      <c r="DA450" s="167"/>
      <c r="DB450" s="25"/>
      <c r="DC450" s="25"/>
      <c r="DD450" s="25"/>
      <c r="DE450" s="25"/>
      <c r="DF450" s="25"/>
      <c r="DG450" s="25"/>
      <c r="DH450" s="25"/>
      <c r="DI450" s="25"/>
      <c r="DJ450" s="25"/>
      <c r="DK450" s="25"/>
      <c r="DL450" s="25"/>
      <c r="DM450" s="25"/>
      <c r="DN450" s="25"/>
      <c r="DO450" s="25"/>
      <c r="DP450" s="25"/>
      <c r="DQ450" s="25"/>
      <c r="DR450" s="25"/>
      <c r="DS450" s="25"/>
      <c r="DT450" s="25"/>
      <c r="DU450" s="25"/>
      <c r="DV450" s="25"/>
      <c r="DW450" s="25"/>
      <c r="DX450" s="25"/>
      <c r="DY450" s="25"/>
      <c r="DZ450" s="25"/>
      <c r="EA450" s="25"/>
      <c r="EB450" s="25"/>
      <c r="EC450" s="25"/>
      <c r="ED450" s="181"/>
      <c r="EE450" s="185"/>
      <c r="EF450" s="15"/>
      <c r="EG450" s="15"/>
      <c r="EH450" s="15"/>
      <c r="EI450" s="15"/>
      <c r="EJ450" s="15"/>
      <c r="EK450" s="15"/>
      <c r="EL450" s="15"/>
      <c r="EM450" s="15"/>
      <c r="EN450" s="17"/>
      <c r="EO450" s="17"/>
      <c r="EP450" s="17"/>
      <c r="EQ450" s="17"/>
      <c r="ER450" s="17"/>
      <c r="ES450" s="17"/>
      <c r="ET450" s="17"/>
      <c r="EU450" s="17"/>
      <c r="EV450" s="17"/>
      <c r="EW450" s="17"/>
      <c r="EX450" s="17"/>
      <c r="EY450" s="17"/>
      <c r="EZ450" s="17"/>
      <c r="FA450" s="17"/>
      <c r="FB450" s="17"/>
      <c r="FC450" s="17"/>
      <c r="FD450" s="17"/>
      <c r="FE450" s="17"/>
      <c r="FF450" s="17"/>
      <c r="FG450" s="17"/>
    </row>
    <row r="451" spans="1:163" s="10" customFormat="1" ht="13.5" x14ac:dyDescent="0.4">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c r="CA451" s="25"/>
      <c r="CB451" s="25"/>
      <c r="CC451" s="25"/>
      <c r="CD451" s="25"/>
      <c r="CE451" s="25"/>
      <c r="CF451" s="25"/>
      <c r="CG451" s="25"/>
      <c r="CH451" s="25"/>
      <c r="CI451" s="25"/>
      <c r="CJ451" s="25"/>
      <c r="CK451" s="25"/>
      <c r="CL451" s="25"/>
      <c r="CM451" s="25"/>
      <c r="CN451" s="25"/>
      <c r="CO451" s="25"/>
      <c r="CP451" s="25"/>
      <c r="CQ451" s="25"/>
      <c r="CR451" s="25"/>
      <c r="CS451" s="25"/>
      <c r="CT451" s="25"/>
      <c r="CU451" s="25"/>
      <c r="CV451" s="25"/>
      <c r="CW451" s="25"/>
      <c r="CX451" s="25"/>
      <c r="CY451" s="25"/>
      <c r="CZ451" s="25"/>
      <c r="DA451" s="25"/>
      <c r="DB451" s="25"/>
      <c r="DC451" s="25"/>
      <c r="DD451" s="25"/>
      <c r="DE451" s="25"/>
      <c r="DF451" s="25"/>
      <c r="DG451" s="25"/>
      <c r="DH451" s="25"/>
      <c r="DI451" s="25"/>
      <c r="DJ451" s="25"/>
      <c r="DK451" s="25"/>
      <c r="DL451" s="25"/>
      <c r="DM451" s="25"/>
      <c r="DN451" s="25"/>
      <c r="DO451" s="25"/>
      <c r="DP451" s="25"/>
      <c r="DQ451" s="25"/>
      <c r="DR451" s="25"/>
      <c r="DS451" s="25"/>
      <c r="DT451" s="25"/>
      <c r="DU451" s="25"/>
      <c r="DV451" s="25"/>
      <c r="DW451" s="25"/>
      <c r="DX451" s="25"/>
      <c r="DY451" s="25"/>
      <c r="DZ451" s="25"/>
      <c r="EA451" s="25"/>
      <c r="EB451" s="25"/>
      <c r="EC451" s="25"/>
      <c r="ED451" s="181"/>
      <c r="EE451" s="185"/>
      <c r="EF451" s="15"/>
      <c r="EG451" s="15"/>
      <c r="EH451" s="15"/>
      <c r="EI451" s="15"/>
      <c r="EJ451" s="15"/>
      <c r="EK451" s="15"/>
      <c r="EL451" s="15"/>
      <c r="EM451" s="15"/>
      <c r="EN451" s="17"/>
      <c r="EO451" s="17"/>
      <c r="EP451" s="17"/>
      <c r="EQ451" s="17"/>
      <c r="ER451" s="17"/>
      <c r="ES451" s="17"/>
      <c r="ET451" s="17"/>
      <c r="EU451" s="17"/>
      <c r="EV451" s="17"/>
      <c r="EW451" s="17"/>
      <c r="EX451" s="17"/>
      <c r="EY451" s="17"/>
      <c r="EZ451" s="17"/>
      <c r="FA451" s="17"/>
      <c r="FB451" s="17"/>
      <c r="FC451" s="17"/>
      <c r="FD451" s="17"/>
      <c r="FE451" s="17"/>
      <c r="FF451" s="17"/>
      <c r="FG451" s="17"/>
    </row>
    <row r="452" spans="1:163" s="10" customFormat="1" x14ac:dyDescent="0.4">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169"/>
      <c r="BV452" s="169"/>
      <c r="BW452" s="169"/>
      <c r="BX452" s="169"/>
      <c r="BY452" s="169"/>
      <c r="BZ452" s="169"/>
      <c r="CA452" s="169"/>
      <c r="CB452" s="169"/>
      <c r="CC452" s="169"/>
      <c r="CD452" s="169"/>
      <c r="CE452" s="169"/>
      <c r="CF452" s="25"/>
      <c r="CG452" s="25"/>
      <c r="CH452" s="25"/>
      <c r="CI452" s="25"/>
      <c r="CJ452" s="25"/>
      <c r="CK452" s="25"/>
      <c r="CL452" s="25"/>
      <c r="CM452" s="25"/>
      <c r="CN452" s="25"/>
      <c r="CO452" s="25"/>
      <c r="CP452" s="25"/>
      <c r="CQ452" s="25"/>
      <c r="CR452" s="25"/>
      <c r="CS452" s="25"/>
      <c r="CT452" s="25"/>
      <c r="CU452" s="25"/>
      <c r="CV452" s="25"/>
      <c r="CW452" s="25"/>
      <c r="CX452" s="25"/>
      <c r="CY452" s="25"/>
      <c r="CZ452" s="25"/>
      <c r="DA452" s="25"/>
      <c r="DB452" s="25"/>
      <c r="DC452" s="169"/>
      <c r="DD452" s="169"/>
      <c r="DE452" s="169"/>
      <c r="DF452" s="169"/>
      <c r="DG452" s="169"/>
      <c r="DH452" s="169"/>
      <c r="DI452" s="169"/>
      <c r="DJ452" s="169"/>
      <c r="DK452" s="169"/>
      <c r="DL452" s="169"/>
      <c r="DM452" s="169"/>
      <c r="DN452" s="25"/>
      <c r="DO452" s="25"/>
      <c r="DP452" s="25"/>
      <c r="DQ452" s="25"/>
      <c r="DR452" s="25"/>
      <c r="DS452" s="25"/>
      <c r="DT452" s="25"/>
      <c r="DU452" s="25"/>
      <c r="DV452" s="25"/>
      <c r="DW452" s="25"/>
      <c r="DX452" s="25"/>
      <c r="DY452" s="25"/>
      <c r="DZ452" s="25"/>
      <c r="EA452" s="25"/>
      <c r="EB452" s="25"/>
      <c r="EC452" s="25"/>
      <c r="ED452" s="181"/>
      <c r="EE452" s="185"/>
      <c r="EF452" s="15"/>
      <c r="EG452" s="15"/>
      <c r="EH452" s="15"/>
      <c r="EI452" s="15"/>
      <c r="EJ452" s="15"/>
      <c r="EK452" s="15"/>
      <c r="EL452" s="15"/>
      <c r="EM452" s="15"/>
      <c r="EN452" s="17"/>
      <c r="EO452" s="17"/>
      <c r="EP452" s="17"/>
      <c r="EQ452" s="17"/>
      <c r="ER452" s="17"/>
      <c r="ES452" s="17"/>
      <c r="ET452" s="17"/>
      <c r="EU452" s="17"/>
      <c r="EV452" s="17"/>
      <c r="EW452" s="17"/>
      <c r="EX452" s="17"/>
      <c r="EY452" s="17"/>
      <c r="EZ452" s="17"/>
      <c r="FA452" s="17"/>
      <c r="FB452" s="17"/>
      <c r="FC452" s="17"/>
      <c r="FD452" s="17"/>
      <c r="FE452" s="17"/>
      <c r="FF452" s="17"/>
      <c r="FG452" s="17"/>
    </row>
    <row r="453" spans="1:163" s="10" customFormat="1" ht="13.5" x14ac:dyDescent="0.4">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170"/>
      <c r="CA453" s="25"/>
      <c r="CB453" s="25"/>
      <c r="CC453" s="25"/>
      <c r="CD453" s="25"/>
      <c r="CE453" s="25"/>
      <c r="CF453" s="25"/>
      <c r="CG453" s="25"/>
      <c r="CH453" s="25"/>
      <c r="CI453" s="25"/>
      <c r="CJ453" s="25"/>
      <c r="CK453" s="25"/>
      <c r="CL453" s="25"/>
      <c r="CM453" s="25"/>
      <c r="CN453" s="25"/>
      <c r="CO453" s="25"/>
      <c r="CP453" s="25"/>
      <c r="CQ453" s="25"/>
      <c r="CR453" s="25"/>
      <c r="CS453" s="25"/>
      <c r="CT453" s="25"/>
      <c r="CU453" s="25"/>
      <c r="CV453" s="25"/>
      <c r="CW453" s="25"/>
      <c r="CX453" s="25"/>
      <c r="CY453" s="25"/>
      <c r="CZ453" s="25"/>
      <c r="DA453" s="25"/>
      <c r="DB453" s="25"/>
      <c r="DC453" s="25"/>
      <c r="DD453" s="25"/>
      <c r="DE453" s="25"/>
      <c r="DF453" s="25"/>
      <c r="DG453" s="25"/>
      <c r="DH453" s="170"/>
      <c r="DI453" s="25"/>
      <c r="DJ453" s="25"/>
      <c r="DK453" s="25"/>
      <c r="DL453" s="25"/>
      <c r="DM453" s="25"/>
      <c r="DN453" s="25"/>
      <c r="DO453" s="25"/>
      <c r="DP453" s="25"/>
      <c r="DQ453" s="25"/>
      <c r="DR453" s="25"/>
      <c r="DS453" s="25"/>
      <c r="DT453" s="25"/>
      <c r="DU453" s="25"/>
      <c r="DV453" s="25"/>
      <c r="DW453" s="25"/>
      <c r="DX453" s="25"/>
      <c r="DY453" s="25"/>
      <c r="DZ453" s="25"/>
      <c r="EA453" s="25"/>
      <c r="EB453" s="25"/>
      <c r="EC453" s="25"/>
      <c r="ED453" s="25"/>
      <c r="EE453" s="13"/>
    </row>
    <row r="454" spans="1:163" s="10" customFormat="1" x14ac:dyDescent="0.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169"/>
      <c r="BV454" s="169"/>
      <c r="BW454" s="169"/>
      <c r="BX454" s="169"/>
      <c r="BY454" s="169"/>
      <c r="BZ454" s="169"/>
      <c r="CA454" s="169"/>
      <c r="CB454" s="169"/>
      <c r="CC454" s="169"/>
      <c r="CD454" s="169"/>
      <c r="CE454" s="169"/>
      <c r="CF454" s="25"/>
      <c r="CG454" s="25"/>
      <c r="CH454" s="25"/>
      <c r="CI454" s="25"/>
      <c r="CJ454" s="25"/>
      <c r="CK454" s="25"/>
      <c r="CL454" s="25"/>
      <c r="CM454" s="25"/>
      <c r="CN454" s="25"/>
      <c r="CO454" s="25"/>
      <c r="CP454" s="25"/>
      <c r="CQ454" s="25"/>
      <c r="CR454" s="25"/>
      <c r="CS454" s="25"/>
      <c r="CT454" s="25"/>
      <c r="CU454" s="25"/>
      <c r="CV454" s="25"/>
      <c r="CW454" s="25"/>
      <c r="CX454" s="25"/>
      <c r="CY454" s="25"/>
      <c r="CZ454" s="25"/>
      <c r="DA454" s="25"/>
      <c r="DB454" s="25"/>
      <c r="DC454" s="25"/>
      <c r="DD454" s="25"/>
      <c r="DE454" s="25"/>
      <c r="DF454" s="25"/>
      <c r="DG454" s="25"/>
      <c r="DH454" s="25"/>
      <c r="DI454" s="25"/>
      <c r="DJ454" s="25"/>
      <c r="DK454" s="25"/>
      <c r="DL454" s="25"/>
      <c r="DM454" s="25"/>
      <c r="DN454" s="25"/>
      <c r="DO454" s="25"/>
      <c r="DP454" s="25"/>
      <c r="DQ454" s="25"/>
      <c r="DR454" s="25"/>
      <c r="DS454" s="25"/>
      <c r="DT454" s="25"/>
      <c r="DU454" s="25"/>
      <c r="DV454" s="25"/>
      <c r="DW454" s="25"/>
      <c r="DX454" s="25"/>
      <c r="DY454" s="25"/>
      <c r="DZ454" s="25"/>
      <c r="EA454" s="25"/>
      <c r="EB454" s="25"/>
      <c r="EC454" s="25"/>
      <c r="ED454" s="25"/>
      <c r="EE454" s="13"/>
    </row>
    <row r="455" spans="1:163" s="10" customFormat="1" ht="13.5" x14ac:dyDescent="0.4">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c r="CA455" s="25"/>
      <c r="CB455" s="25"/>
      <c r="CC455" s="25"/>
      <c r="CD455" s="25"/>
      <c r="CE455" s="25"/>
      <c r="CF455" s="25"/>
      <c r="CG455" s="25"/>
      <c r="CH455" s="25"/>
      <c r="CI455" s="25"/>
      <c r="CJ455" s="25"/>
      <c r="CK455" s="25"/>
      <c r="CL455" s="25"/>
      <c r="CM455" s="25"/>
      <c r="CN455" s="25"/>
      <c r="CO455" s="25"/>
      <c r="CP455" s="25"/>
      <c r="CQ455" s="25"/>
      <c r="CR455" s="25"/>
      <c r="CS455" s="25"/>
      <c r="CT455" s="25"/>
      <c r="CU455" s="25"/>
      <c r="CV455" s="25"/>
      <c r="CW455" s="25"/>
      <c r="CX455" s="25"/>
      <c r="CY455" s="25"/>
      <c r="CZ455" s="25"/>
      <c r="DA455" s="25"/>
      <c r="DB455" s="25"/>
      <c r="DC455" s="25"/>
      <c r="DD455" s="25"/>
      <c r="DE455" s="25"/>
      <c r="DF455" s="25"/>
      <c r="DG455" s="25"/>
      <c r="DH455" s="25"/>
      <c r="DI455" s="25"/>
      <c r="DJ455" s="25"/>
      <c r="DK455" s="25"/>
      <c r="DL455" s="25"/>
      <c r="DM455" s="25"/>
      <c r="DN455" s="25"/>
      <c r="DO455" s="25"/>
      <c r="DP455" s="25"/>
      <c r="DQ455" s="25"/>
      <c r="DR455" s="25"/>
      <c r="DS455" s="25"/>
      <c r="DT455" s="25"/>
      <c r="DU455" s="25"/>
      <c r="DV455" s="25"/>
      <c r="DW455" s="25"/>
      <c r="DX455" s="25"/>
      <c r="DY455" s="25"/>
      <c r="DZ455" s="25"/>
      <c r="EA455" s="25"/>
      <c r="EB455" s="25"/>
      <c r="EC455" s="25"/>
      <c r="ED455" s="25"/>
      <c r="EE455" s="13"/>
    </row>
    <row r="456" spans="1:163" s="10" customFormat="1" ht="14.25" customHeight="1" x14ac:dyDescent="0.4">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c r="CA456" s="25"/>
      <c r="CB456" s="25"/>
      <c r="CC456" s="173"/>
      <c r="CD456" s="173"/>
      <c r="CE456" s="173"/>
      <c r="CF456" s="173"/>
      <c r="CG456" s="173"/>
      <c r="CH456" s="173"/>
      <c r="CI456" s="173"/>
      <c r="CJ456" s="173"/>
      <c r="CK456" s="173"/>
      <c r="CL456" s="173"/>
      <c r="CM456" s="173"/>
      <c r="CN456" s="25"/>
      <c r="CO456" s="25"/>
      <c r="CP456" s="25"/>
      <c r="CQ456" s="25"/>
      <c r="CR456" s="25"/>
      <c r="CS456" s="25"/>
      <c r="CT456" s="25"/>
      <c r="CU456" s="25"/>
      <c r="CV456" s="25"/>
      <c r="CW456" s="25"/>
      <c r="CX456" s="25"/>
      <c r="CY456" s="25"/>
      <c r="CZ456" s="25"/>
      <c r="DA456" s="25"/>
      <c r="DB456" s="25"/>
      <c r="DC456" s="25"/>
      <c r="DD456" s="25"/>
      <c r="DE456" s="25"/>
      <c r="DF456" s="25"/>
      <c r="DG456" s="25"/>
      <c r="DH456" s="25"/>
      <c r="DI456" s="25"/>
      <c r="DJ456" s="25"/>
      <c r="DK456" s="173"/>
      <c r="DL456" s="173"/>
      <c r="DM456" s="173"/>
      <c r="DN456" s="173"/>
      <c r="DO456" s="173"/>
      <c r="DP456" s="173"/>
      <c r="DQ456" s="173"/>
      <c r="DR456" s="173"/>
      <c r="DS456" s="173"/>
      <c r="DT456" s="173"/>
      <c r="DU456" s="173"/>
      <c r="DV456" s="25"/>
      <c r="DW456" s="25"/>
      <c r="DX456" s="25"/>
      <c r="DY456" s="25"/>
      <c r="DZ456" s="25"/>
      <c r="EA456" s="25"/>
      <c r="EB456" s="25"/>
      <c r="EC456" s="25"/>
      <c r="ED456" s="25"/>
      <c r="EE456" s="13"/>
    </row>
    <row r="457" spans="1:163" s="10" customFormat="1" ht="14.25" customHeight="1" x14ac:dyDescent="0.4">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c r="CA457" s="25"/>
      <c r="CB457" s="25"/>
      <c r="CC457" s="173"/>
      <c r="CD457" s="173"/>
      <c r="CE457" s="173"/>
      <c r="CF457" s="173"/>
      <c r="CG457" s="173"/>
      <c r="CH457" s="173"/>
      <c r="CI457" s="173"/>
      <c r="CJ457" s="173"/>
      <c r="CK457" s="173"/>
      <c r="CL457" s="173"/>
      <c r="CM457" s="173"/>
      <c r="CN457" s="25"/>
      <c r="CO457" s="25"/>
      <c r="CP457" s="25"/>
      <c r="CQ457" s="25"/>
      <c r="CR457" s="25"/>
      <c r="CS457" s="25"/>
      <c r="CT457" s="25"/>
      <c r="CU457" s="25"/>
      <c r="CV457" s="25"/>
      <c r="CW457" s="25"/>
      <c r="CX457" s="25"/>
      <c r="CY457" s="25"/>
      <c r="CZ457" s="25"/>
      <c r="DA457" s="25"/>
      <c r="DB457" s="25"/>
      <c r="DC457" s="25"/>
      <c r="DD457" s="25"/>
      <c r="DE457" s="25"/>
      <c r="DF457" s="25"/>
      <c r="DG457" s="25"/>
      <c r="DH457" s="25"/>
      <c r="DI457" s="25"/>
      <c r="DJ457" s="25"/>
      <c r="DK457" s="173"/>
      <c r="DL457" s="173"/>
      <c r="DM457" s="173"/>
      <c r="DN457" s="173"/>
      <c r="DO457" s="173"/>
      <c r="DP457" s="173"/>
      <c r="DQ457" s="173"/>
      <c r="DR457" s="173"/>
      <c r="DS457" s="173"/>
      <c r="DT457" s="173"/>
      <c r="DU457" s="173"/>
      <c r="DV457" s="25"/>
      <c r="DW457" s="25"/>
      <c r="DX457" s="25"/>
      <c r="DY457" s="25"/>
      <c r="DZ457" s="25"/>
      <c r="EA457" s="25"/>
      <c r="EB457" s="25"/>
      <c r="EC457" s="25"/>
      <c r="ED457" s="25"/>
      <c r="EE457" s="13"/>
    </row>
    <row r="458" spans="1:163" s="10" customFormat="1" ht="14.25" customHeight="1" x14ac:dyDescent="0.4">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c r="CA458" s="25"/>
      <c r="CB458" s="25"/>
      <c r="CC458" s="25"/>
      <c r="CD458" s="25"/>
      <c r="CE458" s="25"/>
      <c r="CF458" s="25"/>
      <c r="CG458" s="25"/>
      <c r="CH458" s="25"/>
      <c r="CI458" s="25"/>
      <c r="CJ458" s="25"/>
      <c r="CK458" s="25"/>
      <c r="CL458" s="25"/>
      <c r="CM458" s="25"/>
      <c r="CN458" s="25"/>
      <c r="CO458" s="25"/>
      <c r="CP458" s="25"/>
      <c r="CQ458" s="25"/>
      <c r="CR458" s="25"/>
      <c r="CS458" s="25"/>
      <c r="CT458" s="25"/>
      <c r="CU458" s="25"/>
      <c r="CV458" s="25"/>
      <c r="CW458" s="25"/>
      <c r="CX458" s="25"/>
      <c r="CY458" s="25"/>
      <c r="CZ458" s="25"/>
      <c r="DA458" s="25"/>
      <c r="DB458" s="25"/>
      <c r="DC458" s="25"/>
      <c r="DD458" s="25"/>
      <c r="DE458" s="25"/>
      <c r="DF458" s="25"/>
      <c r="DG458" s="25"/>
      <c r="DH458" s="25"/>
      <c r="DI458" s="25"/>
      <c r="DJ458" s="25"/>
      <c r="DK458" s="25"/>
      <c r="DL458" s="25"/>
      <c r="DM458" s="25"/>
      <c r="DN458" s="25"/>
      <c r="DO458" s="25"/>
      <c r="DP458" s="25"/>
      <c r="DQ458" s="25"/>
      <c r="DR458" s="25"/>
      <c r="DS458" s="25"/>
      <c r="DT458" s="25"/>
      <c r="DU458" s="25"/>
      <c r="DV458" s="25"/>
      <c r="DW458" s="25"/>
      <c r="DX458" s="25"/>
      <c r="DY458" s="25"/>
      <c r="DZ458" s="25"/>
      <c r="EA458" s="25"/>
      <c r="EB458" s="25"/>
      <c r="EC458" s="25"/>
      <c r="ED458" s="25"/>
      <c r="EE458" s="13"/>
    </row>
    <row r="459" spans="1:163" ht="17.25" customHeight="1" x14ac:dyDescent="0.4">
      <c r="A459" s="5"/>
      <c r="B459" s="5"/>
      <c r="C459" s="5"/>
      <c r="D459" s="5"/>
      <c r="E459" s="5"/>
      <c r="F459" s="5"/>
      <c r="G459" s="5"/>
      <c r="H459" s="5"/>
      <c r="I459" s="5"/>
      <c r="J459" s="5"/>
      <c r="K459" s="5"/>
      <c r="L459" s="5"/>
      <c r="M459" s="5"/>
      <c r="N459" s="5"/>
      <c r="O459" s="5"/>
      <c r="P459" s="5"/>
      <c r="Q459" s="5"/>
      <c r="R459" s="5"/>
      <c r="S459" s="5"/>
      <c r="T459" s="5"/>
      <c r="U459" s="5"/>
      <c r="V459" s="5"/>
      <c r="W459" s="5"/>
      <c r="X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row>
    <row r="460" spans="1:163" ht="17.25" customHeight="1" x14ac:dyDescent="0.4">
      <c r="A460" s="5"/>
      <c r="B460" s="5"/>
      <c r="C460" s="44" t="s">
        <v>433</v>
      </c>
      <c r="D460" s="54"/>
      <c r="E460" s="54"/>
      <c r="F460" s="54"/>
      <c r="G460" s="54"/>
      <c r="H460" s="54"/>
      <c r="I460" s="54"/>
      <c r="J460" s="54"/>
      <c r="K460" s="54"/>
      <c r="L460" s="54"/>
      <c r="M460" s="54"/>
      <c r="N460" s="54"/>
      <c r="O460" s="54"/>
      <c r="P460" s="54"/>
      <c r="Q460" s="54"/>
      <c r="R460" s="54"/>
      <c r="S460" s="54"/>
      <c r="T460" s="54"/>
      <c r="U460" s="54"/>
      <c r="V460" s="54"/>
      <c r="W460" s="54"/>
      <c r="X460" s="5"/>
      <c r="Y460" s="5"/>
      <c r="Z460" s="5"/>
      <c r="AA460" s="5"/>
      <c r="AB460" s="5"/>
      <c r="AC460" s="5"/>
      <c r="AD460" s="5"/>
      <c r="BE460" s="274" t="s">
        <v>335</v>
      </c>
      <c r="BF460" s="275"/>
      <c r="BG460" s="275"/>
      <c r="BH460" s="275"/>
      <c r="BI460" s="275"/>
      <c r="BJ460" s="275"/>
      <c r="BK460" s="275"/>
      <c r="BL460" s="276"/>
      <c r="BO460" s="5"/>
      <c r="BP460" s="5"/>
      <c r="BQ460" s="44" t="s">
        <v>433</v>
      </c>
      <c r="BR460" s="54"/>
      <c r="BS460" s="54"/>
      <c r="BT460" s="54"/>
      <c r="BU460" s="54"/>
      <c r="BV460" s="54"/>
      <c r="BW460" s="54"/>
      <c r="BX460" s="54"/>
      <c r="BY460" s="54"/>
      <c r="BZ460" s="54"/>
      <c r="CA460" s="54"/>
      <c r="CB460" s="54"/>
      <c r="CC460" s="54"/>
      <c r="CD460" s="54"/>
      <c r="CE460" s="54"/>
      <c r="CF460" s="54"/>
      <c r="CG460" s="54"/>
      <c r="CH460" s="54"/>
      <c r="CI460" s="54"/>
      <c r="CJ460" s="54"/>
      <c r="CK460" s="54"/>
      <c r="CL460" s="5"/>
      <c r="CM460" s="5"/>
      <c r="CN460" s="5"/>
      <c r="CO460" s="5"/>
      <c r="CP460" s="5"/>
      <c r="CQ460" s="5"/>
      <c r="CR460" s="5"/>
      <c r="DS460" s="274" t="s">
        <v>323</v>
      </c>
      <c r="DT460" s="275"/>
      <c r="DU460" s="275"/>
      <c r="DV460" s="275"/>
      <c r="DW460" s="275"/>
      <c r="DX460" s="275"/>
      <c r="DY460" s="275"/>
      <c r="DZ460" s="276"/>
    </row>
    <row r="461" spans="1:163" ht="17.25" customHeight="1" x14ac:dyDescent="0.4">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BE461" s="277"/>
      <c r="BF461" s="278"/>
      <c r="BG461" s="278"/>
      <c r="BH461" s="278"/>
      <c r="BI461" s="278"/>
      <c r="BJ461" s="278"/>
      <c r="BK461" s="278"/>
      <c r="BL461" s="279"/>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DS461" s="277"/>
      <c r="DT461" s="278"/>
      <c r="DU461" s="278"/>
      <c r="DV461" s="278"/>
      <c r="DW461" s="278"/>
      <c r="DX461" s="278"/>
      <c r="DY461" s="278"/>
      <c r="DZ461" s="279"/>
    </row>
    <row r="462" spans="1:163" ht="17.25" customHeight="1" x14ac:dyDescent="0.4">
      <c r="A462" s="5"/>
      <c r="B462" s="5"/>
      <c r="C462" s="28" t="s">
        <v>14</v>
      </c>
      <c r="D462" s="28"/>
      <c r="E462" s="28"/>
      <c r="F462" s="28"/>
      <c r="G462" s="28"/>
      <c r="H462" s="28"/>
      <c r="I462" s="28"/>
      <c r="J462" s="28"/>
      <c r="K462" s="28"/>
      <c r="L462" s="28"/>
      <c r="M462" s="5"/>
      <c r="N462" s="28"/>
      <c r="O462" s="28"/>
      <c r="P462" s="28"/>
      <c r="Q462" s="28"/>
      <c r="R462" s="28"/>
      <c r="S462" s="5"/>
      <c r="T462" s="5"/>
      <c r="U462" s="5"/>
      <c r="V462" s="5"/>
      <c r="W462" s="5"/>
      <c r="X462" s="5"/>
      <c r="Y462" s="5"/>
      <c r="Z462" s="5"/>
      <c r="AA462" s="5"/>
      <c r="AB462" s="5"/>
      <c r="AC462" s="5"/>
      <c r="AD462" s="5"/>
      <c r="BO462" s="5"/>
      <c r="BP462" s="5"/>
      <c r="BQ462" s="28" t="s">
        <v>14</v>
      </c>
      <c r="BR462" s="28"/>
      <c r="BS462" s="28"/>
      <c r="BT462" s="28"/>
      <c r="BU462" s="28"/>
      <c r="BV462" s="28"/>
      <c r="BW462" s="28"/>
      <c r="BX462" s="28"/>
      <c r="BY462" s="28"/>
      <c r="BZ462" s="28"/>
      <c r="CA462" s="5"/>
      <c r="CB462" s="28"/>
      <c r="CC462" s="28"/>
      <c r="CD462" s="28"/>
      <c r="CE462" s="28"/>
      <c r="CF462" s="28"/>
      <c r="CG462" s="5"/>
      <c r="CH462" s="5"/>
      <c r="CI462" s="5"/>
      <c r="CJ462" s="5"/>
      <c r="CK462" s="5"/>
      <c r="CL462" s="5"/>
      <c r="CM462" s="5"/>
      <c r="CN462" s="5"/>
      <c r="CO462" s="5"/>
      <c r="CP462" s="5"/>
      <c r="CQ462" s="5"/>
      <c r="CR462" s="5"/>
    </row>
    <row r="463" spans="1:163" ht="17.25" customHeight="1" x14ac:dyDescent="0.4">
      <c r="A463" s="5"/>
      <c r="B463" s="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35"/>
      <c r="AN463" s="35"/>
      <c r="AO463" s="35"/>
      <c r="AP463" s="35"/>
      <c r="AQ463" s="35"/>
      <c r="AR463" s="35"/>
      <c r="AS463" s="35"/>
      <c r="AT463" s="35"/>
      <c r="AU463" s="35"/>
      <c r="AV463" s="35"/>
      <c r="AW463" s="35"/>
      <c r="AX463" s="35"/>
      <c r="AY463" s="35"/>
      <c r="AZ463" s="35"/>
      <c r="BA463" s="35"/>
      <c r="BB463" s="35"/>
      <c r="BC463" s="35"/>
      <c r="BD463" s="35"/>
      <c r="BE463" s="35"/>
      <c r="BF463" s="35"/>
      <c r="BG463" s="35"/>
      <c r="BH463" s="35"/>
      <c r="BI463" s="35"/>
      <c r="BJ463" s="35"/>
      <c r="BK463" s="35"/>
      <c r="BL463" s="35"/>
      <c r="BO463" s="5"/>
      <c r="BP463" s="5"/>
      <c r="BQ463" s="35"/>
      <c r="BR463" s="35"/>
      <c r="BS463" s="35"/>
      <c r="BT463" s="35"/>
      <c r="BU463" s="35"/>
      <c r="BV463" s="35"/>
      <c r="BW463" s="35"/>
      <c r="BX463" s="35"/>
      <c r="BY463" s="35"/>
      <c r="BZ463" s="35"/>
      <c r="CA463" s="35"/>
      <c r="CB463" s="35"/>
      <c r="CC463" s="35"/>
      <c r="CD463" s="35"/>
      <c r="CE463" s="35"/>
      <c r="CF463" s="35"/>
      <c r="CG463" s="35"/>
      <c r="CH463" s="35"/>
      <c r="CI463" s="35"/>
      <c r="CJ463" s="35"/>
      <c r="CK463" s="35"/>
      <c r="CL463" s="35"/>
      <c r="CM463" s="35"/>
      <c r="CN463" s="35"/>
      <c r="CO463" s="35"/>
      <c r="CP463" s="35"/>
      <c r="CQ463" s="35"/>
      <c r="CR463" s="35"/>
      <c r="CS463" s="35"/>
      <c r="CT463" s="35"/>
      <c r="CU463" s="35"/>
      <c r="CV463" s="35"/>
      <c r="CW463" s="35"/>
      <c r="CX463" s="35"/>
      <c r="CY463" s="35"/>
      <c r="CZ463" s="35"/>
      <c r="DA463" s="35"/>
      <c r="DB463" s="35"/>
      <c r="DC463" s="35"/>
      <c r="DD463" s="35"/>
      <c r="DE463" s="35"/>
      <c r="DF463" s="35"/>
      <c r="DG463" s="35"/>
      <c r="DH463" s="35"/>
      <c r="DI463" s="35"/>
      <c r="DJ463" s="35"/>
      <c r="DK463" s="35"/>
      <c r="DL463" s="35"/>
      <c r="DM463" s="35"/>
      <c r="DN463" s="35"/>
      <c r="DO463" s="35"/>
      <c r="DP463" s="35"/>
      <c r="DQ463" s="35"/>
      <c r="DR463" s="35"/>
      <c r="DS463" s="35"/>
      <c r="DT463" s="35"/>
      <c r="DU463" s="35"/>
      <c r="DV463" s="35"/>
      <c r="DW463" s="35"/>
      <c r="DX463" s="35"/>
      <c r="DY463" s="35"/>
      <c r="DZ463" s="35"/>
    </row>
    <row r="464" spans="1:163" ht="17.25" customHeight="1" x14ac:dyDescent="0.4">
      <c r="A464" s="5"/>
      <c r="B464" s="28"/>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35"/>
      <c r="AN464" s="35"/>
      <c r="AO464" s="35"/>
      <c r="AP464" s="35"/>
      <c r="AQ464" s="35"/>
      <c r="AR464" s="35"/>
      <c r="AS464" s="35"/>
      <c r="AT464" s="35"/>
      <c r="AU464" s="35"/>
      <c r="AV464" s="35"/>
      <c r="AW464" s="35"/>
      <c r="AX464" s="35"/>
      <c r="AY464" s="35"/>
      <c r="AZ464" s="35"/>
      <c r="BA464" s="35"/>
      <c r="BB464" s="35"/>
      <c r="BC464" s="35"/>
      <c r="BD464" s="35"/>
      <c r="BE464" s="35"/>
      <c r="BF464" s="35"/>
      <c r="BG464" s="35"/>
      <c r="BH464" s="35"/>
      <c r="BI464" s="35"/>
      <c r="BJ464" s="35"/>
      <c r="BK464" s="35"/>
      <c r="BL464" s="35"/>
      <c r="BO464" s="5"/>
      <c r="BP464" s="28"/>
      <c r="BQ464" s="35"/>
      <c r="BR464" s="35"/>
      <c r="BS464" s="35"/>
      <c r="BT464" s="35"/>
      <c r="BU464" s="35"/>
      <c r="BV464" s="35"/>
      <c r="BW464" s="35"/>
      <c r="BX464" s="35"/>
      <c r="BY464" s="35"/>
      <c r="BZ464" s="35"/>
      <c r="CA464" s="35"/>
      <c r="CB464" s="35"/>
      <c r="CC464" s="35"/>
      <c r="CD464" s="35"/>
      <c r="CE464" s="35"/>
      <c r="CF464" s="35"/>
      <c r="CG464" s="35"/>
      <c r="CH464" s="35"/>
      <c r="CI464" s="35"/>
      <c r="CJ464" s="35"/>
      <c r="CK464" s="35"/>
      <c r="CL464" s="35"/>
      <c r="CM464" s="35"/>
      <c r="CN464" s="35"/>
      <c r="CO464" s="35"/>
      <c r="CP464" s="35"/>
      <c r="CQ464" s="35"/>
      <c r="CR464" s="35"/>
      <c r="CS464" s="35"/>
      <c r="CT464" s="35"/>
      <c r="CU464" s="35"/>
      <c r="CV464" s="35"/>
      <c r="CW464" s="35"/>
      <c r="CX464" s="35"/>
      <c r="CY464" s="35"/>
      <c r="CZ464" s="35"/>
      <c r="DA464" s="35"/>
      <c r="DB464" s="35"/>
      <c r="DC464" s="35"/>
      <c r="DD464" s="35"/>
      <c r="DE464" s="35"/>
      <c r="DF464" s="35"/>
      <c r="DG464" s="35"/>
      <c r="DH464" s="35"/>
      <c r="DI464" s="35"/>
      <c r="DJ464" s="35"/>
      <c r="DK464" s="35"/>
      <c r="DL464" s="35"/>
      <c r="DM464" s="35"/>
      <c r="DN464" s="35"/>
      <c r="DO464" s="35"/>
      <c r="DP464" s="35"/>
      <c r="DQ464" s="35"/>
      <c r="DR464" s="35"/>
      <c r="DS464" s="35"/>
      <c r="DT464" s="35"/>
      <c r="DU464" s="35"/>
      <c r="DV464" s="35"/>
      <c r="DW464" s="35"/>
      <c r="DX464" s="35"/>
      <c r="DY464" s="35"/>
      <c r="DZ464" s="35"/>
    </row>
    <row r="465" spans="1:131" ht="18.75" customHeight="1" x14ac:dyDescent="0.4">
      <c r="A465" s="5"/>
      <c r="B465" s="5"/>
      <c r="C465" s="32" t="s">
        <v>99</v>
      </c>
      <c r="D465" s="5"/>
      <c r="E465" s="5"/>
      <c r="F465" s="5"/>
      <c r="G465" s="5"/>
      <c r="H465" s="5"/>
      <c r="I465" s="5"/>
      <c r="J465" s="5"/>
      <c r="K465" s="5"/>
      <c r="L465" s="5"/>
      <c r="M465" s="5"/>
      <c r="N465" s="5"/>
      <c r="O465" s="5"/>
      <c r="P465" s="5"/>
      <c r="Q465" s="5"/>
      <c r="R465" s="60"/>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26"/>
      <c r="BE465" s="5"/>
      <c r="BF465" s="5"/>
      <c r="BG465" s="5"/>
      <c r="BH465" s="5"/>
      <c r="BI465" s="5"/>
      <c r="BK465" s="155"/>
      <c r="BO465" s="5"/>
      <c r="BP465" s="5"/>
      <c r="BQ465" s="32" t="s">
        <v>99</v>
      </c>
      <c r="BR465" s="5"/>
      <c r="BS465" s="5"/>
      <c r="BT465" s="5"/>
      <c r="BU465" s="5"/>
      <c r="BV465" s="5"/>
      <c r="BW465" s="5"/>
      <c r="BX465" s="5"/>
      <c r="BY465" s="5"/>
      <c r="BZ465" s="5"/>
      <c r="CA465" s="5"/>
      <c r="CB465" s="5"/>
      <c r="CC465" s="5"/>
      <c r="CD465" s="5"/>
      <c r="CE465" s="5"/>
      <c r="CF465" s="60"/>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5"/>
      <c r="DG465" s="5"/>
      <c r="DH465" s="5"/>
      <c r="DI465" s="5"/>
      <c r="DJ465" s="5"/>
      <c r="DK465" s="5"/>
      <c r="DL465" s="5"/>
      <c r="DM465" s="5"/>
      <c r="DN465" s="5"/>
      <c r="DO465" s="5"/>
      <c r="DP465" s="5"/>
      <c r="DQ465" s="5"/>
      <c r="DR465" s="26"/>
      <c r="DS465" s="5"/>
      <c r="DT465" s="5"/>
      <c r="DU465" s="5"/>
      <c r="DV465" s="5"/>
      <c r="DW465" s="5"/>
      <c r="DY465" s="151"/>
    </row>
    <row r="466" spans="1:131" ht="18.75" customHeight="1" x14ac:dyDescent="0.4">
      <c r="B466" s="5"/>
      <c r="C466" s="46"/>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c r="AS466" s="55"/>
      <c r="AT466" s="55"/>
      <c r="AU466" s="55"/>
      <c r="AV466" s="55"/>
      <c r="AW466" s="55"/>
      <c r="AX466" s="55"/>
      <c r="AY466" s="55"/>
      <c r="AZ466" s="55"/>
      <c r="BA466" s="55"/>
      <c r="BB466" s="55"/>
      <c r="BC466" s="55"/>
      <c r="BD466" s="55"/>
      <c r="BE466" s="55"/>
      <c r="BF466" s="55"/>
      <c r="BG466" s="55"/>
      <c r="BH466" s="55"/>
      <c r="BI466" s="55"/>
      <c r="BJ466" s="55"/>
      <c r="BK466" s="149"/>
      <c r="BL466" s="5"/>
      <c r="BM466" s="5"/>
      <c r="BP466" s="5"/>
      <c r="BQ466" s="46"/>
      <c r="BR466" s="55"/>
      <c r="BS466" s="55"/>
      <c r="BT466" s="55"/>
      <c r="BU466" s="55"/>
      <c r="BV466" s="55"/>
      <c r="BW466" s="55"/>
      <c r="BX466" s="55"/>
      <c r="BY466" s="55"/>
      <c r="BZ466" s="55"/>
      <c r="CA466" s="55"/>
      <c r="CB466" s="55"/>
      <c r="CC466" s="55"/>
      <c r="CD466" s="55"/>
      <c r="CE466" s="55"/>
      <c r="CF466" s="55"/>
      <c r="CG466" s="55"/>
      <c r="CH466" s="55"/>
      <c r="CI466" s="55"/>
      <c r="CJ466" s="55"/>
      <c r="CK466" s="55"/>
      <c r="CL466" s="55"/>
      <c r="CM466" s="55"/>
      <c r="CN466" s="55"/>
      <c r="CO466" s="55"/>
      <c r="CP466" s="55"/>
      <c r="CQ466" s="55"/>
      <c r="CR466" s="55"/>
      <c r="CS466" s="55"/>
      <c r="CT466" s="55"/>
      <c r="CU466" s="55"/>
      <c r="CV466" s="55"/>
      <c r="CW466" s="55"/>
      <c r="CX466" s="55"/>
      <c r="CY466" s="55"/>
      <c r="CZ466" s="55"/>
      <c r="DA466" s="55"/>
      <c r="DB466" s="55"/>
      <c r="DC466" s="55"/>
      <c r="DD466" s="55"/>
      <c r="DE466" s="55"/>
      <c r="DF466" s="55"/>
      <c r="DG466" s="55"/>
      <c r="DH466" s="55"/>
      <c r="DI466" s="55"/>
      <c r="DJ466" s="55"/>
      <c r="DK466" s="55"/>
      <c r="DL466" s="55"/>
      <c r="DM466" s="55"/>
      <c r="DN466" s="55"/>
      <c r="DO466" s="55"/>
      <c r="DP466" s="55"/>
      <c r="DQ466" s="55"/>
      <c r="DR466" s="55"/>
      <c r="DS466" s="55"/>
      <c r="DT466" s="55"/>
      <c r="DU466" s="55"/>
      <c r="DV466" s="55"/>
      <c r="DW466" s="55"/>
      <c r="DX466" s="55"/>
      <c r="DY466" s="149"/>
      <c r="DZ466" s="5"/>
      <c r="EA466" s="5"/>
    </row>
    <row r="467" spans="1:131" ht="18.75" customHeight="1" x14ac:dyDescent="0.4">
      <c r="B467" s="5"/>
      <c r="C467" s="47"/>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133"/>
      <c r="BL467" s="5"/>
      <c r="BM467" s="5"/>
      <c r="BP467" s="5"/>
      <c r="BQ467" s="47"/>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5"/>
      <c r="DG467" s="5"/>
      <c r="DH467" s="5"/>
      <c r="DI467" s="5"/>
      <c r="DJ467" s="5"/>
      <c r="DK467" s="5"/>
      <c r="DL467" s="5"/>
      <c r="DM467" s="5"/>
      <c r="DN467" s="5"/>
      <c r="DO467" s="5"/>
      <c r="DP467" s="5"/>
      <c r="DQ467" s="5"/>
      <c r="DR467" s="5"/>
      <c r="DS467" s="5"/>
      <c r="DT467" s="5"/>
      <c r="DU467" s="5"/>
      <c r="DV467" s="5"/>
      <c r="DW467" s="5"/>
      <c r="DX467" s="5"/>
      <c r="DY467" s="133"/>
      <c r="DZ467" s="5"/>
      <c r="EA467" s="5"/>
    </row>
    <row r="468" spans="1:131" ht="15" customHeight="1" x14ac:dyDescent="0.4">
      <c r="B468" s="5"/>
      <c r="C468" s="47"/>
      <c r="D468" s="268"/>
      <c r="E468" s="269"/>
      <c r="F468" s="269"/>
      <c r="G468" s="269"/>
      <c r="H468" s="269"/>
      <c r="I468" s="269"/>
      <c r="J468" s="269"/>
      <c r="K468" s="269"/>
      <c r="L468" s="269"/>
      <c r="M468" s="269"/>
      <c r="N468" s="269"/>
      <c r="O468" s="269"/>
      <c r="P468" s="269"/>
      <c r="Q468" s="269"/>
      <c r="R468" s="270"/>
      <c r="S468" s="5"/>
      <c r="T468" s="5"/>
      <c r="U468" s="5"/>
      <c r="V468" s="5"/>
      <c r="W468" s="5"/>
      <c r="X468" s="5"/>
      <c r="Y468" s="5"/>
      <c r="Z468" s="5"/>
      <c r="AA468" s="5"/>
      <c r="AB468" s="5"/>
      <c r="AC468" s="5"/>
      <c r="AD468" s="268"/>
      <c r="AE468" s="269"/>
      <c r="AF468" s="269"/>
      <c r="AG468" s="269"/>
      <c r="AH468" s="269"/>
      <c r="AI468" s="269"/>
      <c r="AJ468" s="269"/>
      <c r="AK468" s="269"/>
      <c r="AL468" s="269"/>
      <c r="AM468" s="269"/>
      <c r="AN468" s="269"/>
      <c r="AO468" s="269"/>
      <c r="AP468" s="269"/>
      <c r="AQ468" s="269"/>
      <c r="AR468" s="270"/>
      <c r="AS468" s="5"/>
      <c r="AT468" s="268"/>
      <c r="AU468" s="269"/>
      <c r="AV468" s="269"/>
      <c r="AW468" s="269"/>
      <c r="AX468" s="269"/>
      <c r="AY468" s="269"/>
      <c r="AZ468" s="269"/>
      <c r="BA468" s="269"/>
      <c r="BB468" s="269"/>
      <c r="BC468" s="269"/>
      <c r="BD468" s="269"/>
      <c r="BE468" s="269"/>
      <c r="BF468" s="269"/>
      <c r="BG468" s="269"/>
      <c r="BH468" s="269"/>
      <c r="BI468" s="269"/>
      <c r="BJ468" s="270"/>
      <c r="BK468" s="133"/>
      <c r="BL468" s="5"/>
      <c r="BM468" s="5"/>
      <c r="BP468" s="5"/>
      <c r="BQ468" s="47"/>
      <c r="BR468" s="268" t="s">
        <v>421</v>
      </c>
      <c r="BS468" s="269"/>
      <c r="BT468" s="269"/>
      <c r="BU468" s="269"/>
      <c r="BV468" s="269"/>
      <c r="BW468" s="269"/>
      <c r="BX468" s="269"/>
      <c r="BY468" s="269"/>
      <c r="BZ468" s="269"/>
      <c r="CA468" s="269"/>
      <c r="CB468" s="269"/>
      <c r="CC468" s="269"/>
      <c r="CD468" s="269"/>
      <c r="CE468" s="269"/>
      <c r="CF468" s="270"/>
      <c r="CG468" s="5"/>
      <c r="CH468" s="5"/>
      <c r="CI468" s="5"/>
      <c r="CJ468" s="5"/>
      <c r="CK468" s="5"/>
      <c r="CL468" s="5"/>
      <c r="CM468" s="5"/>
      <c r="CN468" s="5"/>
      <c r="CO468" s="5"/>
      <c r="CP468" s="5"/>
      <c r="CQ468" s="5"/>
      <c r="CR468" s="268" t="s">
        <v>115</v>
      </c>
      <c r="CS468" s="269"/>
      <c r="CT468" s="269"/>
      <c r="CU468" s="269"/>
      <c r="CV468" s="269"/>
      <c r="CW468" s="269"/>
      <c r="CX468" s="269"/>
      <c r="CY468" s="269"/>
      <c r="CZ468" s="269"/>
      <c r="DA468" s="269"/>
      <c r="DB468" s="269"/>
      <c r="DC468" s="269"/>
      <c r="DD468" s="269"/>
      <c r="DE468" s="269"/>
      <c r="DF468" s="270"/>
      <c r="DG468" s="5"/>
      <c r="DH468" s="268" t="s">
        <v>165</v>
      </c>
      <c r="DI468" s="269"/>
      <c r="DJ468" s="269"/>
      <c r="DK468" s="269"/>
      <c r="DL468" s="269"/>
      <c r="DM468" s="269"/>
      <c r="DN468" s="269"/>
      <c r="DO468" s="269"/>
      <c r="DP468" s="269"/>
      <c r="DQ468" s="269"/>
      <c r="DR468" s="269"/>
      <c r="DS468" s="269"/>
      <c r="DT468" s="269"/>
      <c r="DU468" s="269"/>
      <c r="DV468" s="269"/>
      <c r="DW468" s="269"/>
      <c r="DX468" s="270"/>
      <c r="DY468" s="133"/>
      <c r="DZ468" s="5"/>
      <c r="EA468" s="5"/>
    </row>
    <row r="469" spans="1:131" ht="15" customHeight="1" x14ac:dyDescent="0.4">
      <c r="B469" s="5"/>
      <c r="C469" s="47"/>
      <c r="D469" s="271"/>
      <c r="E469" s="288"/>
      <c r="F469" s="288"/>
      <c r="G469" s="288"/>
      <c r="H469" s="288"/>
      <c r="I469" s="288"/>
      <c r="J469" s="288"/>
      <c r="K469" s="288"/>
      <c r="L469" s="288"/>
      <c r="M469" s="288"/>
      <c r="N469" s="288"/>
      <c r="O469" s="288"/>
      <c r="P469" s="288"/>
      <c r="Q469" s="288"/>
      <c r="R469" s="289"/>
      <c r="S469" s="5"/>
      <c r="T469" s="5"/>
      <c r="U469" s="5"/>
      <c r="V469" s="5"/>
      <c r="W469" s="5"/>
      <c r="X469" s="5"/>
      <c r="Y469" s="5"/>
      <c r="Z469" s="5"/>
      <c r="AA469" s="5"/>
      <c r="AB469" s="5"/>
      <c r="AC469" s="5"/>
      <c r="AD469" s="271"/>
      <c r="AE469" s="288"/>
      <c r="AF469" s="288"/>
      <c r="AG469" s="288"/>
      <c r="AH469" s="288"/>
      <c r="AI469" s="288"/>
      <c r="AJ469" s="288"/>
      <c r="AK469" s="288"/>
      <c r="AL469" s="288"/>
      <c r="AM469" s="288"/>
      <c r="AN469" s="288"/>
      <c r="AO469" s="288"/>
      <c r="AP469" s="288"/>
      <c r="AQ469" s="288"/>
      <c r="AR469" s="289"/>
      <c r="AS469" s="5"/>
      <c r="AT469" s="271"/>
      <c r="AU469" s="288"/>
      <c r="AV469" s="288"/>
      <c r="AW469" s="288"/>
      <c r="AX469" s="288"/>
      <c r="AY469" s="288"/>
      <c r="AZ469" s="288"/>
      <c r="BA469" s="288"/>
      <c r="BB469" s="288"/>
      <c r="BC469" s="288"/>
      <c r="BD469" s="288"/>
      <c r="BE469" s="288"/>
      <c r="BF469" s="288"/>
      <c r="BG469" s="288"/>
      <c r="BH469" s="288"/>
      <c r="BI469" s="288"/>
      <c r="BJ469" s="289"/>
      <c r="BK469" s="133"/>
      <c r="BL469" s="5"/>
      <c r="BM469" s="5"/>
      <c r="BP469" s="5"/>
      <c r="BQ469" s="47"/>
      <c r="BR469" s="271" t="s">
        <v>157</v>
      </c>
      <c r="BS469" s="288"/>
      <c r="BT469" s="288"/>
      <c r="BU469" s="288"/>
      <c r="BV469" s="288"/>
      <c r="BW469" s="288"/>
      <c r="BX469" s="288"/>
      <c r="BY469" s="288"/>
      <c r="BZ469" s="288"/>
      <c r="CA469" s="288"/>
      <c r="CB469" s="288"/>
      <c r="CC469" s="288"/>
      <c r="CD469" s="288"/>
      <c r="CE469" s="288"/>
      <c r="CF469" s="289"/>
      <c r="CG469" s="5"/>
      <c r="CH469" s="5"/>
      <c r="CI469" s="5"/>
      <c r="CJ469" s="5"/>
      <c r="CK469" s="5"/>
      <c r="CL469" s="5"/>
      <c r="CM469" s="5"/>
      <c r="CN469" s="5"/>
      <c r="CO469" s="5"/>
      <c r="CP469" s="5"/>
      <c r="CQ469" s="5"/>
      <c r="CR469" s="271"/>
      <c r="CS469" s="288"/>
      <c r="CT469" s="288"/>
      <c r="CU469" s="288"/>
      <c r="CV469" s="288"/>
      <c r="CW469" s="288"/>
      <c r="CX469" s="288"/>
      <c r="CY469" s="288"/>
      <c r="CZ469" s="288"/>
      <c r="DA469" s="288"/>
      <c r="DB469" s="288"/>
      <c r="DC469" s="288"/>
      <c r="DD469" s="288"/>
      <c r="DE469" s="288"/>
      <c r="DF469" s="289"/>
      <c r="DG469" s="5"/>
      <c r="DH469" s="271"/>
      <c r="DI469" s="288"/>
      <c r="DJ469" s="288"/>
      <c r="DK469" s="288"/>
      <c r="DL469" s="288"/>
      <c r="DM469" s="288"/>
      <c r="DN469" s="288"/>
      <c r="DO469" s="288"/>
      <c r="DP469" s="288"/>
      <c r="DQ469" s="288"/>
      <c r="DR469" s="288"/>
      <c r="DS469" s="288"/>
      <c r="DT469" s="288"/>
      <c r="DU469" s="288"/>
      <c r="DV469" s="288"/>
      <c r="DW469" s="288"/>
      <c r="DX469" s="289"/>
      <c r="DY469" s="133"/>
      <c r="DZ469" s="5"/>
      <c r="EA469" s="5"/>
    </row>
    <row r="470" spans="1:131" ht="15" customHeight="1" x14ac:dyDescent="0.4">
      <c r="B470" s="5"/>
      <c r="C470" s="47"/>
      <c r="D470" s="271"/>
      <c r="E470" s="288"/>
      <c r="F470" s="288"/>
      <c r="G470" s="288"/>
      <c r="H470" s="288"/>
      <c r="I470" s="288"/>
      <c r="J470" s="288"/>
      <c r="K470" s="288"/>
      <c r="L470" s="288"/>
      <c r="M470" s="288"/>
      <c r="N470" s="288"/>
      <c r="O470" s="288"/>
      <c r="P470" s="288"/>
      <c r="Q470" s="288"/>
      <c r="R470" s="289"/>
      <c r="S470" s="5"/>
      <c r="T470" s="5"/>
      <c r="U470" s="5"/>
      <c r="V470" s="5"/>
      <c r="W470" s="5"/>
      <c r="X470" s="5"/>
      <c r="Y470" s="5"/>
      <c r="Z470" s="5"/>
      <c r="AA470" s="5"/>
      <c r="AB470" s="5"/>
      <c r="AC470" s="5"/>
      <c r="AD470" s="271"/>
      <c r="AE470" s="288"/>
      <c r="AF470" s="288"/>
      <c r="AG470" s="288"/>
      <c r="AH470" s="288"/>
      <c r="AI470" s="288"/>
      <c r="AJ470" s="288"/>
      <c r="AK470" s="288"/>
      <c r="AL470" s="288"/>
      <c r="AM470" s="288"/>
      <c r="AN470" s="288"/>
      <c r="AO470" s="288"/>
      <c r="AP470" s="288"/>
      <c r="AQ470" s="288"/>
      <c r="AR470" s="289"/>
      <c r="AS470" s="5"/>
      <c r="AT470" s="271"/>
      <c r="AU470" s="288"/>
      <c r="AV470" s="288"/>
      <c r="AW470" s="288"/>
      <c r="AX470" s="288"/>
      <c r="AY470" s="288"/>
      <c r="AZ470" s="288"/>
      <c r="BA470" s="288"/>
      <c r="BB470" s="288"/>
      <c r="BC470" s="288"/>
      <c r="BD470" s="288"/>
      <c r="BE470" s="288"/>
      <c r="BF470" s="288"/>
      <c r="BG470" s="288"/>
      <c r="BH470" s="288"/>
      <c r="BI470" s="288"/>
      <c r="BJ470" s="289"/>
      <c r="BK470" s="133"/>
      <c r="BL470" s="5"/>
      <c r="BM470" s="5"/>
      <c r="BP470" s="5"/>
      <c r="BQ470" s="47"/>
      <c r="BR470" s="271" t="s">
        <v>315</v>
      </c>
      <c r="BS470" s="288"/>
      <c r="BT470" s="288"/>
      <c r="BU470" s="288"/>
      <c r="BV470" s="288"/>
      <c r="BW470" s="288"/>
      <c r="BX470" s="288"/>
      <c r="BY470" s="288"/>
      <c r="BZ470" s="288"/>
      <c r="CA470" s="288"/>
      <c r="CB470" s="288"/>
      <c r="CC470" s="288"/>
      <c r="CD470" s="288"/>
      <c r="CE470" s="288"/>
      <c r="CF470" s="289"/>
      <c r="CG470" s="5"/>
      <c r="CH470" s="5"/>
      <c r="CI470" s="5"/>
      <c r="CJ470" s="5"/>
      <c r="CK470" s="5"/>
      <c r="CL470" s="5"/>
      <c r="CM470" s="5"/>
      <c r="CN470" s="5"/>
      <c r="CO470" s="5"/>
      <c r="CP470" s="5"/>
      <c r="CQ470" s="5"/>
      <c r="CR470" s="271"/>
      <c r="CS470" s="288"/>
      <c r="CT470" s="288"/>
      <c r="CU470" s="288"/>
      <c r="CV470" s="288"/>
      <c r="CW470" s="288"/>
      <c r="CX470" s="288"/>
      <c r="CY470" s="288"/>
      <c r="CZ470" s="288"/>
      <c r="DA470" s="288"/>
      <c r="DB470" s="288"/>
      <c r="DC470" s="288"/>
      <c r="DD470" s="288"/>
      <c r="DE470" s="288"/>
      <c r="DF470" s="289"/>
      <c r="DG470" s="5"/>
      <c r="DH470" s="271"/>
      <c r="DI470" s="288"/>
      <c r="DJ470" s="288"/>
      <c r="DK470" s="288"/>
      <c r="DL470" s="288"/>
      <c r="DM470" s="288"/>
      <c r="DN470" s="288"/>
      <c r="DO470" s="288"/>
      <c r="DP470" s="288"/>
      <c r="DQ470" s="288"/>
      <c r="DR470" s="288"/>
      <c r="DS470" s="288"/>
      <c r="DT470" s="288"/>
      <c r="DU470" s="288"/>
      <c r="DV470" s="288"/>
      <c r="DW470" s="288"/>
      <c r="DX470" s="289"/>
      <c r="DY470" s="133"/>
      <c r="DZ470" s="5"/>
      <c r="EA470" s="5"/>
    </row>
    <row r="471" spans="1:131" ht="15" customHeight="1" x14ac:dyDescent="0.4">
      <c r="B471" s="5"/>
      <c r="C471" s="47"/>
      <c r="D471" s="271"/>
      <c r="E471" s="288"/>
      <c r="F471" s="288"/>
      <c r="G471" s="288"/>
      <c r="H471" s="288"/>
      <c r="I471" s="288"/>
      <c r="J471" s="288"/>
      <c r="K471" s="288"/>
      <c r="L471" s="288"/>
      <c r="M471" s="288"/>
      <c r="N471" s="288"/>
      <c r="O471" s="288"/>
      <c r="P471" s="288"/>
      <c r="Q471" s="288"/>
      <c r="R471" s="289"/>
      <c r="S471" s="5"/>
      <c r="T471" s="5"/>
      <c r="U471" s="5"/>
      <c r="V471" s="5"/>
      <c r="W471" s="5"/>
      <c r="X471" s="5"/>
      <c r="Y471" s="5"/>
      <c r="Z471" s="5"/>
      <c r="AA471" s="5"/>
      <c r="AB471" s="5"/>
      <c r="AC471" s="5"/>
      <c r="AD471" s="271"/>
      <c r="AE471" s="288"/>
      <c r="AF471" s="288"/>
      <c r="AG471" s="288"/>
      <c r="AH471" s="288"/>
      <c r="AI471" s="288"/>
      <c r="AJ471" s="288"/>
      <c r="AK471" s="288"/>
      <c r="AL471" s="288"/>
      <c r="AM471" s="288"/>
      <c r="AN471" s="288"/>
      <c r="AO471" s="288"/>
      <c r="AP471" s="288"/>
      <c r="AQ471" s="288"/>
      <c r="AR471" s="289"/>
      <c r="AS471" s="5"/>
      <c r="AT471" s="271"/>
      <c r="AU471" s="288"/>
      <c r="AV471" s="288"/>
      <c r="AW471" s="288"/>
      <c r="AX471" s="288"/>
      <c r="AY471" s="288"/>
      <c r="AZ471" s="288"/>
      <c r="BA471" s="288"/>
      <c r="BB471" s="288"/>
      <c r="BC471" s="288"/>
      <c r="BD471" s="288"/>
      <c r="BE471" s="288"/>
      <c r="BF471" s="288"/>
      <c r="BG471" s="288"/>
      <c r="BH471" s="288"/>
      <c r="BI471" s="288"/>
      <c r="BJ471" s="289"/>
      <c r="BK471" s="133"/>
      <c r="BL471" s="5"/>
      <c r="BM471" s="5"/>
      <c r="BP471" s="5"/>
      <c r="BQ471" s="47"/>
      <c r="BR471" s="271"/>
      <c r="BS471" s="288"/>
      <c r="BT471" s="288"/>
      <c r="BU471" s="288"/>
      <c r="BV471" s="288"/>
      <c r="BW471" s="288"/>
      <c r="BX471" s="288"/>
      <c r="BY471" s="288"/>
      <c r="BZ471" s="288"/>
      <c r="CA471" s="288"/>
      <c r="CB471" s="288"/>
      <c r="CC471" s="288"/>
      <c r="CD471" s="288"/>
      <c r="CE471" s="288"/>
      <c r="CF471" s="289"/>
      <c r="CG471" s="5"/>
      <c r="CH471" s="5"/>
      <c r="CI471" s="5"/>
      <c r="CJ471" s="5"/>
      <c r="CK471" s="5"/>
      <c r="CL471" s="5"/>
      <c r="CM471" s="5"/>
      <c r="CN471" s="5"/>
      <c r="CO471" s="5"/>
      <c r="CP471" s="5"/>
      <c r="CQ471" s="5"/>
      <c r="CR471" s="271"/>
      <c r="CS471" s="288"/>
      <c r="CT471" s="288"/>
      <c r="CU471" s="288"/>
      <c r="CV471" s="288"/>
      <c r="CW471" s="288"/>
      <c r="CX471" s="288"/>
      <c r="CY471" s="288"/>
      <c r="CZ471" s="288"/>
      <c r="DA471" s="288"/>
      <c r="DB471" s="288"/>
      <c r="DC471" s="288"/>
      <c r="DD471" s="288"/>
      <c r="DE471" s="288"/>
      <c r="DF471" s="289"/>
      <c r="DG471" s="5"/>
      <c r="DH471" s="271"/>
      <c r="DI471" s="288"/>
      <c r="DJ471" s="288"/>
      <c r="DK471" s="288"/>
      <c r="DL471" s="288"/>
      <c r="DM471" s="288"/>
      <c r="DN471" s="288"/>
      <c r="DO471" s="288"/>
      <c r="DP471" s="288"/>
      <c r="DQ471" s="288"/>
      <c r="DR471" s="288"/>
      <c r="DS471" s="288"/>
      <c r="DT471" s="288"/>
      <c r="DU471" s="288"/>
      <c r="DV471" s="288"/>
      <c r="DW471" s="288"/>
      <c r="DX471" s="289"/>
      <c r="DY471" s="133"/>
      <c r="DZ471" s="5"/>
      <c r="EA471" s="5"/>
    </row>
    <row r="472" spans="1:131" ht="15" customHeight="1" x14ac:dyDescent="0.4">
      <c r="B472" s="5"/>
      <c r="C472" s="47"/>
      <c r="D472" s="271"/>
      <c r="E472" s="288"/>
      <c r="F472" s="288"/>
      <c r="G472" s="288"/>
      <c r="H472" s="288"/>
      <c r="I472" s="288"/>
      <c r="J472" s="288"/>
      <c r="K472" s="288"/>
      <c r="L472" s="288"/>
      <c r="M472" s="288"/>
      <c r="N472" s="288"/>
      <c r="O472" s="288"/>
      <c r="P472" s="288"/>
      <c r="Q472" s="288"/>
      <c r="R472" s="289"/>
      <c r="S472" s="5"/>
      <c r="T472" s="5"/>
      <c r="U472" s="5"/>
      <c r="V472" s="5"/>
      <c r="W472" s="5"/>
      <c r="X472" s="5"/>
      <c r="Y472" s="5"/>
      <c r="Z472" s="5"/>
      <c r="AA472" s="5"/>
      <c r="AB472" s="5"/>
      <c r="AC472" s="5"/>
      <c r="AD472" s="271"/>
      <c r="AE472" s="288"/>
      <c r="AF472" s="288"/>
      <c r="AG472" s="288"/>
      <c r="AH472" s="288"/>
      <c r="AI472" s="288"/>
      <c r="AJ472" s="288"/>
      <c r="AK472" s="288"/>
      <c r="AL472" s="288"/>
      <c r="AM472" s="288"/>
      <c r="AN472" s="288"/>
      <c r="AO472" s="288"/>
      <c r="AP472" s="288"/>
      <c r="AQ472" s="288"/>
      <c r="AR472" s="289"/>
      <c r="AS472" s="5"/>
      <c r="AT472" s="271"/>
      <c r="AU472" s="288"/>
      <c r="AV472" s="288"/>
      <c r="AW472" s="288"/>
      <c r="AX472" s="288"/>
      <c r="AY472" s="288"/>
      <c r="AZ472" s="288"/>
      <c r="BA472" s="288"/>
      <c r="BB472" s="288"/>
      <c r="BC472" s="288"/>
      <c r="BD472" s="288"/>
      <c r="BE472" s="288"/>
      <c r="BF472" s="288"/>
      <c r="BG472" s="288"/>
      <c r="BH472" s="288"/>
      <c r="BI472" s="288"/>
      <c r="BJ472" s="289"/>
      <c r="BK472" s="133"/>
      <c r="BL472" s="5"/>
      <c r="BM472" s="5"/>
      <c r="BP472" s="5"/>
      <c r="BQ472" s="47"/>
      <c r="BR472" s="271"/>
      <c r="BS472" s="288"/>
      <c r="BT472" s="288"/>
      <c r="BU472" s="288"/>
      <c r="BV472" s="288"/>
      <c r="BW472" s="288"/>
      <c r="BX472" s="288"/>
      <c r="BY472" s="288"/>
      <c r="BZ472" s="288"/>
      <c r="CA472" s="288"/>
      <c r="CB472" s="288"/>
      <c r="CC472" s="288"/>
      <c r="CD472" s="288"/>
      <c r="CE472" s="288"/>
      <c r="CF472" s="289"/>
      <c r="CG472" s="5"/>
      <c r="CH472" s="5"/>
      <c r="CI472" s="5"/>
      <c r="CJ472" s="5"/>
      <c r="CK472" s="5"/>
      <c r="CL472" s="5"/>
      <c r="CM472" s="5"/>
      <c r="CN472" s="5"/>
      <c r="CO472" s="5"/>
      <c r="CP472" s="5"/>
      <c r="CQ472" s="5"/>
      <c r="CR472" s="271"/>
      <c r="CS472" s="288"/>
      <c r="CT472" s="288"/>
      <c r="CU472" s="288"/>
      <c r="CV472" s="288"/>
      <c r="CW472" s="288"/>
      <c r="CX472" s="288"/>
      <c r="CY472" s="288"/>
      <c r="CZ472" s="288"/>
      <c r="DA472" s="288"/>
      <c r="DB472" s="288"/>
      <c r="DC472" s="288"/>
      <c r="DD472" s="288"/>
      <c r="DE472" s="288"/>
      <c r="DF472" s="289"/>
      <c r="DG472" s="5"/>
      <c r="DH472" s="271"/>
      <c r="DI472" s="288"/>
      <c r="DJ472" s="288"/>
      <c r="DK472" s="288"/>
      <c r="DL472" s="288"/>
      <c r="DM472" s="288"/>
      <c r="DN472" s="288"/>
      <c r="DO472" s="288"/>
      <c r="DP472" s="288"/>
      <c r="DQ472" s="288"/>
      <c r="DR472" s="288"/>
      <c r="DS472" s="288"/>
      <c r="DT472" s="288"/>
      <c r="DU472" s="288"/>
      <c r="DV472" s="288"/>
      <c r="DW472" s="288"/>
      <c r="DX472" s="289"/>
      <c r="DY472" s="133"/>
      <c r="DZ472" s="5"/>
      <c r="EA472" s="5"/>
    </row>
    <row r="473" spans="1:131" ht="15" customHeight="1" x14ac:dyDescent="0.4">
      <c r="B473" s="5"/>
      <c r="C473" s="47"/>
      <c r="D473" s="271"/>
      <c r="E473" s="288"/>
      <c r="F473" s="288"/>
      <c r="G473" s="288"/>
      <c r="H473" s="288"/>
      <c r="I473" s="288"/>
      <c r="J473" s="288"/>
      <c r="K473" s="288"/>
      <c r="L473" s="288"/>
      <c r="M473" s="288"/>
      <c r="N473" s="288"/>
      <c r="O473" s="288"/>
      <c r="P473" s="288"/>
      <c r="Q473" s="288"/>
      <c r="R473" s="289"/>
      <c r="S473" s="5"/>
      <c r="T473" s="5"/>
      <c r="U473" s="5"/>
      <c r="V473" s="5"/>
      <c r="W473" s="5"/>
      <c r="X473" s="5"/>
      <c r="Y473" s="5"/>
      <c r="Z473" s="5"/>
      <c r="AA473" s="5"/>
      <c r="AB473" s="5"/>
      <c r="AC473" s="5"/>
      <c r="AD473" s="271"/>
      <c r="AE473" s="288"/>
      <c r="AF473" s="288"/>
      <c r="AG473" s="288"/>
      <c r="AH473" s="288"/>
      <c r="AI473" s="288"/>
      <c r="AJ473" s="288"/>
      <c r="AK473" s="288"/>
      <c r="AL473" s="288"/>
      <c r="AM473" s="288"/>
      <c r="AN473" s="288"/>
      <c r="AO473" s="288"/>
      <c r="AP473" s="288"/>
      <c r="AQ473" s="288"/>
      <c r="AR473" s="289"/>
      <c r="AS473" s="5"/>
      <c r="AT473" s="271"/>
      <c r="AU473" s="288"/>
      <c r="AV473" s="288"/>
      <c r="AW473" s="288"/>
      <c r="AX473" s="288"/>
      <c r="AY473" s="288"/>
      <c r="AZ473" s="288"/>
      <c r="BA473" s="288"/>
      <c r="BB473" s="288"/>
      <c r="BC473" s="288"/>
      <c r="BD473" s="288"/>
      <c r="BE473" s="288"/>
      <c r="BF473" s="288"/>
      <c r="BG473" s="288"/>
      <c r="BH473" s="288"/>
      <c r="BI473" s="288"/>
      <c r="BJ473" s="289"/>
      <c r="BK473" s="133"/>
      <c r="BL473" s="5"/>
      <c r="BM473" s="5"/>
      <c r="BP473" s="5"/>
      <c r="BQ473" s="47"/>
      <c r="BR473" s="271"/>
      <c r="BS473" s="288"/>
      <c r="BT473" s="288"/>
      <c r="BU473" s="288"/>
      <c r="BV473" s="288"/>
      <c r="BW473" s="288"/>
      <c r="BX473" s="288"/>
      <c r="BY473" s="288"/>
      <c r="BZ473" s="288"/>
      <c r="CA473" s="288"/>
      <c r="CB473" s="288"/>
      <c r="CC473" s="288"/>
      <c r="CD473" s="288"/>
      <c r="CE473" s="288"/>
      <c r="CF473" s="289"/>
      <c r="CG473" s="5"/>
      <c r="CH473" s="5"/>
      <c r="CI473" s="5"/>
      <c r="CJ473" s="5"/>
      <c r="CK473" s="5"/>
      <c r="CL473" s="5"/>
      <c r="CM473" s="5"/>
      <c r="CN473" s="5"/>
      <c r="CO473" s="5"/>
      <c r="CP473" s="5"/>
      <c r="CQ473" s="5"/>
      <c r="CR473" s="271"/>
      <c r="CS473" s="288"/>
      <c r="CT473" s="288"/>
      <c r="CU473" s="288"/>
      <c r="CV473" s="288"/>
      <c r="CW473" s="288"/>
      <c r="CX473" s="288"/>
      <c r="CY473" s="288"/>
      <c r="CZ473" s="288"/>
      <c r="DA473" s="288"/>
      <c r="DB473" s="288"/>
      <c r="DC473" s="288"/>
      <c r="DD473" s="288"/>
      <c r="DE473" s="288"/>
      <c r="DF473" s="289"/>
      <c r="DG473" s="5"/>
      <c r="DH473" s="271"/>
      <c r="DI473" s="288"/>
      <c r="DJ473" s="288"/>
      <c r="DK473" s="288"/>
      <c r="DL473" s="288"/>
      <c r="DM473" s="288"/>
      <c r="DN473" s="288"/>
      <c r="DO473" s="288"/>
      <c r="DP473" s="288"/>
      <c r="DQ473" s="288"/>
      <c r="DR473" s="288"/>
      <c r="DS473" s="288"/>
      <c r="DT473" s="288"/>
      <c r="DU473" s="288"/>
      <c r="DV473" s="288"/>
      <c r="DW473" s="288"/>
      <c r="DX473" s="289"/>
      <c r="DY473" s="133"/>
      <c r="DZ473" s="5"/>
      <c r="EA473" s="5"/>
    </row>
    <row r="474" spans="1:131" ht="15" customHeight="1" x14ac:dyDescent="0.4">
      <c r="B474" s="5"/>
      <c r="C474" s="47"/>
      <c r="D474" s="271"/>
      <c r="E474" s="288"/>
      <c r="F474" s="288"/>
      <c r="G474" s="288"/>
      <c r="H474" s="288"/>
      <c r="I474" s="288"/>
      <c r="J474" s="288"/>
      <c r="K474" s="288"/>
      <c r="L474" s="288"/>
      <c r="M474" s="288"/>
      <c r="N474" s="288"/>
      <c r="O474" s="288"/>
      <c r="P474" s="288"/>
      <c r="Q474" s="288"/>
      <c r="R474" s="289"/>
      <c r="S474" s="5"/>
      <c r="T474" s="5"/>
      <c r="U474" s="5"/>
      <c r="V474" s="5"/>
      <c r="W474" s="5"/>
      <c r="X474" s="5"/>
      <c r="Y474" s="5"/>
      <c r="Z474" s="5"/>
      <c r="AA474" s="5"/>
      <c r="AB474" s="5"/>
      <c r="AC474" s="5"/>
      <c r="AD474" s="271"/>
      <c r="AE474" s="288"/>
      <c r="AF474" s="288"/>
      <c r="AG474" s="288"/>
      <c r="AH474" s="288"/>
      <c r="AI474" s="288"/>
      <c r="AJ474" s="288"/>
      <c r="AK474" s="288"/>
      <c r="AL474" s="288"/>
      <c r="AM474" s="288"/>
      <c r="AN474" s="288"/>
      <c r="AO474" s="288"/>
      <c r="AP474" s="288"/>
      <c r="AQ474" s="288"/>
      <c r="AR474" s="289"/>
      <c r="AS474" s="5"/>
      <c r="AT474" s="271"/>
      <c r="AU474" s="288"/>
      <c r="AV474" s="288"/>
      <c r="AW474" s="288"/>
      <c r="AX474" s="288"/>
      <c r="AY474" s="288"/>
      <c r="AZ474" s="288"/>
      <c r="BA474" s="288"/>
      <c r="BB474" s="288"/>
      <c r="BC474" s="288"/>
      <c r="BD474" s="288"/>
      <c r="BE474" s="288"/>
      <c r="BF474" s="288"/>
      <c r="BG474" s="288"/>
      <c r="BH474" s="288"/>
      <c r="BI474" s="288"/>
      <c r="BJ474" s="289"/>
      <c r="BK474" s="133"/>
      <c r="BL474" s="5"/>
      <c r="BM474" s="5"/>
      <c r="BP474" s="5"/>
      <c r="BQ474" s="47"/>
      <c r="BR474" s="271"/>
      <c r="BS474" s="288"/>
      <c r="BT474" s="288"/>
      <c r="BU474" s="288"/>
      <c r="BV474" s="288"/>
      <c r="BW474" s="288"/>
      <c r="BX474" s="288"/>
      <c r="BY474" s="288"/>
      <c r="BZ474" s="288"/>
      <c r="CA474" s="288"/>
      <c r="CB474" s="288"/>
      <c r="CC474" s="288"/>
      <c r="CD474" s="288"/>
      <c r="CE474" s="288"/>
      <c r="CF474" s="289"/>
      <c r="CG474" s="5"/>
      <c r="CH474" s="5"/>
      <c r="CI474" s="5"/>
      <c r="CJ474" s="5"/>
      <c r="CK474" s="5"/>
      <c r="CL474" s="5"/>
      <c r="CM474" s="5"/>
      <c r="CN474" s="5"/>
      <c r="CO474" s="5"/>
      <c r="CP474" s="5"/>
      <c r="CQ474" s="5"/>
      <c r="CR474" s="271"/>
      <c r="CS474" s="288"/>
      <c r="CT474" s="288"/>
      <c r="CU474" s="288"/>
      <c r="CV474" s="288"/>
      <c r="CW474" s="288"/>
      <c r="CX474" s="288"/>
      <c r="CY474" s="288"/>
      <c r="CZ474" s="288"/>
      <c r="DA474" s="288"/>
      <c r="DB474" s="288"/>
      <c r="DC474" s="288"/>
      <c r="DD474" s="288"/>
      <c r="DE474" s="288"/>
      <c r="DF474" s="289"/>
      <c r="DG474" s="5"/>
      <c r="DH474" s="271"/>
      <c r="DI474" s="288"/>
      <c r="DJ474" s="288"/>
      <c r="DK474" s="288"/>
      <c r="DL474" s="288"/>
      <c r="DM474" s="288"/>
      <c r="DN474" s="288"/>
      <c r="DO474" s="288"/>
      <c r="DP474" s="288"/>
      <c r="DQ474" s="288"/>
      <c r="DR474" s="288"/>
      <c r="DS474" s="288"/>
      <c r="DT474" s="288"/>
      <c r="DU474" s="288"/>
      <c r="DV474" s="288"/>
      <c r="DW474" s="288"/>
      <c r="DX474" s="289"/>
      <c r="DY474" s="133"/>
      <c r="DZ474" s="5"/>
      <c r="EA474" s="5"/>
    </row>
    <row r="475" spans="1:131" ht="15" customHeight="1" x14ac:dyDescent="0.4">
      <c r="B475" s="5"/>
      <c r="C475" s="47"/>
      <c r="D475" s="281"/>
      <c r="E475" s="311"/>
      <c r="F475" s="311"/>
      <c r="G475" s="311"/>
      <c r="H475" s="311"/>
      <c r="I475" s="311"/>
      <c r="J475" s="311"/>
      <c r="K475" s="311"/>
      <c r="L475" s="311"/>
      <c r="M475" s="311"/>
      <c r="N475" s="311"/>
      <c r="O475" s="311"/>
      <c r="P475" s="311"/>
      <c r="Q475" s="311"/>
      <c r="R475" s="312"/>
      <c r="S475" s="5"/>
      <c r="T475" s="5"/>
      <c r="U475" s="5"/>
      <c r="V475" s="5"/>
      <c r="W475" s="5"/>
      <c r="X475" s="5"/>
      <c r="Y475" s="5"/>
      <c r="Z475" s="5"/>
      <c r="AA475" s="5"/>
      <c r="AB475" s="5"/>
      <c r="AC475" s="5"/>
      <c r="AD475" s="281"/>
      <c r="AE475" s="311"/>
      <c r="AF475" s="311"/>
      <c r="AG475" s="311"/>
      <c r="AH475" s="311"/>
      <c r="AI475" s="311"/>
      <c r="AJ475" s="311"/>
      <c r="AK475" s="311"/>
      <c r="AL475" s="311"/>
      <c r="AM475" s="311"/>
      <c r="AN475" s="311"/>
      <c r="AO475" s="311"/>
      <c r="AP475" s="311"/>
      <c r="AQ475" s="311"/>
      <c r="AR475" s="312"/>
      <c r="AS475" s="5"/>
      <c r="AT475" s="281"/>
      <c r="AU475" s="311"/>
      <c r="AV475" s="311"/>
      <c r="AW475" s="311"/>
      <c r="AX475" s="311"/>
      <c r="AY475" s="311"/>
      <c r="AZ475" s="311"/>
      <c r="BA475" s="311"/>
      <c r="BB475" s="311"/>
      <c r="BC475" s="311"/>
      <c r="BD475" s="311"/>
      <c r="BE475" s="311"/>
      <c r="BF475" s="311"/>
      <c r="BG475" s="311"/>
      <c r="BH475" s="311"/>
      <c r="BI475" s="311"/>
      <c r="BJ475" s="312"/>
      <c r="BK475" s="133"/>
      <c r="BL475" s="5"/>
      <c r="BM475" s="5"/>
      <c r="BP475" s="5"/>
      <c r="BQ475" s="47"/>
      <c r="BR475" s="281"/>
      <c r="BS475" s="311"/>
      <c r="BT475" s="311"/>
      <c r="BU475" s="311"/>
      <c r="BV475" s="311"/>
      <c r="BW475" s="311"/>
      <c r="BX475" s="311"/>
      <c r="BY475" s="311"/>
      <c r="BZ475" s="311"/>
      <c r="CA475" s="311"/>
      <c r="CB475" s="311"/>
      <c r="CC475" s="311"/>
      <c r="CD475" s="311"/>
      <c r="CE475" s="311"/>
      <c r="CF475" s="312"/>
      <c r="CG475" s="5"/>
      <c r="CH475" s="5"/>
      <c r="CI475" s="5"/>
      <c r="CJ475" s="5"/>
      <c r="CK475" s="5"/>
      <c r="CL475" s="5"/>
      <c r="CM475" s="5"/>
      <c r="CN475" s="5"/>
      <c r="CO475" s="5"/>
      <c r="CP475" s="5"/>
      <c r="CQ475" s="5"/>
      <c r="CR475" s="281"/>
      <c r="CS475" s="311"/>
      <c r="CT475" s="311"/>
      <c r="CU475" s="311"/>
      <c r="CV475" s="311"/>
      <c r="CW475" s="311"/>
      <c r="CX475" s="311"/>
      <c r="CY475" s="311"/>
      <c r="CZ475" s="311"/>
      <c r="DA475" s="311"/>
      <c r="DB475" s="311"/>
      <c r="DC475" s="311"/>
      <c r="DD475" s="311"/>
      <c r="DE475" s="311"/>
      <c r="DF475" s="312"/>
      <c r="DG475" s="5"/>
      <c r="DH475" s="281"/>
      <c r="DI475" s="311"/>
      <c r="DJ475" s="311"/>
      <c r="DK475" s="311"/>
      <c r="DL475" s="311"/>
      <c r="DM475" s="311"/>
      <c r="DN475" s="311"/>
      <c r="DO475" s="311"/>
      <c r="DP475" s="311"/>
      <c r="DQ475" s="311"/>
      <c r="DR475" s="311"/>
      <c r="DS475" s="311"/>
      <c r="DT475" s="311"/>
      <c r="DU475" s="311"/>
      <c r="DV475" s="311"/>
      <c r="DW475" s="311"/>
      <c r="DX475" s="312"/>
      <c r="DY475" s="133"/>
      <c r="DZ475" s="5"/>
      <c r="EA475" s="5"/>
    </row>
    <row r="476" spans="1:131" ht="18.75" customHeight="1" x14ac:dyDescent="0.4">
      <c r="B476" s="5"/>
      <c r="C476" s="47"/>
      <c r="D476" s="56"/>
      <c r="E476" s="56"/>
      <c r="F476" s="56"/>
      <c r="G476" s="56"/>
      <c r="H476" s="56"/>
      <c r="I476" s="56"/>
      <c r="J476" s="56"/>
      <c r="K476" s="56"/>
      <c r="L476" s="56"/>
      <c r="M476" s="56"/>
      <c r="N476" s="56"/>
      <c r="O476" s="56"/>
      <c r="P476" s="56"/>
      <c r="Q476" s="56"/>
      <c r="R476" s="56"/>
      <c r="S476" s="5"/>
      <c r="T476" s="5"/>
      <c r="U476" s="5"/>
      <c r="V476" s="5"/>
      <c r="W476" s="5"/>
      <c r="X476" s="5"/>
      <c r="Y476" s="5"/>
      <c r="Z476" s="5"/>
      <c r="AA476" s="5"/>
      <c r="AB476" s="5"/>
      <c r="AC476" s="5"/>
      <c r="AD476" s="56"/>
      <c r="AE476" s="56"/>
      <c r="AF476" s="56"/>
      <c r="AG476" s="56"/>
      <c r="AH476" s="56"/>
      <c r="AI476" s="56"/>
      <c r="AJ476" s="56"/>
      <c r="AK476" s="56"/>
      <c r="AL476" s="56"/>
      <c r="AM476" s="56"/>
      <c r="AN476" s="56"/>
      <c r="AO476" s="56"/>
      <c r="AP476" s="56"/>
      <c r="AQ476" s="56"/>
      <c r="AR476" s="56"/>
      <c r="AS476" s="5"/>
      <c r="AT476" s="56"/>
      <c r="AU476" s="56"/>
      <c r="AV476" s="56"/>
      <c r="AW476" s="56"/>
      <c r="AX476" s="56"/>
      <c r="AY476" s="56"/>
      <c r="AZ476" s="56"/>
      <c r="BA476" s="56"/>
      <c r="BB476" s="56"/>
      <c r="BC476" s="56"/>
      <c r="BD476" s="56"/>
      <c r="BE476" s="56"/>
      <c r="BF476" s="56"/>
      <c r="BG476" s="56"/>
      <c r="BH476" s="56"/>
      <c r="BI476" s="56"/>
      <c r="BJ476" s="56"/>
      <c r="BK476" s="133"/>
      <c r="BL476" s="5"/>
      <c r="BM476" s="5"/>
      <c r="BP476" s="5"/>
      <c r="BQ476" s="47"/>
      <c r="BR476" s="56"/>
      <c r="BS476" s="56"/>
      <c r="BT476" s="56"/>
      <c r="BU476" s="56"/>
      <c r="BV476" s="56"/>
      <c r="BW476" s="56"/>
      <c r="BX476" s="56"/>
      <c r="BY476" s="56"/>
      <c r="BZ476" s="56"/>
      <c r="CA476" s="56"/>
      <c r="CB476" s="56"/>
      <c r="CC476" s="56"/>
      <c r="CD476" s="56"/>
      <c r="CE476" s="56"/>
      <c r="CF476" s="56"/>
      <c r="CG476" s="5"/>
      <c r="CH476" s="5"/>
      <c r="CI476" s="5"/>
      <c r="CJ476" s="5"/>
      <c r="CK476" s="5"/>
      <c r="CL476" s="5"/>
      <c r="CM476" s="5"/>
      <c r="CN476" s="5"/>
      <c r="CO476" s="5"/>
      <c r="CP476" s="5"/>
      <c r="CQ476" s="5"/>
      <c r="CR476" s="56"/>
      <c r="CS476" s="56"/>
      <c r="CT476" s="56"/>
      <c r="CU476" s="56"/>
      <c r="CV476" s="56"/>
      <c r="CW476" s="56"/>
      <c r="CX476" s="56"/>
      <c r="CY476" s="56"/>
      <c r="CZ476" s="56"/>
      <c r="DA476" s="56"/>
      <c r="DB476" s="56"/>
      <c r="DC476" s="56"/>
      <c r="DD476" s="56"/>
      <c r="DE476" s="56"/>
      <c r="DF476" s="56"/>
      <c r="DG476" s="5"/>
      <c r="DH476" s="56"/>
      <c r="DI476" s="56"/>
      <c r="DJ476" s="56"/>
      <c r="DK476" s="56"/>
      <c r="DL476" s="56"/>
      <c r="DM476" s="56"/>
      <c r="DN476" s="56"/>
      <c r="DO476" s="56"/>
      <c r="DP476" s="56"/>
      <c r="DQ476" s="56"/>
      <c r="DR476" s="56"/>
      <c r="DS476" s="56"/>
      <c r="DT476" s="56"/>
      <c r="DU476" s="56"/>
      <c r="DV476" s="56"/>
      <c r="DW476" s="56"/>
      <c r="DX476" s="56"/>
      <c r="DY476" s="133"/>
      <c r="DZ476" s="5"/>
      <c r="EA476" s="5"/>
    </row>
    <row r="477" spans="1:131" ht="15" customHeight="1" x14ac:dyDescent="0.4">
      <c r="B477" s="5"/>
      <c r="C477" s="47"/>
      <c r="D477" s="268"/>
      <c r="E477" s="269"/>
      <c r="F477" s="269"/>
      <c r="G477" s="269"/>
      <c r="H477" s="269"/>
      <c r="I477" s="269"/>
      <c r="J477" s="269"/>
      <c r="K477" s="269"/>
      <c r="L477" s="269"/>
      <c r="M477" s="269"/>
      <c r="N477" s="269"/>
      <c r="O477" s="269"/>
      <c r="P477" s="269"/>
      <c r="Q477" s="269"/>
      <c r="R477" s="270"/>
      <c r="S477" s="5"/>
      <c r="T477" s="5"/>
      <c r="U477" s="5"/>
      <c r="V477" s="5"/>
      <c r="W477" s="5"/>
      <c r="X477" s="5"/>
      <c r="Y477" s="5"/>
      <c r="Z477" s="5"/>
      <c r="AA477" s="5"/>
      <c r="AB477" s="5"/>
      <c r="AC477" s="5"/>
      <c r="AD477" s="268"/>
      <c r="AE477" s="269"/>
      <c r="AF477" s="269"/>
      <c r="AG477" s="269"/>
      <c r="AH477" s="269"/>
      <c r="AI477" s="269"/>
      <c r="AJ477" s="269"/>
      <c r="AK477" s="269"/>
      <c r="AL477" s="269"/>
      <c r="AM477" s="269"/>
      <c r="AN477" s="269"/>
      <c r="AO477" s="269"/>
      <c r="AP477" s="269"/>
      <c r="AQ477" s="269"/>
      <c r="AR477" s="270"/>
      <c r="AS477" s="5"/>
      <c r="AT477" s="268"/>
      <c r="AU477" s="269"/>
      <c r="AV477" s="269"/>
      <c r="AW477" s="269"/>
      <c r="AX477" s="269"/>
      <c r="AY477" s="269"/>
      <c r="AZ477" s="269"/>
      <c r="BA477" s="269"/>
      <c r="BB477" s="269"/>
      <c r="BC477" s="269"/>
      <c r="BD477" s="269"/>
      <c r="BE477" s="269"/>
      <c r="BF477" s="269"/>
      <c r="BG477" s="269"/>
      <c r="BH477" s="269"/>
      <c r="BI477" s="269"/>
      <c r="BJ477" s="270"/>
      <c r="BK477" s="133"/>
      <c r="BL477" s="5"/>
      <c r="BM477" s="5"/>
      <c r="BP477" s="5"/>
      <c r="BQ477" s="47"/>
      <c r="BR477" s="268" t="s">
        <v>421</v>
      </c>
      <c r="BS477" s="269"/>
      <c r="BT477" s="269"/>
      <c r="BU477" s="269"/>
      <c r="BV477" s="269"/>
      <c r="BW477" s="269"/>
      <c r="BX477" s="269"/>
      <c r="BY477" s="269"/>
      <c r="BZ477" s="269"/>
      <c r="CA477" s="269"/>
      <c r="CB477" s="269"/>
      <c r="CC477" s="269"/>
      <c r="CD477" s="269"/>
      <c r="CE477" s="269"/>
      <c r="CF477" s="270"/>
      <c r="CG477" s="5"/>
      <c r="CH477" s="5"/>
      <c r="CI477" s="5"/>
      <c r="CJ477" s="5"/>
      <c r="CK477" s="5"/>
      <c r="CL477" s="5"/>
      <c r="CM477" s="5"/>
      <c r="CN477" s="5"/>
      <c r="CO477" s="5"/>
      <c r="CP477" s="5"/>
      <c r="CQ477" s="5"/>
      <c r="CR477" s="268" t="s">
        <v>115</v>
      </c>
      <c r="CS477" s="269"/>
      <c r="CT477" s="269"/>
      <c r="CU477" s="269"/>
      <c r="CV477" s="269"/>
      <c r="CW477" s="269"/>
      <c r="CX477" s="269"/>
      <c r="CY477" s="269"/>
      <c r="CZ477" s="269"/>
      <c r="DA477" s="269"/>
      <c r="DB477" s="269"/>
      <c r="DC477" s="269"/>
      <c r="DD477" s="269"/>
      <c r="DE477" s="269"/>
      <c r="DF477" s="270"/>
      <c r="DG477" s="5"/>
      <c r="DH477" s="268" t="s">
        <v>165</v>
      </c>
      <c r="DI477" s="269"/>
      <c r="DJ477" s="269"/>
      <c r="DK477" s="269"/>
      <c r="DL477" s="269"/>
      <c r="DM477" s="269"/>
      <c r="DN477" s="269"/>
      <c r="DO477" s="269"/>
      <c r="DP477" s="269"/>
      <c r="DQ477" s="269"/>
      <c r="DR477" s="269"/>
      <c r="DS477" s="269"/>
      <c r="DT477" s="269"/>
      <c r="DU477" s="269"/>
      <c r="DV477" s="269"/>
      <c r="DW477" s="269"/>
      <c r="DX477" s="270"/>
      <c r="DY477" s="133"/>
      <c r="DZ477" s="5"/>
      <c r="EA477" s="5"/>
    </row>
    <row r="478" spans="1:131" ht="15" customHeight="1" x14ac:dyDescent="0.4">
      <c r="B478" s="5"/>
      <c r="C478" s="47"/>
      <c r="D478" s="271"/>
      <c r="E478" s="288"/>
      <c r="F478" s="288"/>
      <c r="G478" s="288"/>
      <c r="H478" s="288"/>
      <c r="I478" s="288"/>
      <c r="J478" s="288"/>
      <c r="K478" s="288"/>
      <c r="L478" s="288"/>
      <c r="M478" s="288"/>
      <c r="N478" s="288"/>
      <c r="O478" s="288"/>
      <c r="P478" s="288"/>
      <c r="Q478" s="288"/>
      <c r="R478" s="289"/>
      <c r="S478" s="5"/>
      <c r="T478" s="5"/>
      <c r="U478" s="5"/>
      <c r="V478" s="5"/>
      <c r="W478" s="5"/>
      <c r="X478" s="5"/>
      <c r="Y478" s="5"/>
      <c r="Z478" s="5"/>
      <c r="AA478" s="5"/>
      <c r="AB478" s="5"/>
      <c r="AC478" s="5"/>
      <c r="AD478" s="271"/>
      <c r="AE478" s="288"/>
      <c r="AF478" s="288"/>
      <c r="AG478" s="288"/>
      <c r="AH478" s="288"/>
      <c r="AI478" s="288"/>
      <c r="AJ478" s="288"/>
      <c r="AK478" s="288"/>
      <c r="AL478" s="288"/>
      <c r="AM478" s="288"/>
      <c r="AN478" s="288"/>
      <c r="AO478" s="288"/>
      <c r="AP478" s="288"/>
      <c r="AQ478" s="288"/>
      <c r="AR478" s="289"/>
      <c r="AS478" s="5"/>
      <c r="AT478" s="271"/>
      <c r="AU478" s="288"/>
      <c r="AV478" s="288"/>
      <c r="AW478" s="288"/>
      <c r="AX478" s="288"/>
      <c r="AY478" s="288"/>
      <c r="AZ478" s="288"/>
      <c r="BA478" s="288"/>
      <c r="BB478" s="288"/>
      <c r="BC478" s="288"/>
      <c r="BD478" s="288"/>
      <c r="BE478" s="288"/>
      <c r="BF478" s="288"/>
      <c r="BG478" s="288"/>
      <c r="BH478" s="288"/>
      <c r="BI478" s="288"/>
      <c r="BJ478" s="289"/>
      <c r="BK478" s="133"/>
      <c r="BL478" s="5"/>
      <c r="BM478" s="5"/>
      <c r="BP478" s="5"/>
      <c r="BQ478" s="47"/>
      <c r="BR478" s="271" t="s">
        <v>357</v>
      </c>
      <c r="BS478" s="288"/>
      <c r="BT478" s="288"/>
      <c r="BU478" s="288"/>
      <c r="BV478" s="288"/>
      <c r="BW478" s="288"/>
      <c r="BX478" s="288"/>
      <c r="BY478" s="288"/>
      <c r="BZ478" s="288"/>
      <c r="CA478" s="288"/>
      <c r="CB478" s="288"/>
      <c r="CC478" s="288"/>
      <c r="CD478" s="288"/>
      <c r="CE478" s="288"/>
      <c r="CF478" s="289"/>
      <c r="CG478" s="5"/>
      <c r="CH478" s="5"/>
      <c r="CI478" s="5"/>
      <c r="CJ478" s="5"/>
      <c r="CK478" s="5"/>
      <c r="CL478" s="5"/>
      <c r="CM478" s="5"/>
      <c r="CN478" s="5"/>
      <c r="CO478" s="5"/>
      <c r="CP478" s="5"/>
      <c r="CQ478" s="5"/>
      <c r="CR478" s="271" t="s">
        <v>85</v>
      </c>
      <c r="CS478" s="288"/>
      <c r="CT478" s="288"/>
      <c r="CU478" s="288"/>
      <c r="CV478" s="288"/>
      <c r="CW478" s="288"/>
      <c r="CX478" s="288"/>
      <c r="CY478" s="288"/>
      <c r="CZ478" s="288"/>
      <c r="DA478" s="288"/>
      <c r="DB478" s="288"/>
      <c r="DC478" s="288"/>
      <c r="DD478" s="288"/>
      <c r="DE478" s="288"/>
      <c r="DF478" s="289"/>
      <c r="DG478" s="5"/>
      <c r="DH478" s="271" t="s">
        <v>235</v>
      </c>
      <c r="DI478" s="288"/>
      <c r="DJ478" s="288"/>
      <c r="DK478" s="288"/>
      <c r="DL478" s="288"/>
      <c r="DM478" s="288"/>
      <c r="DN478" s="288"/>
      <c r="DO478" s="288"/>
      <c r="DP478" s="288"/>
      <c r="DQ478" s="288"/>
      <c r="DR478" s="288"/>
      <c r="DS478" s="288"/>
      <c r="DT478" s="288"/>
      <c r="DU478" s="288"/>
      <c r="DV478" s="288"/>
      <c r="DW478" s="288"/>
      <c r="DX478" s="289"/>
      <c r="DY478" s="133"/>
      <c r="DZ478" s="5"/>
      <c r="EA478" s="5"/>
    </row>
    <row r="479" spans="1:131" ht="15" customHeight="1" x14ac:dyDescent="0.4">
      <c r="B479" s="5"/>
      <c r="C479" s="47"/>
      <c r="D479" s="271"/>
      <c r="E479" s="288"/>
      <c r="F479" s="288"/>
      <c r="G479" s="288"/>
      <c r="H479" s="288"/>
      <c r="I479" s="288"/>
      <c r="J479" s="288"/>
      <c r="K479" s="288"/>
      <c r="L479" s="288"/>
      <c r="M479" s="288"/>
      <c r="N479" s="288"/>
      <c r="O479" s="288"/>
      <c r="P479" s="288"/>
      <c r="Q479" s="288"/>
      <c r="R479" s="289"/>
      <c r="S479" s="5"/>
      <c r="T479" s="5"/>
      <c r="U479" s="5"/>
      <c r="V479" s="5"/>
      <c r="W479" s="5"/>
      <c r="X479" s="5"/>
      <c r="Y479" s="5"/>
      <c r="Z479" s="5"/>
      <c r="AA479" s="5"/>
      <c r="AB479" s="5"/>
      <c r="AC479" s="5"/>
      <c r="AD479" s="271"/>
      <c r="AE479" s="288"/>
      <c r="AF479" s="288"/>
      <c r="AG479" s="288"/>
      <c r="AH479" s="288"/>
      <c r="AI479" s="288"/>
      <c r="AJ479" s="288"/>
      <c r="AK479" s="288"/>
      <c r="AL479" s="288"/>
      <c r="AM479" s="288"/>
      <c r="AN479" s="288"/>
      <c r="AO479" s="288"/>
      <c r="AP479" s="288"/>
      <c r="AQ479" s="288"/>
      <c r="AR479" s="289"/>
      <c r="AS479" s="5"/>
      <c r="AT479" s="271"/>
      <c r="AU479" s="288"/>
      <c r="AV479" s="288"/>
      <c r="AW479" s="288"/>
      <c r="AX479" s="288"/>
      <c r="AY479" s="288"/>
      <c r="AZ479" s="288"/>
      <c r="BA479" s="288"/>
      <c r="BB479" s="288"/>
      <c r="BC479" s="288"/>
      <c r="BD479" s="288"/>
      <c r="BE479" s="288"/>
      <c r="BF479" s="288"/>
      <c r="BG479" s="288"/>
      <c r="BH479" s="288"/>
      <c r="BI479" s="288"/>
      <c r="BJ479" s="289"/>
      <c r="BK479" s="133"/>
      <c r="BL479" s="5"/>
      <c r="BM479" s="5"/>
      <c r="BP479" s="5"/>
      <c r="BQ479" s="47"/>
      <c r="BR479" s="271" t="s">
        <v>426</v>
      </c>
      <c r="BS479" s="288"/>
      <c r="BT479" s="288"/>
      <c r="BU479" s="288"/>
      <c r="BV479" s="288"/>
      <c r="BW479" s="288"/>
      <c r="BX479" s="288"/>
      <c r="BY479" s="288"/>
      <c r="BZ479" s="288"/>
      <c r="CA479" s="288"/>
      <c r="CB479" s="288"/>
      <c r="CC479" s="288"/>
      <c r="CD479" s="288"/>
      <c r="CE479" s="288"/>
      <c r="CF479" s="289"/>
      <c r="CG479" s="5"/>
      <c r="CH479" s="5"/>
      <c r="CI479" s="5"/>
      <c r="CJ479" s="5"/>
      <c r="CK479" s="5"/>
      <c r="CL479" s="5"/>
      <c r="CM479" s="5"/>
      <c r="CN479" s="5"/>
      <c r="CO479" s="5"/>
      <c r="CP479" s="5"/>
      <c r="CQ479" s="5"/>
      <c r="CR479" s="271" t="s">
        <v>130</v>
      </c>
      <c r="CS479" s="288"/>
      <c r="CT479" s="288"/>
      <c r="CU479" s="288"/>
      <c r="CV479" s="288"/>
      <c r="CW479" s="288"/>
      <c r="CX479" s="288"/>
      <c r="CY479" s="288"/>
      <c r="CZ479" s="288"/>
      <c r="DA479" s="288"/>
      <c r="DB479" s="288"/>
      <c r="DC479" s="288"/>
      <c r="DD479" s="288"/>
      <c r="DE479" s="288"/>
      <c r="DF479" s="289"/>
      <c r="DG479" s="5"/>
      <c r="DH479" s="271" t="s">
        <v>165</v>
      </c>
      <c r="DI479" s="288"/>
      <c r="DJ479" s="288"/>
      <c r="DK479" s="288"/>
      <c r="DL479" s="288"/>
      <c r="DM479" s="288"/>
      <c r="DN479" s="288"/>
      <c r="DO479" s="288"/>
      <c r="DP479" s="288"/>
      <c r="DQ479" s="288"/>
      <c r="DR479" s="288"/>
      <c r="DS479" s="288"/>
      <c r="DT479" s="288"/>
      <c r="DU479" s="288"/>
      <c r="DV479" s="288"/>
      <c r="DW479" s="288"/>
      <c r="DX479" s="289"/>
      <c r="DY479" s="133"/>
      <c r="DZ479" s="5"/>
      <c r="EA479" s="5"/>
    </row>
    <row r="480" spans="1:131" ht="15" customHeight="1" x14ac:dyDescent="0.4">
      <c r="B480" s="5"/>
      <c r="C480" s="47"/>
      <c r="D480" s="271"/>
      <c r="E480" s="288"/>
      <c r="F480" s="288"/>
      <c r="G480" s="288"/>
      <c r="H480" s="288"/>
      <c r="I480" s="288"/>
      <c r="J480" s="288"/>
      <c r="K480" s="288"/>
      <c r="L480" s="288"/>
      <c r="M480" s="288"/>
      <c r="N480" s="288"/>
      <c r="O480" s="288"/>
      <c r="P480" s="288"/>
      <c r="Q480" s="288"/>
      <c r="R480" s="289"/>
      <c r="S480" s="5"/>
      <c r="T480" s="5"/>
      <c r="U480" s="5"/>
      <c r="V480" s="5"/>
      <c r="W480" s="5"/>
      <c r="X480" s="5"/>
      <c r="Y480" s="5"/>
      <c r="Z480" s="5"/>
      <c r="AA480" s="5"/>
      <c r="AB480" s="5"/>
      <c r="AC480" s="5"/>
      <c r="AD480" s="271"/>
      <c r="AE480" s="288"/>
      <c r="AF480" s="288"/>
      <c r="AG480" s="288"/>
      <c r="AH480" s="288"/>
      <c r="AI480" s="288"/>
      <c r="AJ480" s="288"/>
      <c r="AK480" s="288"/>
      <c r="AL480" s="288"/>
      <c r="AM480" s="288"/>
      <c r="AN480" s="288"/>
      <c r="AO480" s="288"/>
      <c r="AP480" s="288"/>
      <c r="AQ480" s="288"/>
      <c r="AR480" s="289"/>
      <c r="AS480" s="5"/>
      <c r="AT480" s="271"/>
      <c r="AU480" s="288"/>
      <c r="AV480" s="288"/>
      <c r="AW480" s="288"/>
      <c r="AX480" s="288"/>
      <c r="AY480" s="288"/>
      <c r="AZ480" s="288"/>
      <c r="BA480" s="288"/>
      <c r="BB480" s="288"/>
      <c r="BC480" s="288"/>
      <c r="BD480" s="288"/>
      <c r="BE480" s="288"/>
      <c r="BF480" s="288"/>
      <c r="BG480" s="288"/>
      <c r="BH480" s="288"/>
      <c r="BI480" s="288"/>
      <c r="BJ480" s="289"/>
      <c r="BK480" s="133"/>
      <c r="BL480" s="5"/>
      <c r="BM480" s="5"/>
      <c r="BP480" s="5"/>
      <c r="BQ480" s="47"/>
      <c r="BR480" s="271" t="s">
        <v>377</v>
      </c>
      <c r="BS480" s="288"/>
      <c r="BT480" s="288"/>
      <c r="BU480" s="288"/>
      <c r="BV480" s="288"/>
      <c r="BW480" s="288"/>
      <c r="BX480" s="288"/>
      <c r="BY480" s="288"/>
      <c r="BZ480" s="288"/>
      <c r="CA480" s="288"/>
      <c r="CB480" s="288"/>
      <c r="CC480" s="288"/>
      <c r="CD480" s="288"/>
      <c r="CE480" s="288"/>
      <c r="CF480" s="289"/>
      <c r="CG480" s="5"/>
      <c r="CH480" s="5"/>
      <c r="CI480" s="5"/>
      <c r="CJ480" s="5"/>
      <c r="CK480" s="5"/>
      <c r="CL480" s="5"/>
      <c r="CM480" s="5"/>
      <c r="CN480" s="5"/>
      <c r="CO480" s="5"/>
      <c r="CP480" s="5"/>
      <c r="CQ480" s="5"/>
      <c r="CR480" s="271" t="s">
        <v>430</v>
      </c>
      <c r="CS480" s="288"/>
      <c r="CT480" s="288"/>
      <c r="CU480" s="288"/>
      <c r="CV480" s="288"/>
      <c r="CW480" s="288"/>
      <c r="CX480" s="288"/>
      <c r="CY480" s="288"/>
      <c r="CZ480" s="288"/>
      <c r="DA480" s="288"/>
      <c r="DB480" s="288"/>
      <c r="DC480" s="288"/>
      <c r="DD480" s="288"/>
      <c r="DE480" s="288"/>
      <c r="DF480" s="289"/>
      <c r="DG480" s="5"/>
      <c r="DH480" s="271" t="s">
        <v>165</v>
      </c>
      <c r="DI480" s="288"/>
      <c r="DJ480" s="288"/>
      <c r="DK480" s="288"/>
      <c r="DL480" s="288"/>
      <c r="DM480" s="288"/>
      <c r="DN480" s="288"/>
      <c r="DO480" s="288"/>
      <c r="DP480" s="288"/>
      <c r="DQ480" s="288"/>
      <c r="DR480" s="288"/>
      <c r="DS480" s="288"/>
      <c r="DT480" s="288"/>
      <c r="DU480" s="288"/>
      <c r="DV480" s="288"/>
      <c r="DW480" s="288"/>
      <c r="DX480" s="289"/>
      <c r="DY480" s="133"/>
      <c r="DZ480" s="5"/>
      <c r="EA480" s="5"/>
    </row>
    <row r="481" spans="2:163" ht="15" customHeight="1" x14ac:dyDescent="0.4">
      <c r="B481" s="5"/>
      <c r="C481" s="47"/>
      <c r="D481" s="271"/>
      <c r="E481" s="288"/>
      <c r="F481" s="288"/>
      <c r="G481" s="288"/>
      <c r="H481" s="288"/>
      <c r="I481" s="288"/>
      <c r="J481" s="288"/>
      <c r="K481" s="288"/>
      <c r="L481" s="288"/>
      <c r="M481" s="288"/>
      <c r="N481" s="288"/>
      <c r="O481" s="288"/>
      <c r="P481" s="288"/>
      <c r="Q481" s="288"/>
      <c r="R481" s="289"/>
      <c r="S481" s="5"/>
      <c r="T481" s="5"/>
      <c r="U481" s="5"/>
      <c r="V481" s="5"/>
      <c r="W481" s="5"/>
      <c r="X481" s="5"/>
      <c r="Y481" s="5"/>
      <c r="Z481" s="5"/>
      <c r="AA481" s="5"/>
      <c r="AB481" s="5"/>
      <c r="AC481" s="5"/>
      <c r="AD481" s="271"/>
      <c r="AE481" s="288"/>
      <c r="AF481" s="288"/>
      <c r="AG481" s="288"/>
      <c r="AH481" s="288"/>
      <c r="AI481" s="288"/>
      <c r="AJ481" s="288"/>
      <c r="AK481" s="288"/>
      <c r="AL481" s="288"/>
      <c r="AM481" s="288"/>
      <c r="AN481" s="288"/>
      <c r="AO481" s="288"/>
      <c r="AP481" s="288"/>
      <c r="AQ481" s="288"/>
      <c r="AR481" s="289"/>
      <c r="AS481" s="5"/>
      <c r="AT481" s="271"/>
      <c r="AU481" s="288"/>
      <c r="AV481" s="288"/>
      <c r="AW481" s="288"/>
      <c r="AX481" s="288"/>
      <c r="AY481" s="288"/>
      <c r="AZ481" s="288"/>
      <c r="BA481" s="288"/>
      <c r="BB481" s="288"/>
      <c r="BC481" s="288"/>
      <c r="BD481" s="288"/>
      <c r="BE481" s="288"/>
      <c r="BF481" s="288"/>
      <c r="BG481" s="288"/>
      <c r="BH481" s="288"/>
      <c r="BI481" s="288"/>
      <c r="BJ481" s="289"/>
      <c r="BK481" s="133"/>
      <c r="BL481" s="5"/>
      <c r="BM481" s="5"/>
      <c r="BP481" s="5"/>
      <c r="BQ481" s="47"/>
      <c r="BR481" s="271"/>
      <c r="BS481" s="288"/>
      <c r="BT481" s="288"/>
      <c r="BU481" s="288"/>
      <c r="BV481" s="288"/>
      <c r="BW481" s="288"/>
      <c r="BX481" s="288"/>
      <c r="BY481" s="288"/>
      <c r="BZ481" s="288"/>
      <c r="CA481" s="288"/>
      <c r="CB481" s="288"/>
      <c r="CC481" s="288"/>
      <c r="CD481" s="288"/>
      <c r="CE481" s="288"/>
      <c r="CF481" s="289"/>
      <c r="CG481" s="5"/>
      <c r="CH481" s="5"/>
      <c r="CI481" s="5"/>
      <c r="CJ481" s="5"/>
      <c r="CK481" s="5"/>
      <c r="CL481" s="5"/>
      <c r="CM481" s="5"/>
      <c r="CN481" s="5"/>
      <c r="CO481" s="5"/>
      <c r="CP481" s="5"/>
      <c r="CQ481" s="5"/>
      <c r="CR481" s="271" t="s">
        <v>432</v>
      </c>
      <c r="CS481" s="288"/>
      <c r="CT481" s="288"/>
      <c r="CU481" s="288"/>
      <c r="CV481" s="288"/>
      <c r="CW481" s="288"/>
      <c r="CX481" s="288"/>
      <c r="CY481" s="288"/>
      <c r="CZ481" s="288"/>
      <c r="DA481" s="288"/>
      <c r="DB481" s="288"/>
      <c r="DC481" s="288"/>
      <c r="DD481" s="288"/>
      <c r="DE481" s="288"/>
      <c r="DF481" s="289"/>
      <c r="DG481" s="5"/>
      <c r="DH481" s="271" t="s">
        <v>235</v>
      </c>
      <c r="DI481" s="288"/>
      <c r="DJ481" s="288"/>
      <c r="DK481" s="288"/>
      <c r="DL481" s="288"/>
      <c r="DM481" s="288"/>
      <c r="DN481" s="288"/>
      <c r="DO481" s="288"/>
      <c r="DP481" s="288"/>
      <c r="DQ481" s="288"/>
      <c r="DR481" s="288"/>
      <c r="DS481" s="288"/>
      <c r="DT481" s="288"/>
      <c r="DU481" s="288"/>
      <c r="DV481" s="288"/>
      <c r="DW481" s="288"/>
      <c r="DX481" s="289"/>
      <c r="DY481" s="133"/>
      <c r="DZ481" s="5"/>
      <c r="EA481" s="5"/>
    </row>
    <row r="482" spans="2:163" ht="15" customHeight="1" x14ac:dyDescent="0.4">
      <c r="B482" s="5"/>
      <c r="C482" s="47"/>
      <c r="D482" s="271"/>
      <c r="E482" s="288"/>
      <c r="F482" s="288"/>
      <c r="G482" s="288"/>
      <c r="H482" s="288"/>
      <c r="I482" s="288"/>
      <c r="J482" s="288"/>
      <c r="K482" s="288"/>
      <c r="L482" s="288"/>
      <c r="M482" s="288"/>
      <c r="N482" s="288"/>
      <c r="O482" s="288"/>
      <c r="P482" s="288"/>
      <c r="Q482" s="288"/>
      <c r="R482" s="289"/>
      <c r="S482" s="5"/>
      <c r="T482" s="5"/>
      <c r="U482" s="5"/>
      <c r="V482" s="5"/>
      <c r="W482" s="5"/>
      <c r="X482" s="5"/>
      <c r="Y482" s="5"/>
      <c r="Z482" s="5"/>
      <c r="AA482" s="5"/>
      <c r="AB482" s="5"/>
      <c r="AC482" s="5"/>
      <c r="AD482" s="271"/>
      <c r="AE482" s="288"/>
      <c r="AF482" s="288"/>
      <c r="AG482" s="288"/>
      <c r="AH482" s="288"/>
      <c r="AI482" s="288"/>
      <c r="AJ482" s="288"/>
      <c r="AK482" s="288"/>
      <c r="AL482" s="288"/>
      <c r="AM482" s="288"/>
      <c r="AN482" s="288"/>
      <c r="AO482" s="288"/>
      <c r="AP482" s="288"/>
      <c r="AQ482" s="288"/>
      <c r="AR482" s="289"/>
      <c r="AS482" s="5"/>
      <c r="AT482" s="271"/>
      <c r="AU482" s="288"/>
      <c r="AV482" s="288"/>
      <c r="AW482" s="288"/>
      <c r="AX482" s="288"/>
      <c r="AY482" s="288"/>
      <c r="AZ482" s="288"/>
      <c r="BA482" s="288"/>
      <c r="BB482" s="288"/>
      <c r="BC482" s="288"/>
      <c r="BD482" s="288"/>
      <c r="BE482" s="288"/>
      <c r="BF482" s="288"/>
      <c r="BG482" s="288"/>
      <c r="BH482" s="288"/>
      <c r="BI482" s="288"/>
      <c r="BJ482" s="289"/>
      <c r="BK482" s="133"/>
      <c r="BL482" s="5"/>
      <c r="BM482" s="5"/>
      <c r="BP482" s="5"/>
      <c r="BQ482" s="47"/>
      <c r="BR482" s="271"/>
      <c r="BS482" s="288"/>
      <c r="BT482" s="288"/>
      <c r="BU482" s="288"/>
      <c r="BV482" s="288"/>
      <c r="BW482" s="288"/>
      <c r="BX482" s="288"/>
      <c r="BY482" s="288"/>
      <c r="BZ482" s="288"/>
      <c r="CA482" s="288"/>
      <c r="CB482" s="288"/>
      <c r="CC482" s="288"/>
      <c r="CD482" s="288"/>
      <c r="CE482" s="288"/>
      <c r="CF482" s="289"/>
      <c r="CG482" s="5"/>
      <c r="CH482" s="5"/>
      <c r="CI482" s="5"/>
      <c r="CJ482" s="5"/>
      <c r="CK482" s="5"/>
      <c r="CL482" s="5"/>
      <c r="CM482" s="5"/>
      <c r="CN482" s="5"/>
      <c r="CO482" s="5"/>
      <c r="CP482" s="5"/>
      <c r="CQ482" s="5"/>
      <c r="CR482" s="271"/>
      <c r="CS482" s="288"/>
      <c r="CT482" s="288"/>
      <c r="CU482" s="288"/>
      <c r="CV482" s="288"/>
      <c r="CW482" s="288"/>
      <c r="CX482" s="288"/>
      <c r="CY482" s="288"/>
      <c r="CZ482" s="288"/>
      <c r="DA482" s="288"/>
      <c r="DB482" s="288"/>
      <c r="DC482" s="288"/>
      <c r="DD482" s="288"/>
      <c r="DE482" s="288"/>
      <c r="DF482" s="289"/>
      <c r="DG482" s="5"/>
      <c r="DH482" s="271"/>
      <c r="DI482" s="288"/>
      <c r="DJ482" s="288"/>
      <c r="DK482" s="288"/>
      <c r="DL482" s="288"/>
      <c r="DM482" s="288"/>
      <c r="DN482" s="288"/>
      <c r="DO482" s="288"/>
      <c r="DP482" s="288"/>
      <c r="DQ482" s="288"/>
      <c r="DR482" s="288"/>
      <c r="DS482" s="288"/>
      <c r="DT482" s="288"/>
      <c r="DU482" s="288"/>
      <c r="DV482" s="288"/>
      <c r="DW482" s="288"/>
      <c r="DX482" s="289"/>
      <c r="DY482" s="133"/>
      <c r="DZ482" s="5"/>
      <c r="EA482" s="5"/>
    </row>
    <row r="483" spans="2:163" ht="15" customHeight="1" x14ac:dyDescent="0.4">
      <c r="B483" s="5"/>
      <c r="C483" s="47"/>
      <c r="D483" s="271"/>
      <c r="E483" s="288"/>
      <c r="F483" s="288"/>
      <c r="G483" s="288"/>
      <c r="H483" s="288"/>
      <c r="I483" s="288"/>
      <c r="J483" s="288"/>
      <c r="K483" s="288"/>
      <c r="L483" s="288"/>
      <c r="M483" s="288"/>
      <c r="N483" s="288"/>
      <c r="O483" s="288"/>
      <c r="P483" s="288"/>
      <c r="Q483" s="288"/>
      <c r="R483" s="289"/>
      <c r="S483" s="5"/>
      <c r="T483" s="5"/>
      <c r="U483" s="5"/>
      <c r="V483" s="5"/>
      <c r="W483" s="5"/>
      <c r="X483" s="5"/>
      <c r="Y483" s="5"/>
      <c r="Z483" s="5"/>
      <c r="AA483" s="5"/>
      <c r="AB483" s="5"/>
      <c r="AC483" s="5"/>
      <c r="AD483" s="271"/>
      <c r="AE483" s="288"/>
      <c r="AF483" s="288"/>
      <c r="AG483" s="288"/>
      <c r="AH483" s="288"/>
      <c r="AI483" s="288"/>
      <c r="AJ483" s="288"/>
      <c r="AK483" s="288"/>
      <c r="AL483" s="288"/>
      <c r="AM483" s="288"/>
      <c r="AN483" s="288"/>
      <c r="AO483" s="288"/>
      <c r="AP483" s="288"/>
      <c r="AQ483" s="288"/>
      <c r="AR483" s="289"/>
      <c r="AS483" s="5"/>
      <c r="AT483" s="271"/>
      <c r="AU483" s="288"/>
      <c r="AV483" s="288"/>
      <c r="AW483" s="288"/>
      <c r="AX483" s="288"/>
      <c r="AY483" s="288"/>
      <c r="AZ483" s="288"/>
      <c r="BA483" s="288"/>
      <c r="BB483" s="288"/>
      <c r="BC483" s="288"/>
      <c r="BD483" s="288"/>
      <c r="BE483" s="288"/>
      <c r="BF483" s="288"/>
      <c r="BG483" s="288"/>
      <c r="BH483" s="288"/>
      <c r="BI483" s="288"/>
      <c r="BJ483" s="289"/>
      <c r="BK483" s="133"/>
      <c r="BL483" s="5"/>
      <c r="BM483" s="5"/>
      <c r="BP483" s="5"/>
      <c r="BQ483" s="47"/>
      <c r="BR483" s="271"/>
      <c r="BS483" s="288"/>
      <c r="BT483" s="288"/>
      <c r="BU483" s="288"/>
      <c r="BV483" s="288"/>
      <c r="BW483" s="288"/>
      <c r="BX483" s="288"/>
      <c r="BY483" s="288"/>
      <c r="BZ483" s="288"/>
      <c r="CA483" s="288"/>
      <c r="CB483" s="288"/>
      <c r="CC483" s="288"/>
      <c r="CD483" s="288"/>
      <c r="CE483" s="288"/>
      <c r="CF483" s="289"/>
      <c r="CG483" s="5"/>
      <c r="CH483" s="5"/>
      <c r="CI483" s="5"/>
      <c r="CJ483" s="5"/>
      <c r="CK483" s="5"/>
      <c r="CL483" s="5"/>
      <c r="CM483" s="5"/>
      <c r="CN483" s="5"/>
      <c r="CO483" s="5"/>
      <c r="CP483" s="5"/>
      <c r="CQ483" s="5"/>
      <c r="CR483" s="271"/>
      <c r="CS483" s="288"/>
      <c r="CT483" s="288"/>
      <c r="CU483" s="288"/>
      <c r="CV483" s="288"/>
      <c r="CW483" s="288"/>
      <c r="CX483" s="288"/>
      <c r="CY483" s="288"/>
      <c r="CZ483" s="288"/>
      <c r="DA483" s="288"/>
      <c r="DB483" s="288"/>
      <c r="DC483" s="288"/>
      <c r="DD483" s="288"/>
      <c r="DE483" s="288"/>
      <c r="DF483" s="289"/>
      <c r="DG483" s="5"/>
      <c r="DH483" s="271"/>
      <c r="DI483" s="288"/>
      <c r="DJ483" s="288"/>
      <c r="DK483" s="288"/>
      <c r="DL483" s="288"/>
      <c r="DM483" s="288"/>
      <c r="DN483" s="288"/>
      <c r="DO483" s="288"/>
      <c r="DP483" s="288"/>
      <c r="DQ483" s="288"/>
      <c r="DR483" s="288"/>
      <c r="DS483" s="288"/>
      <c r="DT483" s="288"/>
      <c r="DU483" s="288"/>
      <c r="DV483" s="288"/>
      <c r="DW483" s="288"/>
      <c r="DX483" s="289"/>
      <c r="DY483" s="133"/>
      <c r="DZ483" s="5"/>
      <c r="EA483" s="5"/>
    </row>
    <row r="484" spans="2:163" ht="15" customHeight="1" x14ac:dyDescent="0.4">
      <c r="B484" s="5"/>
      <c r="C484" s="47"/>
      <c r="D484" s="281"/>
      <c r="E484" s="311"/>
      <c r="F484" s="311"/>
      <c r="G484" s="311"/>
      <c r="H484" s="311"/>
      <c r="I484" s="311"/>
      <c r="J484" s="311"/>
      <c r="K484" s="311"/>
      <c r="L484" s="311"/>
      <c r="M484" s="311"/>
      <c r="N484" s="311"/>
      <c r="O484" s="311"/>
      <c r="P484" s="311"/>
      <c r="Q484" s="311"/>
      <c r="R484" s="312"/>
      <c r="S484" s="5"/>
      <c r="T484" s="5"/>
      <c r="U484" s="5"/>
      <c r="V484" s="5"/>
      <c r="W484" s="5"/>
      <c r="X484" s="5"/>
      <c r="Y484" s="5"/>
      <c r="Z484" s="5"/>
      <c r="AA484" s="5"/>
      <c r="AB484" s="5"/>
      <c r="AC484" s="5"/>
      <c r="AD484" s="281"/>
      <c r="AE484" s="311"/>
      <c r="AF484" s="311"/>
      <c r="AG484" s="311"/>
      <c r="AH484" s="311"/>
      <c r="AI484" s="311"/>
      <c r="AJ484" s="311"/>
      <c r="AK484" s="311"/>
      <c r="AL484" s="311"/>
      <c r="AM484" s="311"/>
      <c r="AN484" s="311"/>
      <c r="AO484" s="311"/>
      <c r="AP484" s="311"/>
      <c r="AQ484" s="311"/>
      <c r="AR484" s="312"/>
      <c r="AS484" s="5"/>
      <c r="AT484" s="281"/>
      <c r="AU484" s="311"/>
      <c r="AV484" s="311"/>
      <c r="AW484" s="311"/>
      <c r="AX484" s="311"/>
      <c r="AY484" s="311"/>
      <c r="AZ484" s="311"/>
      <c r="BA484" s="311"/>
      <c r="BB484" s="311"/>
      <c r="BC484" s="311"/>
      <c r="BD484" s="311"/>
      <c r="BE484" s="311"/>
      <c r="BF484" s="311"/>
      <c r="BG484" s="311"/>
      <c r="BH484" s="311"/>
      <c r="BI484" s="311"/>
      <c r="BJ484" s="312"/>
      <c r="BK484" s="133"/>
      <c r="BL484" s="5"/>
      <c r="BM484" s="5"/>
      <c r="BP484" s="5"/>
      <c r="BQ484" s="47"/>
      <c r="BR484" s="281"/>
      <c r="BS484" s="311"/>
      <c r="BT484" s="311"/>
      <c r="BU484" s="311"/>
      <c r="BV484" s="311"/>
      <c r="BW484" s="311"/>
      <c r="BX484" s="311"/>
      <c r="BY484" s="311"/>
      <c r="BZ484" s="311"/>
      <c r="CA484" s="311"/>
      <c r="CB484" s="311"/>
      <c r="CC484" s="311"/>
      <c r="CD484" s="311"/>
      <c r="CE484" s="311"/>
      <c r="CF484" s="312"/>
      <c r="CG484" s="5"/>
      <c r="CH484" s="5"/>
      <c r="CI484" s="5"/>
      <c r="CJ484" s="5"/>
      <c r="CK484" s="5"/>
      <c r="CL484" s="5"/>
      <c r="CM484" s="5"/>
      <c r="CN484" s="5"/>
      <c r="CO484" s="5"/>
      <c r="CP484" s="5"/>
      <c r="CQ484" s="5"/>
      <c r="CR484" s="281"/>
      <c r="CS484" s="311"/>
      <c r="CT484" s="311"/>
      <c r="CU484" s="311"/>
      <c r="CV484" s="311"/>
      <c r="CW484" s="311"/>
      <c r="CX484" s="311"/>
      <c r="CY484" s="311"/>
      <c r="CZ484" s="311"/>
      <c r="DA484" s="311"/>
      <c r="DB484" s="311"/>
      <c r="DC484" s="311"/>
      <c r="DD484" s="311"/>
      <c r="DE484" s="311"/>
      <c r="DF484" s="312"/>
      <c r="DG484" s="5"/>
      <c r="DH484" s="281"/>
      <c r="DI484" s="311"/>
      <c r="DJ484" s="311"/>
      <c r="DK484" s="311"/>
      <c r="DL484" s="311"/>
      <c r="DM484" s="311"/>
      <c r="DN484" s="311"/>
      <c r="DO484" s="311"/>
      <c r="DP484" s="311"/>
      <c r="DQ484" s="311"/>
      <c r="DR484" s="311"/>
      <c r="DS484" s="311"/>
      <c r="DT484" s="311"/>
      <c r="DU484" s="311"/>
      <c r="DV484" s="311"/>
      <c r="DW484" s="311"/>
      <c r="DX484" s="312"/>
      <c r="DY484" s="133"/>
      <c r="DZ484" s="5"/>
      <c r="EA484" s="5"/>
    </row>
    <row r="485" spans="2:163" ht="18.75" customHeight="1" x14ac:dyDescent="0.4">
      <c r="B485" s="5"/>
      <c r="C485" s="47"/>
      <c r="D485" s="56"/>
      <c r="E485" s="56"/>
      <c r="F485" s="56"/>
      <c r="G485" s="56"/>
      <c r="H485" s="56"/>
      <c r="I485" s="56"/>
      <c r="J485" s="56"/>
      <c r="K485" s="56"/>
      <c r="L485" s="56"/>
      <c r="M485" s="56"/>
      <c r="N485" s="56"/>
      <c r="O485" s="56"/>
      <c r="P485" s="56"/>
      <c r="Q485" s="56"/>
      <c r="R485" s="56"/>
      <c r="S485" s="5"/>
      <c r="T485" s="5"/>
      <c r="U485" s="5"/>
      <c r="V485" s="5"/>
      <c r="W485" s="5"/>
      <c r="X485" s="5"/>
      <c r="Y485" s="5"/>
      <c r="Z485" s="5"/>
      <c r="AA485" s="5"/>
      <c r="AB485" s="5"/>
      <c r="AC485" s="5"/>
      <c r="AD485" s="56"/>
      <c r="AE485" s="56"/>
      <c r="AF485" s="56"/>
      <c r="AG485" s="56"/>
      <c r="AH485" s="56"/>
      <c r="AI485" s="56"/>
      <c r="AJ485" s="56"/>
      <c r="AK485" s="56"/>
      <c r="AL485" s="56"/>
      <c r="AM485" s="56"/>
      <c r="AN485" s="56"/>
      <c r="AO485" s="56"/>
      <c r="AP485" s="56"/>
      <c r="AQ485" s="56"/>
      <c r="AR485" s="56"/>
      <c r="AS485" s="5"/>
      <c r="AT485" s="56"/>
      <c r="AU485" s="56"/>
      <c r="AV485" s="56"/>
      <c r="AW485" s="56"/>
      <c r="AX485" s="56"/>
      <c r="AY485" s="56"/>
      <c r="AZ485" s="56"/>
      <c r="BA485" s="56"/>
      <c r="BB485" s="56"/>
      <c r="BC485" s="56"/>
      <c r="BD485" s="56"/>
      <c r="BE485" s="56"/>
      <c r="BF485" s="56"/>
      <c r="BG485" s="56"/>
      <c r="BH485" s="56"/>
      <c r="BI485" s="56"/>
      <c r="BJ485" s="56"/>
      <c r="BK485" s="133"/>
      <c r="BL485" s="5"/>
      <c r="BM485" s="5"/>
      <c r="BP485" s="5"/>
      <c r="BQ485" s="47"/>
      <c r="BR485" s="56"/>
      <c r="BS485" s="56"/>
      <c r="BT485" s="56"/>
      <c r="BU485" s="56"/>
      <c r="BV485" s="56"/>
      <c r="BW485" s="56"/>
      <c r="BX485" s="56"/>
      <c r="BY485" s="56"/>
      <c r="BZ485" s="56"/>
      <c r="CA485" s="56"/>
      <c r="CB485" s="56"/>
      <c r="CC485" s="56"/>
      <c r="CD485" s="56"/>
      <c r="CE485" s="56"/>
      <c r="CF485" s="56"/>
      <c r="CG485" s="5"/>
      <c r="CH485" s="5"/>
      <c r="CI485" s="5"/>
      <c r="CJ485" s="5"/>
      <c r="CK485" s="5"/>
      <c r="CL485" s="5"/>
      <c r="CM485" s="5"/>
      <c r="CN485" s="5"/>
      <c r="CO485" s="5"/>
      <c r="CP485" s="5"/>
      <c r="CQ485" s="5"/>
      <c r="CR485" s="56"/>
      <c r="CS485" s="56"/>
      <c r="CT485" s="56"/>
      <c r="CU485" s="56"/>
      <c r="CV485" s="56"/>
      <c r="CW485" s="56"/>
      <c r="CX485" s="56"/>
      <c r="CY485" s="56"/>
      <c r="CZ485" s="56"/>
      <c r="DA485" s="56"/>
      <c r="DB485" s="56"/>
      <c r="DC485" s="56"/>
      <c r="DD485" s="56"/>
      <c r="DE485" s="56"/>
      <c r="DF485" s="56"/>
      <c r="DG485" s="5"/>
      <c r="DH485" s="56"/>
      <c r="DI485" s="56"/>
      <c r="DJ485" s="56"/>
      <c r="DK485" s="56"/>
      <c r="DL485" s="56"/>
      <c r="DM485" s="56"/>
      <c r="DN485" s="56"/>
      <c r="DO485" s="56"/>
      <c r="DP485" s="56"/>
      <c r="DQ485" s="56"/>
      <c r="DR485" s="56"/>
      <c r="DS485" s="56"/>
      <c r="DT485" s="56"/>
      <c r="DU485" s="56"/>
      <c r="DV485" s="56"/>
      <c r="DW485" s="56"/>
      <c r="DX485" s="56"/>
      <c r="DY485" s="133"/>
      <c r="DZ485" s="5"/>
      <c r="EA485" s="5"/>
    </row>
    <row r="486" spans="2:163" ht="15" customHeight="1" x14ac:dyDescent="0.4">
      <c r="B486" s="5"/>
      <c r="C486" s="47"/>
      <c r="D486" s="268"/>
      <c r="E486" s="269"/>
      <c r="F486" s="269"/>
      <c r="G486" s="269"/>
      <c r="H486" s="269"/>
      <c r="I486" s="269"/>
      <c r="J486" s="269"/>
      <c r="K486" s="269"/>
      <c r="L486" s="269"/>
      <c r="M486" s="269"/>
      <c r="N486" s="269"/>
      <c r="O486" s="269"/>
      <c r="P486" s="269"/>
      <c r="Q486" s="269"/>
      <c r="R486" s="270"/>
      <c r="S486" s="5"/>
      <c r="T486" s="5"/>
      <c r="U486" s="5"/>
      <c r="V486" s="5"/>
      <c r="W486" s="5"/>
      <c r="X486" s="5"/>
      <c r="Y486" s="5"/>
      <c r="Z486" s="5"/>
      <c r="AA486" s="5"/>
      <c r="AB486" s="5"/>
      <c r="AC486" s="5"/>
      <c r="AD486" s="268"/>
      <c r="AE486" s="269"/>
      <c r="AF486" s="269"/>
      <c r="AG486" s="269"/>
      <c r="AH486" s="269"/>
      <c r="AI486" s="269"/>
      <c r="AJ486" s="269"/>
      <c r="AK486" s="269"/>
      <c r="AL486" s="269"/>
      <c r="AM486" s="269"/>
      <c r="AN486" s="269"/>
      <c r="AO486" s="269"/>
      <c r="AP486" s="269"/>
      <c r="AQ486" s="269"/>
      <c r="AR486" s="270"/>
      <c r="AS486" s="5"/>
      <c r="AT486" s="268"/>
      <c r="AU486" s="269"/>
      <c r="AV486" s="269"/>
      <c r="AW486" s="269"/>
      <c r="AX486" s="269"/>
      <c r="AY486" s="269"/>
      <c r="AZ486" s="269"/>
      <c r="BA486" s="269"/>
      <c r="BB486" s="269"/>
      <c r="BC486" s="269"/>
      <c r="BD486" s="269"/>
      <c r="BE486" s="269"/>
      <c r="BF486" s="269"/>
      <c r="BG486" s="269"/>
      <c r="BH486" s="269"/>
      <c r="BI486" s="269"/>
      <c r="BJ486" s="270"/>
      <c r="BK486" s="133"/>
      <c r="BL486" s="5"/>
      <c r="BM486" s="5"/>
      <c r="BP486" s="5"/>
      <c r="BQ486" s="47"/>
      <c r="BR486" s="268" t="s">
        <v>421</v>
      </c>
      <c r="BS486" s="269"/>
      <c r="BT486" s="269"/>
      <c r="BU486" s="269"/>
      <c r="BV486" s="269"/>
      <c r="BW486" s="269"/>
      <c r="BX486" s="269"/>
      <c r="BY486" s="269"/>
      <c r="BZ486" s="269"/>
      <c r="CA486" s="269"/>
      <c r="CB486" s="269"/>
      <c r="CC486" s="269"/>
      <c r="CD486" s="269"/>
      <c r="CE486" s="269"/>
      <c r="CF486" s="270"/>
      <c r="CG486" s="5"/>
      <c r="CH486" s="5"/>
      <c r="CI486" s="5"/>
      <c r="CJ486" s="5"/>
      <c r="CK486" s="5"/>
      <c r="CL486" s="5"/>
      <c r="CM486" s="5"/>
      <c r="CN486" s="5"/>
      <c r="CO486" s="5"/>
      <c r="CP486" s="5"/>
      <c r="CQ486" s="5"/>
      <c r="CR486" s="268" t="s">
        <v>49</v>
      </c>
      <c r="CS486" s="269"/>
      <c r="CT486" s="269"/>
      <c r="CU486" s="269"/>
      <c r="CV486" s="269"/>
      <c r="CW486" s="269"/>
      <c r="CX486" s="269"/>
      <c r="CY486" s="269"/>
      <c r="CZ486" s="269"/>
      <c r="DA486" s="269"/>
      <c r="DB486" s="269"/>
      <c r="DC486" s="269"/>
      <c r="DD486" s="269"/>
      <c r="DE486" s="269"/>
      <c r="DF486" s="270"/>
      <c r="DG486" s="5"/>
      <c r="DH486" s="268" t="s">
        <v>235</v>
      </c>
      <c r="DI486" s="269"/>
      <c r="DJ486" s="269"/>
      <c r="DK486" s="269"/>
      <c r="DL486" s="269"/>
      <c r="DM486" s="269"/>
      <c r="DN486" s="269"/>
      <c r="DO486" s="269"/>
      <c r="DP486" s="269"/>
      <c r="DQ486" s="269"/>
      <c r="DR486" s="269"/>
      <c r="DS486" s="269"/>
      <c r="DT486" s="269"/>
      <c r="DU486" s="269"/>
      <c r="DV486" s="269"/>
      <c r="DW486" s="269"/>
      <c r="DX486" s="270"/>
      <c r="DY486" s="133"/>
      <c r="DZ486" s="5"/>
      <c r="EA486" s="5"/>
    </row>
    <row r="487" spans="2:163" ht="15" customHeight="1" x14ac:dyDescent="0.4">
      <c r="B487" s="5"/>
      <c r="C487" s="47"/>
      <c r="D487" s="271"/>
      <c r="E487" s="288"/>
      <c r="F487" s="288"/>
      <c r="G487" s="288"/>
      <c r="H487" s="288"/>
      <c r="I487" s="288"/>
      <c r="J487" s="288"/>
      <c r="K487" s="288"/>
      <c r="L487" s="288"/>
      <c r="M487" s="288"/>
      <c r="N487" s="288"/>
      <c r="O487" s="288"/>
      <c r="P487" s="288"/>
      <c r="Q487" s="288"/>
      <c r="R487" s="289"/>
      <c r="S487" s="5"/>
      <c r="T487" s="5"/>
      <c r="U487" s="5"/>
      <c r="V487" s="5"/>
      <c r="W487" s="5"/>
      <c r="X487" s="5"/>
      <c r="Y487" s="5"/>
      <c r="Z487" s="5"/>
      <c r="AA487" s="5"/>
      <c r="AB487" s="5"/>
      <c r="AC487" s="5"/>
      <c r="AD487" s="271"/>
      <c r="AE487" s="288"/>
      <c r="AF487" s="288"/>
      <c r="AG487" s="288"/>
      <c r="AH487" s="288"/>
      <c r="AI487" s="288"/>
      <c r="AJ487" s="288"/>
      <c r="AK487" s="288"/>
      <c r="AL487" s="288"/>
      <c r="AM487" s="288"/>
      <c r="AN487" s="288"/>
      <c r="AO487" s="288"/>
      <c r="AP487" s="288"/>
      <c r="AQ487" s="288"/>
      <c r="AR487" s="289"/>
      <c r="AS487" s="5"/>
      <c r="AT487" s="271"/>
      <c r="AU487" s="288"/>
      <c r="AV487" s="288"/>
      <c r="AW487" s="288"/>
      <c r="AX487" s="288"/>
      <c r="AY487" s="288"/>
      <c r="AZ487" s="288"/>
      <c r="BA487" s="288"/>
      <c r="BB487" s="288"/>
      <c r="BC487" s="288"/>
      <c r="BD487" s="288"/>
      <c r="BE487" s="288"/>
      <c r="BF487" s="288"/>
      <c r="BG487" s="288"/>
      <c r="BH487" s="288"/>
      <c r="BI487" s="288"/>
      <c r="BJ487" s="289"/>
      <c r="BK487" s="133"/>
      <c r="BL487" s="5"/>
      <c r="BM487" s="5"/>
      <c r="BP487" s="5"/>
      <c r="BQ487" s="47"/>
      <c r="BR487" s="271" t="s">
        <v>395</v>
      </c>
      <c r="BS487" s="288"/>
      <c r="BT487" s="288"/>
      <c r="BU487" s="288"/>
      <c r="BV487" s="288"/>
      <c r="BW487" s="288"/>
      <c r="BX487" s="288"/>
      <c r="BY487" s="288"/>
      <c r="BZ487" s="288"/>
      <c r="CA487" s="288"/>
      <c r="CB487" s="288"/>
      <c r="CC487" s="288"/>
      <c r="CD487" s="288"/>
      <c r="CE487" s="288"/>
      <c r="CF487" s="289"/>
      <c r="CG487" s="5"/>
      <c r="CH487" s="5"/>
      <c r="CI487" s="5"/>
      <c r="CJ487" s="5"/>
      <c r="CK487" s="5"/>
      <c r="CL487" s="5"/>
      <c r="CM487" s="5"/>
      <c r="CN487" s="5"/>
      <c r="CO487" s="5"/>
      <c r="CP487" s="5"/>
      <c r="CQ487" s="5"/>
      <c r="CR487" s="271"/>
      <c r="CS487" s="288"/>
      <c r="CT487" s="288"/>
      <c r="CU487" s="288"/>
      <c r="CV487" s="288"/>
      <c r="CW487" s="288"/>
      <c r="CX487" s="288"/>
      <c r="CY487" s="288"/>
      <c r="CZ487" s="288"/>
      <c r="DA487" s="288"/>
      <c r="DB487" s="288"/>
      <c r="DC487" s="288"/>
      <c r="DD487" s="288"/>
      <c r="DE487" s="288"/>
      <c r="DF487" s="289"/>
      <c r="DG487" s="5"/>
      <c r="DH487" s="271"/>
      <c r="DI487" s="288"/>
      <c r="DJ487" s="288"/>
      <c r="DK487" s="288"/>
      <c r="DL487" s="288"/>
      <c r="DM487" s="288"/>
      <c r="DN487" s="288"/>
      <c r="DO487" s="288"/>
      <c r="DP487" s="288"/>
      <c r="DQ487" s="288"/>
      <c r="DR487" s="288"/>
      <c r="DS487" s="288"/>
      <c r="DT487" s="288"/>
      <c r="DU487" s="288"/>
      <c r="DV487" s="288"/>
      <c r="DW487" s="288"/>
      <c r="DX487" s="289"/>
      <c r="DY487" s="133"/>
      <c r="DZ487" s="5"/>
      <c r="EA487" s="5"/>
    </row>
    <row r="488" spans="2:163" ht="15" customHeight="1" x14ac:dyDescent="0.4">
      <c r="B488" s="5"/>
      <c r="C488" s="47"/>
      <c r="D488" s="271"/>
      <c r="E488" s="288"/>
      <c r="F488" s="288"/>
      <c r="G488" s="288"/>
      <c r="H488" s="288"/>
      <c r="I488" s="288"/>
      <c r="J488" s="288"/>
      <c r="K488" s="288"/>
      <c r="L488" s="288"/>
      <c r="M488" s="288"/>
      <c r="N488" s="288"/>
      <c r="O488" s="288"/>
      <c r="P488" s="288"/>
      <c r="Q488" s="288"/>
      <c r="R488" s="289"/>
      <c r="S488" s="5"/>
      <c r="T488" s="5"/>
      <c r="U488" s="5"/>
      <c r="V488" s="5"/>
      <c r="W488" s="5"/>
      <c r="X488" s="5"/>
      <c r="Y488" s="5"/>
      <c r="Z488" s="5"/>
      <c r="AA488" s="5"/>
      <c r="AB488" s="5"/>
      <c r="AC488" s="5"/>
      <c r="AD488" s="271"/>
      <c r="AE488" s="288"/>
      <c r="AF488" s="288"/>
      <c r="AG488" s="288"/>
      <c r="AH488" s="288"/>
      <c r="AI488" s="288"/>
      <c r="AJ488" s="288"/>
      <c r="AK488" s="288"/>
      <c r="AL488" s="288"/>
      <c r="AM488" s="288"/>
      <c r="AN488" s="288"/>
      <c r="AO488" s="288"/>
      <c r="AP488" s="288"/>
      <c r="AQ488" s="288"/>
      <c r="AR488" s="289"/>
      <c r="AS488" s="5"/>
      <c r="AT488" s="271"/>
      <c r="AU488" s="288"/>
      <c r="AV488" s="288"/>
      <c r="AW488" s="288"/>
      <c r="AX488" s="288"/>
      <c r="AY488" s="288"/>
      <c r="AZ488" s="288"/>
      <c r="BA488" s="288"/>
      <c r="BB488" s="288"/>
      <c r="BC488" s="288"/>
      <c r="BD488" s="288"/>
      <c r="BE488" s="288"/>
      <c r="BF488" s="288"/>
      <c r="BG488" s="288"/>
      <c r="BH488" s="288"/>
      <c r="BI488" s="288"/>
      <c r="BJ488" s="289"/>
      <c r="BK488" s="133"/>
      <c r="BL488" s="5"/>
      <c r="BM488" s="5"/>
      <c r="BP488" s="5"/>
      <c r="BQ488" s="47"/>
      <c r="BR488" s="271" t="s">
        <v>435</v>
      </c>
      <c r="BS488" s="288"/>
      <c r="BT488" s="288"/>
      <c r="BU488" s="288"/>
      <c r="BV488" s="288"/>
      <c r="BW488" s="288"/>
      <c r="BX488" s="288"/>
      <c r="BY488" s="288"/>
      <c r="BZ488" s="288"/>
      <c r="CA488" s="288"/>
      <c r="CB488" s="288"/>
      <c r="CC488" s="288"/>
      <c r="CD488" s="288"/>
      <c r="CE488" s="288"/>
      <c r="CF488" s="289"/>
      <c r="CG488" s="5"/>
      <c r="CH488" s="5"/>
      <c r="CI488" s="5"/>
      <c r="CJ488" s="5"/>
      <c r="CK488" s="5"/>
      <c r="CL488" s="5"/>
      <c r="CM488" s="5"/>
      <c r="CN488" s="5"/>
      <c r="CO488" s="5"/>
      <c r="CP488" s="5"/>
      <c r="CQ488" s="5"/>
      <c r="CR488" s="271"/>
      <c r="CS488" s="288"/>
      <c r="CT488" s="288"/>
      <c r="CU488" s="288"/>
      <c r="CV488" s="288"/>
      <c r="CW488" s="288"/>
      <c r="CX488" s="288"/>
      <c r="CY488" s="288"/>
      <c r="CZ488" s="288"/>
      <c r="DA488" s="288"/>
      <c r="DB488" s="288"/>
      <c r="DC488" s="288"/>
      <c r="DD488" s="288"/>
      <c r="DE488" s="288"/>
      <c r="DF488" s="289"/>
      <c r="DG488" s="5"/>
      <c r="DH488" s="271"/>
      <c r="DI488" s="288"/>
      <c r="DJ488" s="288"/>
      <c r="DK488" s="288"/>
      <c r="DL488" s="288"/>
      <c r="DM488" s="288"/>
      <c r="DN488" s="288"/>
      <c r="DO488" s="288"/>
      <c r="DP488" s="288"/>
      <c r="DQ488" s="288"/>
      <c r="DR488" s="288"/>
      <c r="DS488" s="288"/>
      <c r="DT488" s="288"/>
      <c r="DU488" s="288"/>
      <c r="DV488" s="288"/>
      <c r="DW488" s="288"/>
      <c r="DX488" s="289"/>
      <c r="DY488" s="133"/>
      <c r="DZ488" s="5"/>
      <c r="EA488" s="5"/>
    </row>
    <row r="489" spans="2:163" ht="15" customHeight="1" x14ac:dyDescent="0.4">
      <c r="B489" s="5"/>
      <c r="C489" s="47"/>
      <c r="D489" s="271"/>
      <c r="E489" s="288"/>
      <c r="F489" s="288"/>
      <c r="G489" s="288"/>
      <c r="H489" s="288"/>
      <c r="I489" s="288"/>
      <c r="J489" s="288"/>
      <c r="K489" s="288"/>
      <c r="L489" s="288"/>
      <c r="M489" s="288"/>
      <c r="N489" s="288"/>
      <c r="O489" s="288"/>
      <c r="P489" s="288"/>
      <c r="Q489" s="288"/>
      <c r="R489" s="289"/>
      <c r="S489" s="5"/>
      <c r="T489" s="5"/>
      <c r="U489" s="5"/>
      <c r="V489" s="5"/>
      <c r="W489" s="5"/>
      <c r="X489" s="5"/>
      <c r="Y489" s="5"/>
      <c r="Z489" s="5"/>
      <c r="AA489" s="5"/>
      <c r="AB489" s="5"/>
      <c r="AC489" s="5"/>
      <c r="AD489" s="271"/>
      <c r="AE489" s="288"/>
      <c r="AF489" s="288"/>
      <c r="AG489" s="288"/>
      <c r="AH489" s="288"/>
      <c r="AI489" s="288"/>
      <c r="AJ489" s="288"/>
      <c r="AK489" s="288"/>
      <c r="AL489" s="288"/>
      <c r="AM489" s="288"/>
      <c r="AN489" s="288"/>
      <c r="AO489" s="288"/>
      <c r="AP489" s="288"/>
      <c r="AQ489" s="288"/>
      <c r="AR489" s="289"/>
      <c r="AS489" s="5"/>
      <c r="AT489" s="271"/>
      <c r="AU489" s="288"/>
      <c r="AV489" s="288"/>
      <c r="AW489" s="288"/>
      <c r="AX489" s="288"/>
      <c r="AY489" s="288"/>
      <c r="AZ489" s="288"/>
      <c r="BA489" s="288"/>
      <c r="BB489" s="288"/>
      <c r="BC489" s="288"/>
      <c r="BD489" s="288"/>
      <c r="BE489" s="288"/>
      <c r="BF489" s="288"/>
      <c r="BG489" s="288"/>
      <c r="BH489" s="288"/>
      <c r="BI489" s="288"/>
      <c r="BJ489" s="289"/>
      <c r="BK489" s="133"/>
      <c r="BL489" s="5"/>
      <c r="BM489" s="5"/>
      <c r="BP489" s="5"/>
      <c r="BQ489" s="47"/>
      <c r="BR489" s="271" t="s">
        <v>299</v>
      </c>
      <c r="BS489" s="288"/>
      <c r="BT489" s="288"/>
      <c r="BU489" s="288"/>
      <c r="BV489" s="288"/>
      <c r="BW489" s="288"/>
      <c r="BX489" s="288"/>
      <c r="BY489" s="288"/>
      <c r="BZ489" s="288"/>
      <c r="CA489" s="288"/>
      <c r="CB489" s="288"/>
      <c r="CC489" s="288"/>
      <c r="CD489" s="288"/>
      <c r="CE489" s="288"/>
      <c r="CF489" s="289"/>
      <c r="CG489" s="5"/>
      <c r="CH489" s="5"/>
      <c r="CI489" s="5"/>
      <c r="CJ489" s="5"/>
      <c r="CK489" s="5"/>
      <c r="CL489" s="5"/>
      <c r="CM489" s="5"/>
      <c r="CN489" s="5"/>
      <c r="CO489" s="5"/>
      <c r="CP489" s="5"/>
      <c r="CQ489" s="5"/>
      <c r="CR489" s="271"/>
      <c r="CS489" s="288"/>
      <c r="CT489" s="288"/>
      <c r="CU489" s="288"/>
      <c r="CV489" s="288"/>
      <c r="CW489" s="288"/>
      <c r="CX489" s="288"/>
      <c r="CY489" s="288"/>
      <c r="CZ489" s="288"/>
      <c r="DA489" s="288"/>
      <c r="DB489" s="288"/>
      <c r="DC489" s="288"/>
      <c r="DD489" s="288"/>
      <c r="DE489" s="288"/>
      <c r="DF489" s="289"/>
      <c r="DG489" s="5"/>
      <c r="DH489" s="271"/>
      <c r="DI489" s="288"/>
      <c r="DJ489" s="288"/>
      <c r="DK489" s="288"/>
      <c r="DL489" s="288"/>
      <c r="DM489" s="288"/>
      <c r="DN489" s="288"/>
      <c r="DO489" s="288"/>
      <c r="DP489" s="288"/>
      <c r="DQ489" s="288"/>
      <c r="DR489" s="288"/>
      <c r="DS489" s="288"/>
      <c r="DT489" s="288"/>
      <c r="DU489" s="288"/>
      <c r="DV489" s="288"/>
      <c r="DW489" s="288"/>
      <c r="DX489" s="289"/>
      <c r="DY489" s="133"/>
      <c r="DZ489" s="5"/>
      <c r="EA489" s="5"/>
    </row>
    <row r="490" spans="2:163" ht="15" customHeight="1" x14ac:dyDescent="0.4">
      <c r="B490" s="5"/>
      <c r="C490" s="47"/>
      <c r="D490" s="271"/>
      <c r="E490" s="288"/>
      <c r="F490" s="288"/>
      <c r="G490" s="288"/>
      <c r="H490" s="288"/>
      <c r="I490" s="288"/>
      <c r="J490" s="288"/>
      <c r="K490" s="288"/>
      <c r="L490" s="288"/>
      <c r="M490" s="288"/>
      <c r="N490" s="288"/>
      <c r="O490" s="288"/>
      <c r="P490" s="288"/>
      <c r="Q490" s="288"/>
      <c r="R490" s="289"/>
      <c r="S490" s="5"/>
      <c r="T490" s="5"/>
      <c r="U490" s="5"/>
      <c r="V490" s="5"/>
      <c r="W490" s="5"/>
      <c r="X490" s="5"/>
      <c r="Y490" s="5"/>
      <c r="Z490" s="5"/>
      <c r="AA490" s="5"/>
      <c r="AB490" s="5"/>
      <c r="AC490" s="5"/>
      <c r="AD490" s="271"/>
      <c r="AE490" s="288"/>
      <c r="AF490" s="288"/>
      <c r="AG490" s="288"/>
      <c r="AH490" s="288"/>
      <c r="AI490" s="288"/>
      <c r="AJ490" s="288"/>
      <c r="AK490" s="288"/>
      <c r="AL490" s="288"/>
      <c r="AM490" s="288"/>
      <c r="AN490" s="288"/>
      <c r="AO490" s="288"/>
      <c r="AP490" s="288"/>
      <c r="AQ490" s="288"/>
      <c r="AR490" s="289"/>
      <c r="AS490" s="5"/>
      <c r="AT490" s="271"/>
      <c r="AU490" s="288"/>
      <c r="AV490" s="288"/>
      <c r="AW490" s="288"/>
      <c r="AX490" s="288"/>
      <c r="AY490" s="288"/>
      <c r="AZ490" s="288"/>
      <c r="BA490" s="288"/>
      <c r="BB490" s="288"/>
      <c r="BC490" s="288"/>
      <c r="BD490" s="288"/>
      <c r="BE490" s="288"/>
      <c r="BF490" s="288"/>
      <c r="BG490" s="288"/>
      <c r="BH490" s="288"/>
      <c r="BI490" s="288"/>
      <c r="BJ490" s="289"/>
      <c r="BK490" s="133"/>
      <c r="BL490" s="5"/>
      <c r="BM490" s="5"/>
      <c r="BP490" s="5"/>
      <c r="BQ490" s="47"/>
      <c r="BR490" s="271" t="s">
        <v>330</v>
      </c>
      <c r="BS490" s="288"/>
      <c r="BT490" s="288"/>
      <c r="BU490" s="288"/>
      <c r="BV490" s="288"/>
      <c r="BW490" s="288"/>
      <c r="BX490" s="288"/>
      <c r="BY490" s="288"/>
      <c r="BZ490" s="288"/>
      <c r="CA490" s="288"/>
      <c r="CB490" s="288"/>
      <c r="CC490" s="288"/>
      <c r="CD490" s="288"/>
      <c r="CE490" s="288"/>
      <c r="CF490" s="289"/>
      <c r="CG490" s="5"/>
      <c r="CH490" s="5"/>
      <c r="CI490" s="5"/>
      <c r="CJ490" s="5"/>
      <c r="CK490" s="5"/>
      <c r="CL490" s="5"/>
      <c r="CM490" s="5"/>
      <c r="CN490" s="5"/>
      <c r="CO490" s="5"/>
      <c r="CP490" s="5"/>
      <c r="CQ490" s="5"/>
      <c r="CR490" s="271"/>
      <c r="CS490" s="288"/>
      <c r="CT490" s="288"/>
      <c r="CU490" s="288"/>
      <c r="CV490" s="288"/>
      <c r="CW490" s="288"/>
      <c r="CX490" s="288"/>
      <c r="CY490" s="288"/>
      <c r="CZ490" s="288"/>
      <c r="DA490" s="288"/>
      <c r="DB490" s="288"/>
      <c r="DC490" s="288"/>
      <c r="DD490" s="288"/>
      <c r="DE490" s="288"/>
      <c r="DF490" s="289"/>
      <c r="DG490" s="5"/>
      <c r="DH490" s="271"/>
      <c r="DI490" s="288"/>
      <c r="DJ490" s="288"/>
      <c r="DK490" s="288"/>
      <c r="DL490" s="288"/>
      <c r="DM490" s="288"/>
      <c r="DN490" s="288"/>
      <c r="DO490" s="288"/>
      <c r="DP490" s="288"/>
      <c r="DQ490" s="288"/>
      <c r="DR490" s="288"/>
      <c r="DS490" s="288"/>
      <c r="DT490" s="288"/>
      <c r="DU490" s="288"/>
      <c r="DV490" s="288"/>
      <c r="DW490" s="288"/>
      <c r="DX490" s="289"/>
      <c r="DY490" s="133"/>
      <c r="DZ490" s="5"/>
      <c r="EA490" s="5"/>
    </row>
    <row r="491" spans="2:163" ht="15" customHeight="1" x14ac:dyDescent="0.4">
      <c r="B491" s="5"/>
      <c r="C491" s="47"/>
      <c r="D491" s="271"/>
      <c r="E491" s="288"/>
      <c r="F491" s="288"/>
      <c r="G491" s="288"/>
      <c r="H491" s="288"/>
      <c r="I491" s="288"/>
      <c r="J491" s="288"/>
      <c r="K491" s="288"/>
      <c r="L491" s="288"/>
      <c r="M491" s="288"/>
      <c r="N491" s="288"/>
      <c r="O491" s="288"/>
      <c r="P491" s="288"/>
      <c r="Q491" s="288"/>
      <c r="R491" s="289"/>
      <c r="S491" s="5"/>
      <c r="T491" s="5"/>
      <c r="U491" s="5"/>
      <c r="V491" s="5"/>
      <c r="W491" s="5"/>
      <c r="X491" s="5"/>
      <c r="Y491" s="5"/>
      <c r="Z491" s="5"/>
      <c r="AA491" s="5"/>
      <c r="AB491" s="5"/>
      <c r="AC491" s="5"/>
      <c r="AD491" s="271"/>
      <c r="AE491" s="288"/>
      <c r="AF491" s="288"/>
      <c r="AG491" s="288"/>
      <c r="AH491" s="288"/>
      <c r="AI491" s="288"/>
      <c r="AJ491" s="288"/>
      <c r="AK491" s="288"/>
      <c r="AL491" s="288"/>
      <c r="AM491" s="288"/>
      <c r="AN491" s="288"/>
      <c r="AO491" s="288"/>
      <c r="AP491" s="288"/>
      <c r="AQ491" s="288"/>
      <c r="AR491" s="289"/>
      <c r="AS491" s="5"/>
      <c r="AT491" s="271"/>
      <c r="AU491" s="288"/>
      <c r="AV491" s="288"/>
      <c r="AW491" s="288"/>
      <c r="AX491" s="288"/>
      <c r="AY491" s="288"/>
      <c r="AZ491" s="288"/>
      <c r="BA491" s="288"/>
      <c r="BB491" s="288"/>
      <c r="BC491" s="288"/>
      <c r="BD491" s="288"/>
      <c r="BE491" s="288"/>
      <c r="BF491" s="288"/>
      <c r="BG491" s="288"/>
      <c r="BH491" s="288"/>
      <c r="BI491" s="288"/>
      <c r="BJ491" s="289"/>
      <c r="BK491" s="133"/>
      <c r="BL491" s="5"/>
      <c r="BM491" s="5"/>
      <c r="BP491" s="5"/>
      <c r="BQ491" s="47"/>
      <c r="BR491" s="271" t="s">
        <v>467</v>
      </c>
      <c r="BS491" s="288"/>
      <c r="BT491" s="288"/>
      <c r="BU491" s="288"/>
      <c r="BV491" s="288"/>
      <c r="BW491" s="288"/>
      <c r="BX491" s="288"/>
      <c r="BY491" s="288"/>
      <c r="BZ491" s="288"/>
      <c r="CA491" s="288"/>
      <c r="CB491" s="288"/>
      <c r="CC491" s="288"/>
      <c r="CD491" s="288"/>
      <c r="CE491" s="288"/>
      <c r="CF491" s="289"/>
      <c r="CG491" s="5"/>
      <c r="CH491" s="5"/>
      <c r="CI491" s="5"/>
      <c r="CJ491" s="5"/>
      <c r="CK491" s="5"/>
      <c r="CL491" s="5"/>
      <c r="CM491" s="5"/>
      <c r="CN491" s="5"/>
      <c r="CO491" s="5"/>
      <c r="CP491" s="5"/>
      <c r="CQ491" s="5"/>
      <c r="CR491" s="271"/>
      <c r="CS491" s="288"/>
      <c r="CT491" s="288"/>
      <c r="CU491" s="288"/>
      <c r="CV491" s="288"/>
      <c r="CW491" s="288"/>
      <c r="CX491" s="288"/>
      <c r="CY491" s="288"/>
      <c r="CZ491" s="288"/>
      <c r="DA491" s="288"/>
      <c r="DB491" s="288"/>
      <c r="DC491" s="288"/>
      <c r="DD491" s="288"/>
      <c r="DE491" s="288"/>
      <c r="DF491" s="289"/>
      <c r="DG491" s="5"/>
      <c r="DH491" s="271"/>
      <c r="DI491" s="288"/>
      <c r="DJ491" s="288"/>
      <c r="DK491" s="288"/>
      <c r="DL491" s="288"/>
      <c r="DM491" s="288"/>
      <c r="DN491" s="288"/>
      <c r="DO491" s="288"/>
      <c r="DP491" s="288"/>
      <c r="DQ491" s="288"/>
      <c r="DR491" s="288"/>
      <c r="DS491" s="288"/>
      <c r="DT491" s="288"/>
      <c r="DU491" s="288"/>
      <c r="DV491" s="288"/>
      <c r="DW491" s="288"/>
      <c r="DX491" s="289"/>
      <c r="DY491" s="133"/>
      <c r="DZ491" s="5"/>
      <c r="EA491" s="5"/>
    </row>
    <row r="492" spans="2:163" ht="15" customHeight="1" x14ac:dyDescent="0.4">
      <c r="B492" s="5"/>
      <c r="C492" s="47"/>
      <c r="D492" s="271"/>
      <c r="E492" s="288"/>
      <c r="F492" s="288"/>
      <c r="G492" s="288"/>
      <c r="H492" s="288"/>
      <c r="I492" s="288"/>
      <c r="J492" s="288"/>
      <c r="K492" s="288"/>
      <c r="L492" s="288"/>
      <c r="M492" s="288"/>
      <c r="N492" s="288"/>
      <c r="O492" s="288"/>
      <c r="P492" s="288"/>
      <c r="Q492" s="288"/>
      <c r="R492" s="289"/>
      <c r="S492" s="5"/>
      <c r="T492" s="5"/>
      <c r="U492" s="5"/>
      <c r="V492" s="5"/>
      <c r="W492" s="5"/>
      <c r="X492" s="5"/>
      <c r="Y492" s="5"/>
      <c r="Z492" s="5"/>
      <c r="AA492" s="5"/>
      <c r="AB492" s="5"/>
      <c r="AC492" s="5"/>
      <c r="AD492" s="271"/>
      <c r="AE492" s="288"/>
      <c r="AF492" s="288"/>
      <c r="AG492" s="288"/>
      <c r="AH492" s="288"/>
      <c r="AI492" s="288"/>
      <c r="AJ492" s="288"/>
      <c r="AK492" s="288"/>
      <c r="AL492" s="288"/>
      <c r="AM492" s="288"/>
      <c r="AN492" s="288"/>
      <c r="AO492" s="288"/>
      <c r="AP492" s="288"/>
      <c r="AQ492" s="288"/>
      <c r="AR492" s="289"/>
      <c r="AS492" s="5"/>
      <c r="AT492" s="271"/>
      <c r="AU492" s="288"/>
      <c r="AV492" s="288"/>
      <c r="AW492" s="288"/>
      <c r="AX492" s="288"/>
      <c r="AY492" s="288"/>
      <c r="AZ492" s="288"/>
      <c r="BA492" s="288"/>
      <c r="BB492" s="288"/>
      <c r="BC492" s="288"/>
      <c r="BD492" s="288"/>
      <c r="BE492" s="288"/>
      <c r="BF492" s="288"/>
      <c r="BG492" s="288"/>
      <c r="BH492" s="288"/>
      <c r="BI492" s="288"/>
      <c r="BJ492" s="289"/>
      <c r="BK492" s="133"/>
      <c r="BL492" s="5"/>
      <c r="BM492" s="5"/>
      <c r="BP492" s="5"/>
      <c r="BQ492" s="47"/>
      <c r="BR492" s="271"/>
      <c r="BS492" s="288"/>
      <c r="BT492" s="288"/>
      <c r="BU492" s="288"/>
      <c r="BV492" s="288"/>
      <c r="BW492" s="288"/>
      <c r="BX492" s="288"/>
      <c r="BY492" s="288"/>
      <c r="BZ492" s="288"/>
      <c r="CA492" s="288"/>
      <c r="CB492" s="288"/>
      <c r="CC492" s="288"/>
      <c r="CD492" s="288"/>
      <c r="CE492" s="288"/>
      <c r="CF492" s="289"/>
      <c r="CG492" s="5"/>
      <c r="CH492" s="5"/>
      <c r="CI492" s="5"/>
      <c r="CJ492" s="5"/>
      <c r="CK492" s="5"/>
      <c r="CL492" s="5"/>
      <c r="CM492" s="5"/>
      <c r="CN492" s="5"/>
      <c r="CO492" s="5"/>
      <c r="CP492" s="5"/>
      <c r="CQ492" s="5"/>
      <c r="CR492" s="271"/>
      <c r="CS492" s="288"/>
      <c r="CT492" s="288"/>
      <c r="CU492" s="288"/>
      <c r="CV492" s="288"/>
      <c r="CW492" s="288"/>
      <c r="CX492" s="288"/>
      <c r="CY492" s="288"/>
      <c r="CZ492" s="288"/>
      <c r="DA492" s="288"/>
      <c r="DB492" s="288"/>
      <c r="DC492" s="288"/>
      <c r="DD492" s="288"/>
      <c r="DE492" s="288"/>
      <c r="DF492" s="289"/>
      <c r="DG492" s="5"/>
      <c r="DH492" s="271"/>
      <c r="DI492" s="288"/>
      <c r="DJ492" s="288"/>
      <c r="DK492" s="288"/>
      <c r="DL492" s="288"/>
      <c r="DM492" s="288"/>
      <c r="DN492" s="288"/>
      <c r="DO492" s="288"/>
      <c r="DP492" s="288"/>
      <c r="DQ492" s="288"/>
      <c r="DR492" s="288"/>
      <c r="DS492" s="288"/>
      <c r="DT492" s="288"/>
      <c r="DU492" s="288"/>
      <c r="DV492" s="288"/>
      <c r="DW492" s="288"/>
      <c r="DX492" s="289"/>
      <c r="DY492" s="133"/>
      <c r="DZ492" s="5"/>
      <c r="EA492" s="5"/>
    </row>
    <row r="493" spans="2:163" ht="15" customHeight="1" x14ac:dyDescent="0.4">
      <c r="B493" s="5"/>
      <c r="C493" s="47"/>
      <c r="D493" s="281"/>
      <c r="E493" s="311"/>
      <c r="F493" s="311"/>
      <c r="G493" s="311"/>
      <c r="H493" s="311"/>
      <c r="I493" s="311"/>
      <c r="J493" s="311"/>
      <c r="K493" s="311"/>
      <c r="L493" s="311"/>
      <c r="M493" s="311"/>
      <c r="N493" s="311"/>
      <c r="O493" s="311"/>
      <c r="P493" s="311"/>
      <c r="Q493" s="311"/>
      <c r="R493" s="312"/>
      <c r="S493" s="5"/>
      <c r="T493" s="5"/>
      <c r="U493" s="5"/>
      <c r="V493" s="5"/>
      <c r="W493" s="5"/>
      <c r="X493" s="5"/>
      <c r="Y493" s="5"/>
      <c r="Z493" s="5"/>
      <c r="AA493" s="5"/>
      <c r="AB493" s="5"/>
      <c r="AC493" s="5"/>
      <c r="AD493" s="281"/>
      <c r="AE493" s="311"/>
      <c r="AF493" s="311"/>
      <c r="AG493" s="311"/>
      <c r="AH493" s="311"/>
      <c r="AI493" s="311"/>
      <c r="AJ493" s="311"/>
      <c r="AK493" s="311"/>
      <c r="AL493" s="311"/>
      <c r="AM493" s="311"/>
      <c r="AN493" s="311"/>
      <c r="AO493" s="311"/>
      <c r="AP493" s="311"/>
      <c r="AQ493" s="311"/>
      <c r="AR493" s="312"/>
      <c r="AS493" s="5"/>
      <c r="AT493" s="281"/>
      <c r="AU493" s="311"/>
      <c r="AV493" s="311"/>
      <c r="AW493" s="311"/>
      <c r="AX493" s="311"/>
      <c r="AY493" s="311"/>
      <c r="AZ493" s="311"/>
      <c r="BA493" s="311"/>
      <c r="BB493" s="311"/>
      <c r="BC493" s="311"/>
      <c r="BD493" s="311"/>
      <c r="BE493" s="311"/>
      <c r="BF493" s="311"/>
      <c r="BG493" s="311"/>
      <c r="BH493" s="311"/>
      <c r="BI493" s="311"/>
      <c r="BJ493" s="312"/>
      <c r="BK493" s="133"/>
      <c r="BL493" s="5"/>
      <c r="BM493" s="5"/>
      <c r="BP493" s="5"/>
      <c r="BQ493" s="47"/>
      <c r="BR493" s="281"/>
      <c r="BS493" s="311"/>
      <c r="BT493" s="311"/>
      <c r="BU493" s="311"/>
      <c r="BV493" s="311"/>
      <c r="BW493" s="311"/>
      <c r="BX493" s="311"/>
      <c r="BY493" s="311"/>
      <c r="BZ493" s="311"/>
      <c r="CA493" s="311"/>
      <c r="CB493" s="311"/>
      <c r="CC493" s="311"/>
      <c r="CD493" s="311"/>
      <c r="CE493" s="311"/>
      <c r="CF493" s="312"/>
      <c r="CG493" s="5"/>
      <c r="CH493" s="5"/>
      <c r="CI493" s="5"/>
      <c r="CJ493" s="5"/>
      <c r="CK493" s="5"/>
      <c r="CL493" s="5"/>
      <c r="CM493" s="5"/>
      <c r="CN493" s="5"/>
      <c r="CO493" s="5"/>
      <c r="CP493" s="5"/>
      <c r="CQ493" s="5"/>
      <c r="CR493" s="281"/>
      <c r="CS493" s="311"/>
      <c r="CT493" s="311"/>
      <c r="CU493" s="311"/>
      <c r="CV493" s="311"/>
      <c r="CW493" s="311"/>
      <c r="CX493" s="311"/>
      <c r="CY493" s="311"/>
      <c r="CZ493" s="311"/>
      <c r="DA493" s="311"/>
      <c r="DB493" s="311"/>
      <c r="DC493" s="311"/>
      <c r="DD493" s="311"/>
      <c r="DE493" s="311"/>
      <c r="DF493" s="312"/>
      <c r="DG493" s="5"/>
      <c r="DH493" s="281"/>
      <c r="DI493" s="311"/>
      <c r="DJ493" s="311"/>
      <c r="DK493" s="311"/>
      <c r="DL493" s="311"/>
      <c r="DM493" s="311"/>
      <c r="DN493" s="311"/>
      <c r="DO493" s="311"/>
      <c r="DP493" s="311"/>
      <c r="DQ493" s="311"/>
      <c r="DR493" s="311"/>
      <c r="DS493" s="311"/>
      <c r="DT493" s="311"/>
      <c r="DU493" s="311"/>
      <c r="DV493" s="311"/>
      <c r="DW493" s="311"/>
      <c r="DX493" s="312"/>
      <c r="DY493" s="133"/>
      <c r="DZ493" s="5"/>
      <c r="EA493" s="5"/>
    </row>
    <row r="494" spans="2:163" ht="18.75" customHeight="1" x14ac:dyDescent="0.4">
      <c r="B494" s="5"/>
      <c r="C494" s="48"/>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c r="AS494" s="57"/>
      <c r="AT494" s="57"/>
      <c r="AU494" s="57"/>
      <c r="AV494" s="57"/>
      <c r="AW494" s="57"/>
      <c r="AX494" s="57"/>
      <c r="AY494" s="57"/>
      <c r="AZ494" s="57"/>
      <c r="BA494" s="57"/>
      <c r="BB494" s="57"/>
      <c r="BC494" s="57"/>
      <c r="BD494" s="57"/>
      <c r="BE494" s="57"/>
      <c r="BF494" s="57"/>
      <c r="BG494" s="57"/>
      <c r="BH494" s="57"/>
      <c r="BI494" s="57"/>
      <c r="BJ494" s="57"/>
      <c r="BK494" s="134"/>
      <c r="BL494" s="5"/>
      <c r="BM494" s="5"/>
      <c r="BP494" s="5"/>
      <c r="BQ494" s="48"/>
      <c r="BR494" s="57"/>
      <c r="BS494" s="57"/>
      <c r="BT494" s="57"/>
      <c r="BU494" s="57"/>
      <c r="BV494" s="57"/>
      <c r="BW494" s="57"/>
      <c r="BX494" s="57"/>
      <c r="BY494" s="57"/>
      <c r="BZ494" s="57"/>
      <c r="CA494" s="57"/>
      <c r="CB494" s="57"/>
      <c r="CC494" s="57"/>
      <c r="CD494" s="57"/>
      <c r="CE494" s="57"/>
      <c r="CF494" s="57"/>
      <c r="CG494" s="57"/>
      <c r="CH494" s="57"/>
      <c r="CI494" s="57"/>
      <c r="CJ494" s="57"/>
      <c r="CK494" s="57"/>
      <c r="CL494" s="57"/>
      <c r="CM494" s="57"/>
      <c r="CN494" s="57"/>
      <c r="CO494" s="57"/>
      <c r="CP494" s="57"/>
      <c r="CQ494" s="57"/>
      <c r="CR494" s="57"/>
      <c r="CS494" s="57"/>
      <c r="CT494" s="57"/>
      <c r="CU494" s="57"/>
      <c r="CV494" s="57"/>
      <c r="CW494" s="57"/>
      <c r="CX494" s="57"/>
      <c r="CY494" s="57"/>
      <c r="CZ494" s="57"/>
      <c r="DA494" s="57"/>
      <c r="DB494" s="57"/>
      <c r="DC494" s="57"/>
      <c r="DD494" s="57"/>
      <c r="DE494" s="57"/>
      <c r="DF494" s="57"/>
      <c r="DG494" s="57"/>
      <c r="DH494" s="57"/>
      <c r="DI494" s="57"/>
      <c r="DJ494" s="57"/>
      <c r="DK494" s="57"/>
      <c r="DL494" s="57"/>
      <c r="DM494" s="57"/>
      <c r="DN494" s="57"/>
      <c r="DO494" s="57"/>
      <c r="DP494" s="57"/>
      <c r="DQ494" s="57"/>
      <c r="DR494" s="57"/>
      <c r="DS494" s="57"/>
      <c r="DT494" s="57"/>
      <c r="DU494" s="57"/>
      <c r="DV494" s="57"/>
      <c r="DW494" s="57"/>
      <c r="DX494" s="57"/>
      <c r="DY494" s="134"/>
      <c r="DZ494" s="5"/>
      <c r="EA494" s="5"/>
    </row>
    <row r="495" spans="2:163" ht="18.75" customHeight="1" x14ac:dyDescent="0.4">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5"/>
      <c r="CN495" s="5"/>
      <c r="CO495" s="5"/>
      <c r="CP495" s="5"/>
      <c r="CQ495" s="5"/>
      <c r="CR495" s="5"/>
      <c r="CS495" s="5"/>
    </row>
    <row r="496" spans="2:163" ht="18.75" customHeight="1" x14ac:dyDescent="0.4">
      <c r="B496" s="5"/>
      <c r="C496" s="5"/>
      <c r="D496" s="284" t="s">
        <v>497</v>
      </c>
      <c r="E496" s="284"/>
      <c r="F496" s="284"/>
      <c r="G496" s="284"/>
      <c r="H496" s="284"/>
      <c r="I496" s="284"/>
      <c r="J496" s="284"/>
      <c r="K496" s="284"/>
      <c r="L496" s="284"/>
      <c r="M496" s="284"/>
      <c r="N496" s="284"/>
      <c r="O496" s="284"/>
      <c r="P496" s="284"/>
      <c r="Q496" s="284"/>
      <c r="R496" s="284"/>
      <c r="S496" s="284"/>
      <c r="T496" s="284"/>
      <c r="U496" s="284"/>
      <c r="V496" s="284"/>
      <c r="AC496" s="290" t="s">
        <v>468</v>
      </c>
      <c r="AD496" s="290"/>
      <c r="AE496" s="290"/>
      <c r="AF496" s="290"/>
      <c r="AG496" s="290"/>
      <c r="AH496" s="290"/>
      <c r="AI496" s="290"/>
      <c r="AJ496" s="290"/>
      <c r="AK496" s="290"/>
      <c r="AL496" s="290"/>
      <c r="AM496" s="290"/>
      <c r="AN496" s="290"/>
      <c r="AO496" s="290"/>
      <c r="AP496" s="290"/>
      <c r="AQ496" s="290"/>
      <c r="AR496" s="290"/>
      <c r="AS496" s="290"/>
      <c r="AT496" s="290"/>
      <c r="AU496" s="290"/>
      <c r="AV496" s="290"/>
      <c r="AW496" s="290"/>
      <c r="AX496" s="290"/>
      <c r="AY496" s="290"/>
      <c r="AZ496" s="290"/>
      <c r="BA496" s="290"/>
      <c r="BB496" s="290"/>
      <c r="BC496" s="290"/>
      <c r="BD496" s="290"/>
      <c r="BE496" s="290"/>
      <c r="BF496" s="290"/>
      <c r="BG496" s="290"/>
      <c r="BH496" s="290"/>
      <c r="BI496" s="290"/>
      <c r="BJ496" s="290"/>
      <c r="BK496" s="290"/>
      <c r="BP496" s="5"/>
      <c r="BQ496" s="5"/>
      <c r="BR496" s="284" t="s">
        <v>497</v>
      </c>
      <c r="BS496" s="284"/>
      <c r="BT496" s="284"/>
      <c r="BU496" s="284"/>
      <c r="BV496" s="284"/>
      <c r="BW496" s="284"/>
      <c r="BX496" s="284"/>
      <c r="BY496" s="284"/>
      <c r="BZ496" s="284"/>
      <c r="CA496" s="284"/>
      <c r="CB496" s="284"/>
      <c r="CC496" s="284"/>
      <c r="CD496" s="284"/>
      <c r="CE496" s="284"/>
      <c r="CF496" s="284"/>
      <c r="CG496" s="284"/>
      <c r="CH496" s="284"/>
      <c r="CI496" s="284"/>
      <c r="CJ496" s="284"/>
      <c r="CQ496" s="290" t="s">
        <v>468</v>
      </c>
      <c r="CR496" s="290"/>
      <c r="CS496" s="290"/>
      <c r="CT496" s="290"/>
      <c r="CU496" s="290"/>
      <c r="CV496" s="290"/>
      <c r="CW496" s="290"/>
      <c r="CX496" s="290"/>
      <c r="CY496" s="290"/>
      <c r="CZ496" s="290"/>
      <c r="DA496" s="290"/>
      <c r="DB496" s="290"/>
      <c r="DC496" s="290"/>
      <c r="DD496" s="290"/>
      <c r="DE496" s="290"/>
      <c r="DF496" s="290"/>
      <c r="DG496" s="290"/>
      <c r="DH496" s="290"/>
      <c r="DI496" s="290"/>
      <c r="DJ496" s="290"/>
      <c r="DK496" s="290"/>
      <c r="DL496" s="290"/>
      <c r="DM496" s="290"/>
      <c r="DN496" s="290"/>
      <c r="DO496" s="290"/>
      <c r="DP496" s="290"/>
      <c r="DQ496" s="290"/>
      <c r="DR496" s="290"/>
      <c r="DS496" s="290"/>
      <c r="DT496" s="290"/>
      <c r="DU496" s="290"/>
      <c r="DV496" s="290"/>
      <c r="DW496" s="290"/>
      <c r="DX496" s="290"/>
      <c r="DY496" s="290"/>
      <c r="ED496" s="17"/>
      <c r="EE496" s="17"/>
      <c r="EF496" s="17"/>
      <c r="EG496" s="17"/>
      <c r="EH496" s="17"/>
      <c r="EI496" s="15"/>
      <c r="EJ496" s="15"/>
      <c r="EK496" s="15"/>
      <c r="EL496" s="15"/>
      <c r="EM496" s="15"/>
      <c r="EN496" s="17"/>
      <c r="EO496" s="15"/>
      <c r="EP496" s="15"/>
      <c r="EQ496" s="15"/>
      <c r="ER496" s="15"/>
      <c r="ES496" s="15"/>
      <c r="ET496" s="15"/>
      <c r="EU496" s="15"/>
      <c r="EV496" s="15"/>
      <c r="EW496" s="15"/>
      <c r="EX496" s="15"/>
      <c r="EY496" s="15"/>
      <c r="EZ496" s="15"/>
      <c r="FA496" s="15"/>
      <c r="FB496" s="15"/>
      <c r="FC496" s="15"/>
      <c r="FD496" s="15"/>
      <c r="FE496" s="15"/>
      <c r="FF496" s="15"/>
      <c r="FG496" s="15"/>
    </row>
    <row r="497" spans="1:163" ht="18.75" customHeight="1" x14ac:dyDescent="0.4">
      <c r="B497" s="5"/>
      <c r="C497" s="5"/>
      <c r="D497" s="291" t="s">
        <v>282</v>
      </c>
      <c r="E497" s="291"/>
      <c r="F497" s="291"/>
      <c r="G497" s="291"/>
      <c r="H497" s="291"/>
      <c r="I497" s="291"/>
      <c r="J497" s="291"/>
      <c r="K497" s="291"/>
      <c r="L497" s="291"/>
      <c r="M497" s="291"/>
      <c r="N497" s="291"/>
      <c r="O497" s="291"/>
      <c r="P497" s="291"/>
      <c r="Q497" s="291"/>
      <c r="R497" s="291"/>
      <c r="S497" s="291"/>
      <c r="T497" s="291"/>
      <c r="U497" s="291"/>
      <c r="V497" s="291"/>
      <c r="AC497" s="290"/>
      <c r="AD497" s="290"/>
      <c r="AE497" s="290"/>
      <c r="AF497" s="290"/>
      <c r="AG497" s="290"/>
      <c r="AH497" s="290"/>
      <c r="AI497" s="290"/>
      <c r="AJ497" s="290"/>
      <c r="AK497" s="290"/>
      <c r="AL497" s="290"/>
      <c r="AM497" s="290"/>
      <c r="AN497" s="290"/>
      <c r="AO497" s="290"/>
      <c r="AP497" s="290"/>
      <c r="AQ497" s="290"/>
      <c r="AR497" s="290"/>
      <c r="AS497" s="290"/>
      <c r="AT497" s="290"/>
      <c r="AU497" s="290"/>
      <c r="AV497" s="290"/>
      <c r="AW497" s="290"/>
      <c r="AX497" s="290"/>
      <c r="AY497" s="290"/>
      <c r="AZ497" s="290"/>
      <c r="BA497" s="290"/>
      <c r="BB497" s="290"/>
      <c r="BC497" s="290"/>
      <c r="BD497" s="290"/>
      <c r="BE497" s="290"/>
      <c r="BF497" s="290"/>
      <c r="BG497" s="290"/>
      <c r="BH497" s="290"/>
      <c r="BI497" s="290"/>
      <c r="BJ497" s="290"/>
      <c r="BK497" s="290"/>
      <c r="BP497" s="5"/>
      <c r="BQ497" s="5"/>
      <c r="BR497" s="291" t="s">
        <v>282</v>
      </c>
      <c r="BS497" s="291"/>
      <c r="BT497" s="291"/>
      <c r="BU497" s="291"/>
      <c r="BV497" s="291"/>
      <c r="BW497" s="291"/>
      <c r="BX497" s="291"/>
      <c r="BY497" s="291"/>
      <c r="BZ497" s="291"/>
      <c r="CA497" s="291"/>
      <c r="CB497" s="291"/>
      <c r="CC497" s="291"/>
      <c r="CD497" s="291"/>
      <c r="CE497" s="291"/>
      <c r="CF497" s="291"/>
      <c r="CG497" s="291"/>
      <c r="CH497" s="291"/>
      <c r="CI497" s="291"/>
      <c r="CJ497" s="291"/>
      <c r="CQ497" s="290"/>
      <c r="CR497" s="290"/>
      <c r="CS497" s="290"/>
      <c r="CT497" s="290"/>
      <c r="CU497" s="290"/>
      <c r="CV497" s="290"/>
      <c r="CW497" s="290"/>
      <c r="CX497" s="290"/>
      <c r="CY497" s="290"/>
      <c r="CZ497" s="290"/>
      <c r="DA497" s="290"/>
      <c r="DB497" s="290"/>
      <c r="DC497" s="290"/>
      <c r="DD497" s="290"/>
      <c r="DE497" s="290"/>
      <c r="DF497" s="290"/>
      <c r="DG497" s="290"/>
      <c r="DH497" s="290"/>
      <c r="DI497" s="290"/>
      <c r="DJ497" s="290"/>
      <c r="DK497" s="290"/>
      <c r="DL497" s="290"/>
      <c r="DM497" s="290"/>
      <c r="DN497" s="290"/>
      <c r="DO497" s="290"/>
      <c r="DP497" s="290"/>
      <c r="DQ497" s="290"/>
      <c r="DR497" s="290"/>
      <c r="DS497" s="290"/>
      <c r="DT497" s="290"/>
      <c r="DU497" s="290"/>
      <c r="DV497" s="290"/>
      <c r="DW497" s="290"/>
      <c r="DX497" s="290"/>
      <c r="DY497" s="290"/>
      <c r="ED497" s="181"/>
      <c r="EE497" s="185"/>
      <c r="EF497" s="15"/>
      <c r="EG497" s="15"/>
      <c r="EH497" s="15"/>
      <c r="EI497" s="15"/>
      <c r="EJ497" s="15"/>
      <c r="EK497" s="15"/>
      <c r="EL497" s="15"/>
      <c r="EM497" s="15"/>
      <c r="EN497" s="17"/>
      <c r="EO497" s="15"/>
      <c r="EP497" s="15"/>
      <c r="EQ497" s="15"/>
      <c r="ER497" s="15"/>
      <c r="ES497" s="15"/>
      <c r="ET497" s="15"/>
      <c r="EU497" s="15"/>
      <c r="EV497" s="15"/>
      <c r="EW497" s="15"/>
      <c r="EX497" s="15"/>
      <c r="EY497" s="15"/>
      <c r="EZ497" s="15"/>
      <c r="FA497" s="15"/>
      <c r="FB497" s="15"/>
      <c r="FC497" s="15"/>
      <c r="FD497" s="15"/>
      <c r="FE497" s="15"/>
      <c r="FF497" s="15"/>
      <c r="FG497" s="15"/>
    </row>
    <row r="498" spans="1:163" ht="18.75" customHeight="1" x14ac:dyDescent="0.4">
      <c r="B498" s="5"/>
      <c r="C498" s="5"/>
      <c r="D498" s="291"/>
      <c r="E498" s="291"/>
      <c r="F498" s="291"/>
      <c r="G498" s="291"/>
      <c r="H498" s="291"/>
      <c r="I498" s="291"/>
      <c r="J498" s="291"/>
      <c r="K498" s="291"/>
      <c r="L498" s="291"/>
      <c r="M498" s="291"/>
      <c r="N498" s="291"/>
      <c r="O498" s="291"/>
      <c r="P498" s="291"/>
      <c r="Q498" s="291"/>
      <c r="R498" s="291"/>
      <c r="S498" s="291"/>
      <c r="T498" s="291"/>
      <c r="U498" s="291"/>
      <c r="V498" s="291"/>
      <c r="AC498" s="290"/>
      <c r="AD498" s="290"/>
      <c r="AE498" s="290"/>
      <c r="AF498" s="290"/>
      <c r="AG498" s="290"/>
      <c r="AH498" s="290"/>
      <c r="AI498" s="290"/>
      <c r="AJ498" s="290"/>
      <c r="AK498" s="290"/>
      <c r="AL498" s="290"/>
      <c r="AM498" s="290"/>
      <c r="AN498" s="290"/>
      <c r="AO498" s="290"/>
      <c r="AP498" s="290"/>
      <c r="AQ498" s="290"/>
      <c r="AR498" s="290"/>
      <c r="AS498" s="290"/>
      <c r="AT498" s="290"/>
      <c r="AU498" s="290"/>
      <c r="AV498" s="290"/>
      <c r="AW498" s="290"/>
      <c r="AX498" s="290"/>
      <c r="AY498" s="290"/>
      <c r="AZ498" s="290"/>
      <c r="BA498" s="290"/>
      <c r="BB498" s="290"/>
      <c r="BC498" s="290"/>
      <c r="BD498" s="290"/>
      <c r="BE498" s="290"/>
      <c r="BF498" s="290"/>
      <c r="BG498" s="290"/>
      <c r="BH498" s="290"/>
      <c r="BI498" s="290"/>
      <c r="BJ498" s="290"/>
      <c r="BK498" s="290"/>
      <c r="BP498" s="5"/>
      <c r="BQ498" s="5"/>
      <c r="BR498" s="291"/>
      <c r="BS498" s="291"/>
      <c r="BT498" s="291"/>
      <c r="BU498" s="291"/>
      <c r="BV498" s="291"/>
      <c r="BW498" s="291"/>
      <c r="BX498" s="291"/>
      <c r="BY498" s="291"/>
      <c r="BZ498" s="291"/>
      <c r="CA498" s="291"/>
      <c r="CB498" s="291"/>
      <c r="CC498" s="291"/>
      <c r="CD498" s="291"/>
      <c r="CE498" s="291"/>
      <c r="CF498" s="291"/>
      <c r="CG498" s="291"/>
      <c r="CH498" s="291"/>
      <c r="CI498" s="291"/>
      <c r="CJ498" s="291"/>
      <c r="CQ498" s="290"/>
      <c r="CR498" s="290"/>
      <c r="CS498" s="290"/>
      <c r="CT498" s="290"/>
      <c r="CU498" s="290"/>
      <c r="CV498" s="290"/>
      <c r="CW498" s="290"/>
      <c r="CX498" s="290"/>
      <c r="CY498" s="290"/>
      <c r="CZ498" s="290"/>
      <c r="DA498" s="290"/>
      <c r="DB498" s="290"/>
      <c r="DC498" s="290"/>
      <c r="DD498" s="290"/>
      <c r="DE498" s="290"/>
      <c r="DF498" s="290"/>
      <c r="DG498" s="290"/>
      <c r="DH498" s="290"/>
      <c r="DI498" s="290"/>
      <c r="DJ498" s="290"/>
      <c r="DK498" s="290"/>
      <c r="DL498" s="290"/>
      <c r="DM498" s="290"/>
      <c r="DN498" s="290"/>
      <c r="DO498" s="290"/>
      <c r="DP498" s="290"/>
      <c r="DQ498" s="290"/>
      <c r="DR498" s="290"/>
      <c r="DS498" s="290"/>
      <c r="DT498" s="290"/>
      <c r="DU498" s="290"/>
      <c r="DV498" s="290"/>
      <c r="DW498" s="290"/>
      <c r="DX498" s="290"/>
      <c r="DY498" s="290"/>
      <c r="ED498" s="181"/>
      <c r="EE498" s="185"/>
      <c r="EF498" s="15"/>
      <c r="EG498" s="15"/>
      <c r="EH498" s="15"/>
      <c r="EI498" s="15"/>
      <c r="EJ498" s="15"/>
      <c r="EK498" s="15"/>
      <c r="EL498" s="15"/>
      <c r="EM498" s="15"/>
      <c r="EN498" s="17"/>
      <c r="EO498" s="15"/>
      <c r="EP498" s="15"/>
      <c r="EQ498" s="15"/>
      <c r="ER498" s="15"/>
      <c r="ES498" s="15"/>
      <c r="ET498" s="15"/>
      <c r="EU498" s="15"/>
      <c r="EV498" s="15"/>
      <c r="EW498" s="15"/>
      <c r="EX498" s="15"/>
      <c r="EY498" s="15"/>
      <c r="EZ498" s="15"/>
      <c r="FA498" s="15"/>
      <c r="FB498" s="15"/>
      <c r="FC498" s="15"/>
      <c r="FD498" s="15"/>
      <c r="FE498" s="15"/>
      <c r="FF498" s="15"/>
      <c r="FG498" s="15"/>
    </row>
    <row r="499" spans="1:163" ht="18.75" customHeight="1" x14ac:dyDescent="0.4">
      <c r="B499" s="5"/>
      <c r="C499" s="5"/>
      <c r="D499" s="58"/>
      <c r="E499" s="58"/>
      <c r="F499" s="58"/>
      <c r="G499" s="58"/>
      <c r="I499" s="58"/>
      <c r="J499" s="58"/>
      <c r="K499" s="58"/>
      <c r="L499" s="5"/>
      <c r="M499" s="53" t="s">
        <v>179</v>
      </c>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c r="BE499" s="21"/>
      <c r="BF499" s="21"/>
      <c r="BG499" s="21"/>
      <c r="BH499" s="21"/>
      <c r="BI499" s="21"/>
      <c r="BP499" s="5"/>
      <c r="BQ499" s="5"/>
      <c r="BR499" s="58"/>
      <c r="BS499" s="58"/>
      <c r="BT499" s="58"/>
      <c r="BU499" s="58"/>
      <c r="BW499" s="58"/>
      <c r="BX499" s="58"/>
      <c r="BY499" s="58"/>
      <c r="BZ499" s="5"/>
      <c r="CA499" s="53" t="s">
        <v>179</v>
      </c>
      <c r="CQ499" s="21"/>
      <c r="CR499" s="21"/>
      <c r="CS499" s="21"/>
      <c r="CT499" s="21"/>
      <c r="CU499" s="21"/>
      <c r="CV499" s="21"/>
      <c r="CW499" s="21"/>
      <c r="CX499" s="21"/>
      <c r="CY499" s="21"/>
      <c r="CZ499" s="21"/>
      <c r="DA499" s="21"/>
      <c r="DB499" s="21"/>
      <c r="DC499" s="21"/>
      <c r="DD499" s="21"/>
      <c r="DE499" s="21"/>
      <c r="DF499" s="21"/>
      <c r="DG499" s="21"/>
      <c r="DH499" s="21"/>
      <c r="DI499" s="21"/>
      <c r="DJ499" s="21"/>
      <c r="DK499" s="21"/>
      <c r="DL499" s="21"/>
      <c r="DM499" s="21"/>
      <c r="DN499" s="21"/>
      <c r="DO499" s="21"/>
      <c r="DP499" s="21"/>
      <c r="DQ499" s="21"/>
      <c r="DR499" s="21"/>
      <c r="DS499" s="21"/>
      <c r="DT499" s="21"/>
      <c r="DU499" s="21"/>
      <c r="DV499" s="21"/>
      <c r="DW499" s="21"/>
      <c r="ED499" s="181"/>
      <c r="EE499" s="185"/>
      <c r="EF499" s="15"/>
      <c r="EG499" s="15"/>
      <c r="EH499" s="15"/>
      <c r="EI499" s="15"/>
      <c r="EJ499" s="15"/>
      <c r="EK499" s="15"/>
      <c r="EL499" s="15"/>
      <c r="EM499" s="15"/>
      <c r="EN499" s="17"/>
      <c r="EO499" s="15"/>
      <c r="EP499" s="15"/>
      <c r="EQ499" s="15"/>
      <c r="ER499" s="15"/>
      <c r="ES499" s="15"/>
      <c r="ET499" s="15"/>
      <c r="EU499" s="15"/>
      <c r="EV499" s="15"/>
      <c r="EW499" s="15"/>
      <c r="EX499" s="15"/>
      <c r="EY499" s="15"/>
      <c r="EZ499" s="15"/>
      <c r="FA499" s="15"/>
      <c r="FB499" s="15"/>
      <c r="FC499" s="15"/>
      <c r="FD499" s="15"/>
      <c r="FE499" s="15"/>
      <c r="FF499" s="15"/>
      <c r="FG499" s="15"/>
    </row>
    <row r="500" spans="1:163" ht="18.75" customHeight="1" x14ac:dyDescent="0.4">
      <c r="B500" s="5"/>
      <c r="C500" s="5"/>
      <c r="D500" s="285" t="s">
        <v>242</v>
      </c>
      <c r="E500" s="285"/>
      <c r="F500" s="285"/>
      <c r="G500" s="285"/>
      <c r="H500" s="285"/>
      <c r="I500" s="285"/>
      <c r="J500" s="285"/>
      <c r="K500" s="285"/>
      <c r="L500" s="285"/>
      <c r="M500" s="285"/>
      <c r="N500" s="285"/>
      <c r="O500" s="285"/>
      <c r="P500" s="285"/>
      <c r="Q500" s="285"/>
      <c r="R500" s="285"/>
      <c r="S500" s="285"/>
      <c r="T500" s="285"/>
      <c r="U500" s="285"/>
      <c r="V500" s="285"/>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c r="AY500" s="21"/>
      <c r="AZ500" s="21"/>
      <c r="BA500" s="21"/>
      <c r="BB500" s="21"/>
      <c r="BC500" s="21"/>
      <c r="BD500" s="21"/>
      <c r="BE500" s="21"/>
      <c r="BF500" s="21"/>
      <c r="BG500" s="21"/>
      <c r="BH500" s="21"/>
      <c r="BI500" s="21"/>
      <c r="BP500" s="5"/>
      <c r="BQ500" s="5"/>
      <c r="BR500" s="285" t="s">
        <v>242</v>
      </c>
      <c r="BS500" s="285"/>
      <c r="BT500" s="285"/>
      <c r="BU500" s="285"/>
      <c r="BV500" s="285"/>
      <c r="BW500" s="285"/>
      <c r="BX500" s="285"/>
      <c r="BY500" s="285"/>
      <c r="BZ500" s="285"/>
      <c r="CA500" s="285"/>
      <c r="CB500" s="285"/>
      <c r="CC500" s="285"/>
      <c r="CD500" s="285"/>
      <c r="CE500" s="285"/>
      <c r="CF500" s="285"/>
      <c r="CG500" s="285"/>
      <c r="CH500" s="285"/>
      <c r="CI500" s="285"/>
      <c r="CJ500" s="285"/>
      <c r="CQ500" s="21"/>
      <c r="CR500" s="21"/>
      <c r="CS500" s="21"/>
      <c r="CT500" s="21"/>
      <c r="CU500" s="21"/>
      <c r="CV500" s="21"/>
      <c r="CW500" s="21"/>
      <c r="CX500" s="21"/>
      <c r="CY500" s="21"/>
      <c r="CZ500" s="21"/>
      <c r="DA500" s="21"/>
      <c r="DB500" s="21"/>
      <c r="DC500" s="21"/>
      <c r="DD500" s="21"/>
      <c r="DE500" s="21"/>
      <c r="DF500" s="21"/>
      <c r="DG500" s="21"/>
      <c r="DH500" s="21"/>
      <c r="DI500" s="21"/>
      <c r="DJ500" s="21"/>
      <c r="DK500" s="21"/>
      <c r="DL500" s="21"/>
      <c r="DM500" s="21"/>
      <c r="DN500" s="21"/>
      <c r="DO500" s="21"/>
      <c r="DP500" s="21"/>
      <c r="DQ500" s="21"/>
      <c r="DR500" s="21"/>
      <c r="DS500" s="21"/>
      <c r="DT500" s="21"/>
      <c r="DU500" s="21"/>
      <c r="DV500" s="21"/>
      <c r="DW500" s="21"/>
      <c r="ED500" s="183"/>
      <c r="EE500" s="186"/>
      <c r="EF500" s="17"/>
      <c r="EG500" s="17"/>
      <c r="EH500" s="17"/>
      <c r="EI500" s="17"/>
      <c r="EJ500" s="17"/>
      <c r="EK500" s="17"/>
      <c r="EL500" s="17"/>
      <c r="EM500" s="17"/>
      <c r="EN500" s="17"/>
      <c r="EO500" s="15"/>
      <c r="EP500" s="15"/>
      <c r="EQ500" s="15"/>
      <c r="ER500" s="15"/>
      <c r="ES500" s="15"/>
      <c r="ET500" s="15"/>
      <c r="EU500" s="15"/>
      <c r="EV500" s="15"/>
      <c r="EW500" s="15"/>
      <c r="EX500" s="15"/>
      <c r="EY500" s="15"/>
      <c r="EZ500" s="15"/>
      <c r="FA500" s="15"/>
      <c r="FB500" s="15"/>
      <c r="FC500" s="15"/>
      <c r="FD500" s="15"/>
      <c r="FE500" s="15"/>
      <c r="FF500" s="15"/>
      <c r="FG500" s="15"/>
    </row>
    <row r="501" spans="1:163" ht="18.75" customHeight="1" x14ac:dyDescent="0.4">
      <c r="B501" s="5"/>
      <c r="C501" s="5"/>
      <c r="D501" s="291" t="s">
        <v>439</v>
      </c>
      <c r="E501" s="291"/>
      <c r="F501" s="291"/>
      <c r="G501" s="291"/>
      <c r="H501" s="291"/>
      <c r="I501" s="291"/>
      <c r="J501" s="291"/>
      <c r="K501" s="291"/>
      <c r="L501" s="291"/>
      <c r="M501" s="291"/>
      <c r="N501" s="291"/>
      <c r="O501" s="291"/>
      <c r="P501" s="291"/>
      <c r="Q501" s="291"/>
      <c r="R501" s="291"/>
      <c r="S501" s="291"/>
      <c r="T501" s="291"/>
      <c r="U501" s="291"/>
      <c r="V501" s="291"/>
      <c r="AC501" s="127"/>
      <c r="AD501" s="127"/>
      <c r="AE501" s="127"/>
      <c r="AF501" s="127"/>
      <c r="AG501" s="127"/>
      <c r="AH501" s="127"/>
      <c r="AI501" s="127"/>
      <c r="AJ501" s="127"/>
      <c r="AK501" s="135"/>
      <c r="AL501" s="135"/>
      <c r="AM501" s="135"/>
      <c r="AN501" s="135"/>
      <c r="AO501" s="135"/>
      <c r="AP501" s="135"/>
      <c r="AQ501" s="135"/>
      <c r="AR501" s="135"/>
      <c r="AS501" s="135"/>
      <c r="AT501" s="135"/>
      <c r="AU501" s="135"/>
      <c r="AV501" s="135"/>
      <c r="AW501" s="135"/>
      <c r="AX501" s="135"/>
      <c r="AY501" s="135"/>
      <c r="AZ501" s="135"/>
      <c r="BA501" s="135"/>
      <c r="BB501" s="135"/>
      <c r="BC501" s="135"/>
      <c r="BD501" s="127"/>
      <c r="BE501" s="127"/>
      <c r="BF501" s="127"/>
      <c r="BG501" s="127"/>
      <c r="BH501" s="127"/>
      <c r="BI501" s="127"/>
      <c r="BP501" s="5"/>
      <c r="BQ501" s="5"/>
      <c r="BR501" s="291" t="s">
        <v>439</v>
      </c>
      <c r="BS501" s="291"/>
      <c r="BT501" s="291"/>
      <c r="BU501" s="291"/>
      <c r="BV501" s="291"/>
      <c r="BW501" s="291"/>
      <c r="BX501" s="291"/>
      <c r="BY501" s="291"/>
      <c r="BZ501" s="291"/>
      <c r="CA501" s="291"/>
      <c r="CB501" s="291"/>
      <c r="CC501" s="291"/>
      <c r="CD501" s="291"/>
      <c r="CE501" s="291"/>
      <c r="CF501" s="291"/>
      <c r="CG501" s="291"/>
      <c r="CH501" s="291"/>
      <c r="CI501" s="291"/>
      <c r="CJ501" s="291"/>
      <c r="CQ501" s="127"/>
      <c r="CR501" s="127"/>
      <c r="CS501" s="127"/>
      <c r="CT501" s="127"/>
      <c r="CU501" s="127"/>
      <c r="CV501" s="127"/>
      <c r="CW501" s="127"/>
      <c r="CX501" s="127"/>
      <c r="CY501" s="135"/>
      <c r="CZ501" s="135"/>
      <c r="DA501" s="135"/>
      <c r="DB501" s="135"/>
      <c r="DC501" s="135"/>
      <c r="DD501" s="135"/>
      <c r="DE501" s="135"/>
      <c r="DF501" s="135"/>
      <c r="DG501" s="135"/>
      <c r="DH501" s="135"/>
      <c r="DI501" s="135"/>
      <c r="DJ501" s="135"/>
      <c r="DK501" s="135"/>
      <c r="DL501" s="135"/>
      <c r="DM501" s="135"/>
      <c r="DN501" s="135"/>
      <c r="DO501" s="135"/>
      <c r="DP501" s="135"/>
      <c r="DQ501" s="135"/>
      <c r="DR501" s="127"/>
      <c r="DS501" s="127"/>
      <c r="DT501" s="127"/>
      <c r="DU501" s="127"/>
      <c r="DV501" s="127"/>
      <c r="DW501" s="127"/>
      <c r="ED501" s="17"/>
      <c r="EE501" s="17"/>
      <c r="EF501" s="17"/>
      <c r="EG501" s="17"/>
      <c r="EH501" s="17"/>
      <c r="EI501" s="17"/>
      <c r="EJ501" s="17"/>
      <c r="EK501" s="17"/>
      <c r="EL501" s="17"/>
      <c r="EM501" s="17"/>
      <c r="EN501" s="17"/>
      <c r="EO501" s="15"/>
      <c r="EP501" s="15"/>
      <c r="EQ501" s="15"/>
      <c r="ER501" s="15"/>
      <c r="ES501" s="15"/>
      <c r="ET501" s="15"/>
      <c r="EU501" s="15"/>
      <c r="EV501" s="15"/>
      <c r="EW501" s="15"/>
      <c r="EX501" s="15"/>
      <c r="EY501" s="15"/>
      <c r="EZ501" s="15"/>
      <c r="FA501" s="15"/>
      <c r="FB501" s="15"/>
      <c r="FC501" s="15"/>
      <c r="FD501" s="15"/>
      <c r="FE501" s="15"/>
      <c r="FF501" s="15"/>
      <c r="FG501" s="15"/>
    </row>
    <row r="502" spans="1:163" ht="18.75" customHeight="1" x14ac:dyDescent="0.4">
      <c r="B502" s="5"/>
      <c r="C502" s="5"/>
      <c r="D502" s="291"/>
      <c r="E502" s="291"/>
      <c r="F502" s="291"/>
      <c r="G502" s="291"/>
      <c r="H502" s="291"/>
      <c r="I502" s="291"/>
      <c r="J502" s="291"/>
      <c r="K502" s="291"/>
      <c r="L502" s="291"/>
      <c r="M502" s="291"/>
      <c r="N502" s="291"/>
      <c r="O502" s="291"/>
      <c r="P502" s="291"/>
      <c r="Q502" s="291"/>
      <c r="R502" s="291"/>
      <c r="S502" s="291"/>
      <c r="T502" s="291"/>
      <c r="U502" s="291"/>
      <c r="V502" s="291"/>
      <c r="AC502" s="290" t="s">
        <v>440</v>
      </c>
      <c r="AD502" s="290"/>
      <c r="AE502" s="290"/>
      <c r="AF502" s="290"/>
      <c r="AG502" s="290"/>
      <c r="AH502" s="290"/>
      <c r="AI502" s="290"/>
      <c r="AJ502" s="290"/>
      <c r="AK502" s="290"/>
      <c r="AL502" s="290"/>
      <c r="AM502" s="290"/>
      <c r="AN502" s="290"/>
      <c r="AO502" s="290"/>
      <c r="AP502" s="290"/>
      <c r="AQ502" s="290"/>
      <c r="AR502" s="290"/>
      <c r="AS502" s="290"/>
      <c r="AT502" s="290"/>
      <c r="AU502" s="290"/>
      <c r="AV502" s="290"/>
      <c r="AW502" s="290"/>
      <c r="AX502" s="290"/>
      <c r="AY502" s="290"/>
      <c r="AZ502" s="290"/>
      <c r="BA502" s="290"/>
      <c r="BB502" s="290"/>
      <c r="BC502" s="290"/>
      <c r="BD502" s="290"/>
      <c r="BE502" s="290"/>
      <c r="BF502" s="290"/>
      <c r="BG502" s="290"/>
      <c r="BH502" s="290"/>
      <c r="BI502" s="290"/>
      <c r="BJ502" s="290"/>
      <c r="BK502" s="290"/>
      <c r="BP502" s="5"/>
      <c r="BQ502" s="5"/>
      <c r="BR502" s="291"/>
      <c r="BS502" s="291"/>
      <c r="BT502" s="291"/>
      <c r="BU502" s="291"/>
      <c r="BV502" s="291"/>
      <c r="BW502" s="291"/>
      <c r="BX502" s="291"/>
      <c r="BY502" s="291"/>
      <c r="BZ502" s="291"/>
      <c r="CA502" s="291"/>
      <c r="CB502" s="291"/>
      <c r="CC502" s="291"/>
      <c r="CD502" s="291"/>
      <c r="CE502" s="291"/>
      <c r="CF502" s="291"/>
      <c r="CG502" s="291"/>
      <c r="CH502" s="291"/>
      <c r="CI502" s="291"/>
      <c r="CJ502" s="291"/>
      <c r="CQ502" s="290" t="s">
        <v>440</v>
      </c>
      <c r="CR502" s="290"/>
      <c r="CS502" s="290"/>
      <c r="CT502" s="290"/>
      <c r="CU502" s="290"/>
      <c r="CV502" s="290"/>
      <c r="CW502" s="290"/>
      <c r="CX502" s="290"/>
      <c r="CY502" s="290"/>
      <c r="CZ502" s="290"/>
      <c r="DA502" s="290"/>
      <c r="DB502" s="290"/>
      <c r="DC502" s="290"/>
      <c r="DD502" s="290"/>
      <c r="DE502" s="290"/>
      <c r="DF502" s="290"/>
      <c r="DG502" s="290"/>
      <c r="DH502" s="290"/>
      <c r="DI502" s="290"/>
      <c r="DJ502" s="290"/>
      <c r="DK502" s="290"/>
      <c r="DL502" s="290"/>
      <c r="DM502" s="290"/>
      <c r="DN502" s="290"/>
      <c r="DO502" s="290"/>
      <c r="DP502" s="290"/>
      <c r="DQ502" s="290"/>
      <c r="DR502" s="290"/>
      <c r="DS502" s="290"/>
      <c r="DT502" s="290"/>
      <c r="DU502" s="290"/>
      <c r="DV502" s="290"/>
      <c r="DW502" s="290"/>
      <c r="DX502" s="290"/>
      <c r="DY502" s="290"/>
      <c r="ED502" s="181"/>
      <c r="EE502" s="185"/>
      <c r="EF502" s="15"/>
      <c r="EG502" s="15"/>
      <c r="EH502" s="15"/>
      <c r="EI502" s="15"/>
      <c r="EJ502" s="15"/>
      <c r="EK502" s="15"/>
      <c r="EL502" s="15"/>
      <c r="EM502" s="15"/>
      <c r="EN502" s="17"/>
      <c r="EO502" s="17"/>
      <c r="EP502" s="17"/>
      <c r="EQ502" s="17"/>
      <c r="ER502" s="17"/>
      <c r="ES502" s="17"/>
      <c r="ET502" s="17"/>
      <c r="EU502" s="17"/>
      <c r="EV502" s="17"/>
      <c r="EW502" s="17"/>
      <c r="EX502" s="17"/>
      <c r="EY502" s="17"/>
      <c r="EZ502" s="17"/>
      <c r="FA502" s="17"/>
      <c r="FB502" s="17"/>
      <c r="FC502" s="17"/>
      <c r="FD502" s="17"/>
      <c r="FE502" s="17"/>
      <c r="FF502" s="17"/>
      <c r="FG502" s="17"/>
    </row>
    <row r="503" spans="1:163" ht="18.75" customHeight="1" x14ac:dyDescent="0.4">
      <c r="B503" s="5"/>
      <c r="C503" s="5"/>
      <c r="D503" s="286"/>
      <c r="E503" s="286"/>
      <c r="F503" s="286"/>
      <c r="G503" s="58"/>
      <c r="I503" s="58"/>
      <c r="J503" s="58"/>
      <c r="K503" s="58"/>
      <c r="L503" s="5"/>
      <c r="M503" s="53" t="s">
        <v>179</v>
      </c>
      <c r="AC503" s="290"/>
      <c r="AD503" s="290"/>
      <c r="AE503" s="290"/>
      <c r="AF503" s="290"/>
      <c r="AG503" s="290"/>
      <c r="AH503" s="290"/>
      <c r="AI503" s="290"/>
      <c r="AJ503" s="290"/>
      <c r="AK503" s="290"/>
      <c r="AL503" s="290"/>
      <c r="AM503" s="290"/>
      <c r="AN503" s="290"/>
      <c r="AO503" s="290"/>
      <c r="AP503" s="290"/>
      <c r="AQ503" s="290"/>
      <c r="AR503" s="290"/>
      <c r="AS503" s="290"/>
      <c r="AT503" s="290"/>
      <c r="AU503" s="290"/>
      <c r="AV503" s="290"/>
      <c r="AW503" s="290"/>
      <c r="AX503" s="290"/>
      <c r="AY503" s="290"/>
      <c r="AZ503" s="290"/>
      <c r="BA503" s="290"/>
      <c r="BB503" s="290"/>
      <c r="BC503" s="290"/>
      <c r="BD503" s="290"/>
      <c r="BE503" s="290"/>
      <c r="BF503" s="290"/>
      <c r="BG503" s="290"/>
      <c r="BH503" s="290"/>
      <c r="BI503" s="290"/>
      <c r="BJ503" s="290"/>
      <c r="BK503" s="290"/>
      <c r="BP503" s="5"/>
      <c r="BQ503" s="5"/>
      <c r="BR503" s="286"/>
      <c r="BS503" s="286"/>
      <c r="BT503" s="286"/>
      <c r="BU503" s="58"/>
      <c r="BW503" s="58"/>
      <c r="BX503" s="58"/>
      <c r="BY503" s="58"/>
      <c r="BZ503" s="5"/>
      <c r="CA503" s="53" t="s">
        <v>179</v>
      </c>
      <c r="CQ503" s="290"/>
      <c r="CR503" s="290"/>
      <c r="CS503" s="290"/>
      <c r="CT503" s="290"/>
      <c r="CU503" s="290"/>
      <c r="CV503" s="290"/>
      <c r="CW503" s="290"/>
      <c r="CX503" s="290"/>
      <c r="CY503" s="290"/>
      <c r="CZ503" s="290"/>
      <c r="DA503" s="290"/>
      <c r="DB503" s="290"/>
      <c r="DC503" s="290"/>
      <c r="DD503" s="290"/>
      <c r="DE503" s="290"/>
      <c r="DF503" s="290"/>
      <c r="DG503" s="290"/>
      <c r="DH503" s="290"/>
      <c r="DI503" s="290"/>
      <c r="DJ503" s="290"/>
      <c r="DK503" s="290"/>
      <c r="DL503" s="290"/>
      <c r="DM503" s="290"/>
      <c r="DN503" s="290"/>
      <c r="DO503" s="290"/>
      <c r="DP503" s="290"/>
      <c r="DQ503" s="290"/>
      <c r="DR503" s="290"/>
      <c r="DS503" s="290"/>
      <c r="DT503" s="290"/>
      <c r="DU503" s="290"/>
      <c r="DV503" s="290"/>
      <c r="DW503" s="290"/>
      <c r="DX503" s="290"/>
      <c r="DY503" s="290"/>
      <c r="ED503" s="181"/>
      <c r="EE503" s="185"/>
      <c r="EF503" s="15"/>
      <c r="EG503" s="15"/>
      <c r="EH503" s="15"/>
      <c r="EI503" s="15"/>
      <c r="EJ503" s="15"/>
      <c r="EK503" s="15"/>
      <c r="EL503" s="15"/>
      <c r="EM503" s="15"/>
      <c r="EN503" s="17"/>
      <c r="EO503" s="15"/>
      <c r="EP503" s="15"/>
      <c r="EQ503" s="15"/>
      <c r="ER503" s="15"/>
      <c r="ES503" s="15"/>
      <c r="ET503" s="15"/>
      <c r="EU503" s="15"/>
      <c r="EV503" s="15"/>
      <c r="EW503" s="15"/>
      <c r="EX503" s="15"/>
      <c r="EY503" s="15"/>
      <c r="EZ503" s="15"/>
      <c r="FA503" s="15"/>
      <c r="FB503" s="15"/>
      <c r="FC503" s="15"/>
      <c r="FD503" s="15"/>
      <c r="FE503" s="15"/>
      <c r="FF503" s="15"/>
      <c r="FG503" s="15"/>
    </row>
    <row r="504" spans="1:163" ht="18.75" customHeight="1" x14ac:dyDescent="0.4">
      <c r="B504" s="5"/>
      <c r="C504" s="5"/>
      <c r="D504" s="287" t="s">
        <v>5</v>
      </c>
      <c r="E504" s="287"/>
      <c r="F504" s="287"/>
      <c r="G504" s="287"/>
      <c r="H504" s="287"/>
      <c r="I504" s="287"/>
      <c r="J504" s="287"/>
      <c r="K504" s="287"/>
      <c r="L504" s="287"/>
      <c r="M504" s="287"/>
      <c r="N504" s="287"/>
      <c r="O504" s="287"/>
      <c r="P504" s="287"/>
      <c r="Q504" s="287"/>
      <c r="R504" s="287"/>
      <c r="S504" s="287"/>
      <c r="T504" s="287"/>
      <c r="U504" s="287"/>
      <c r="V504" s="287"/>
      <c r="AC504" s="290"/>
      <c r="AD504" s="290"/>
      <c r="AE504" s="290"/>
      <c r="AF504" s="290"/>
      <c r="AG504" s="290"/>
      <c r="AH504" s="290"/>
      <c r="AI504" s="290"/>
      <c r="AJ504" s="290"/>
      <c r="AK504" s="290"/>
      <c r="AL504" s="290"/>
      <c r="AM504" s="290"/>
      <c r="AN504" s="290"/>
      <c r="AO504" s="290"/>
      <c r="AP504" s="290"/>
      <c r="AQ504" s="290"/>
      <c r="AR504" s="290"/>
      <c r="AS504" s="290"/>
      <c r="AT504" s="290"/>
      <c r="AU504" s="290"/>
      <c r="AV504" s="290"/>
      <c r="AW504" s="290"/>
      <c r="AX504" s="290"/>
      <c r="AY504" s="290"/>
      <c r="AZ504" s="290"/>
      <c r="BA504" s="290"/>
      <c r="BB504" s="290"/>
      <c r="BC504" s="290"/>
      <c r="BD504" s="290"/>
      <c r="BE504" s="290"/>
      <c r="BF504" s="290"/>
      <c r="BG504" s="290"/>
      <c r="BH504" s="290"/>
      <c r="BI504" s="290"/>
      <c r="BJ504" s="290"/>
      <c r="BK504" s="290"/>
      <c r="BP504" s="5"/>
      <c r="BQ504" s="5"/>
      <c r="BR504" s="287" t="s">
        <v>5</v>
      </c>
      <c r="BS504" s="287"/>
      <c r="BT504" s="287"/>
      <c r="BU504" s="287"/>
      <c r="BV504" s="287"/>
      <c r="BW504" s="287"/>
      <c r="BX504" s="287"/>
      <c r="BY504" s="287"/>
      <c r="BZ504" s="287"/>
      <c r="CA504" s="287"/>
      <c r="CB504" s="287"/>
      <c r="CC504" s="287"/>
      <c r="CD504" s="287"/>
      <c r="CE504" s="287"/>
      <c r="CF504" s="287"/>
      <c r="CG504" s="287"/>
      <c r="CH504" s="287"/>
      <c r="CI504" s="287"/>
      <c r="CJ504" s="287"/>
      <c r="CQ504" s="290"/>
      <c r="CR504" s="290"/>
      <c r="CS504" s="290"/>
      <c r="CT504" s="290"/>
      <c r="CU504" s="290"/>
      <c r="CV504" s="290"/>
      <c r="CW504" s="290"/>
      <c r="CX504" s="290"/>
      <c r="CY504" s="290"/>
      <c r="CZ504" s="290"/>
      <c r="DA504" s="290"/>
      <c r="DB504" s="290"/>
      <c r="DC504" s="290"/>
      <c r="DD504" s="290"/>
      <c r="DE504" s="290"/>
      <c r="DF504" s="290"/>
      <c r="DG504" s="290"/>
      <c r="DH504" s="290"/>
      <c r="DI504" s="290"/>
      <c r="DJ504" s="290"/>
      <c r="DK504" s="290"/>
      <c r="DL504" s="290"/>
      <c r="DM504" s="290"/>
      <c r="DN504" s="290"/>
      <c r="DO504" s="290"/>
      <c r="DP504" s="290"/>
      <c r="DQ504" s="290"/>
      <c r="DR504" s="290"/>
      <c r="DS504" s="290"/>
      <c r="DT504" s="290"/>
      <c r="DU504" s="290"/>
      <c r="DV504" s="290"/>
      <c r="DW504" s="290"/>
      <c r="DX504" s="290"/>
      <c r="DY504" s="290"/>
      <c r="ED504" s="181"/>
      <c r="EE504" s="185"/>
      <c r="EF504" s="15"/>
      <c r="EG504" s="15"/>
      <c r="EH504" s="15"/>
      <c r="EI504" s="15"/>
      <c r="EJ504" s="15"/>
      <c r="EK504" s="15"/>
      <c r="EL504" s="15"/>
      <c r="EM504" s="15"/>
      <c r="EN504" s="17"/>
      <c r="EO504" s="15"/>
      <c r="EP504" s="15"/>
      <c r="EQ504" s="15"/>
      <c r="ER504" s="15"/>
      <c r="ES504" s="15"/>
      <c r="ET504" s="15"/>
      <c r="EU504" s="15"/>
      <c r="EV504" s="15"/>
      <c r="EW504" s="15"/>
      <c r="EX504" s="15"/>
      <c r="EY504" s="15"/>
      <c r="EZ504" s="15"/>
      <c r="FA504" s="15"/>
      <c r="FB504" s="15"/>
      <c r="FC504" s="15"/>
      <c r="FD504" s="15"/>
      <c r="FE504" s="15"/>
      <c r="FF504" s="15"/>
      <c r="FG504" s="15"/>
    </row>
    <row r="505" spans="1:163" ht="18.75" customHeight="1" x14ac:dyDescent="0.4">
      <c r="B505" s="5"/>
      <c r="C505" s="5"/>
      <c r="D505" s="291" t="s">
        <v>441</v>
      </c>
      <c r="E505" s="291"/>
      <c r="F505" s="291"/>
      <c r="G505" s="291"/>
      <c r="H505" s="291"/>
      <c r="I505" s="291"/>
      <c r="J505" s="291"/>
      <c r="K505" s="291"/>
      <c r="L505" s="291"/>
      <c r="M505" s="291"/>
      <c r="N505" s="291"/>
      <c r="O505" s="291"/>
      <c r="P505" s="291"/>
      <c r="Q505" s="291"/>
      <c r="R505" s="291"/>
      <c r="S505" s="291"/>
      <c r="T505" s="291"/>
      <c r="U505" s="291"/>
      <c r="V505" s="291"/>
      <c r="W505" s="5"/>
      <c r="X505" s="5"/>
      <c r="Y505" s="5"/>
      <c r="Z505" s="5"/>
      <c r="AA505" s="5"/>
      <c r="AB505" s="5"/>
      <c r="AC505" s="5"/>
      <c r="AD505" s="5"/>
      <c r="AE505" s="5"/>
      <c r="BP505" s="5"/>
      <c r="BQ505" s="5"/>
      <c r="BR505" s="291" t="s">
        <v>441</v>
      </c>
      <c r="BS505" s="291"/>
      <c r="BT505" s="291"/>
      <c r="BU505" s="291"/>
      <c r="BV505" s="291"/>
      <c r="BW505" s="291"/>
      <c r="BX505" s="291"/>
      <c r="BY505" s="291"/>
      <c r="BZ505" s="291"/>
      <c r="CA505" s="291"/>
      <c r="CB505" s="291"/>
      <c r="CC505" s="291"/>
      <c r="CD505" s="291"/>
      <c r="CE505" s="291"/>
      <c r="CF505" s="291"/>
      <c r="CG505" s="291"/>
      <c r="CH505" s="291"/>
      <c r="CI505" s="291"/>
      <c r="CJ505" s="291"/>
      <c r="CK505" s="5"/>
      <c r="CL505" s="5"/>
      <c r="CM505" s="5"/>
      <c r="CN505" s="5"/>
      <c r="CO505" s="5"/>
      <c r="CP505" s="5"/>
      <c r="CQ505" s="5"/>
      <c r="CR505" s="5"/>
      <c r="CS505" s="5"/>
      <c r="ED505" s="181"/>
      <c r="EE505" s="185"/>
      <c r="EF505" s="15"/>
      <c r="EG505" s="15"/>
      <c r="EH505" s="15"/>
      <c r="EI505" s="15"/>
      <c r="EJ505" s="15"/>
      <c r="EK505" s="15"/>
      <c r="EL505" s="15"/>
      <c r="EM505" s="15"/>
      <c r="EN505" s="17"/>
      <c r="EO505" s="15"/>
      <c r="EP505" s="15"/>
      <c r="EQ505" s="15"/>
      <c r="ER505" s="15"/>
      <c r="ES505" s="15"/>
      <c r="ET505" s="15"/>
      <c r="EU505" s="15"/>
      <c r="EV505" s="15"/>
      <c r="EW505" s="15"/>
      <c r="EX505" s="15"/>
      <c r="EY505" s="15"/>
      <c r="EZ505" s="15"/>
      <c r="FA505" s="15"/>
      <c r="FB505" s="15"/>
      <c r="FC505" s="15"/>
      <c r="FD505" s="15"/>
      <c r="FE505" s="15"/>
      <c r="FF505" s="15"/>
      <c r="FG505" s="15"/>
    </row>
    <row r="506" spans="1:163" ht="18.75" customHeight="1" x14ac:dyDescent="0.4">
      <c r="B506" s="5"/>
      <c r="C506" s="5"/>
      <c r="D506" s="291"/>
      <c r="E506" s="291"/>
      <c r="F506" s="291"/>
      <c r="G506" s="291"/>
      <c r="H506" s="291"/>
      <c r="I506" s="291"/>
      <c r="J506" s="291"/>
      <c r="K506" s="291"/>
      <c r="L506" s="291"/>
      <c r="M506" s="291"/>
      <c r="N506" s="291"/>
      <c r="O506" s="291"/>
      <c r="P506" s="291"/>
      <c r="Q506" s="291"/>
      <c r="R506" s="291"/>
      <c r="S506" s="291"/>
      <c r="T506" s="291"/>
      <c r="U506" s="291"/>
      <c r="V506" s="291"/>
      <c r="W506" s="5"/>
      <c r="X506" s="5"/>
      <c r="Y506" s="5"/>
      <c r="Z506" s="5"/>
      <c r="AA506" s="5"/>
      <c r="AB506" s="5"/>
      <c r="AC506" s="5"/>
      <c r="AD506" s="5"/>
      <c r="AE506" s="5"/>
      <c r="BP506" s="5"/>
      <c r="BQ506" s="5"/>
      <c r="BR506" s="291"/>
      <c r="BS506" s="291"/>
      <c r="BT506" s="291"/>
      <c r="BU506" s="291"/>
      <c r="BV506" s="291"/>
      <c r="BW506" s="291"/>
      <c r="BX506" s="291"/>
      <c r="BY506" s="291"/>
      <c r="BZ506" s="291"/>
      <c r="CA506" s="291"/>
      <c r="CB506" s="291"/>
      <c r="CC506" s="291"/>
      <c r="CD506" s="291"/>
      <c r="CE506" s="291"/>
      <c r="CF506" s="291"/>
      <c r="CG506" s="291"/>
      <c r="CH506" s="291"/>
      <c r="CI506" s="291"/>
      <c r="CJ506" s="291"/>
      <c r="CK506" s="5"/>
      <c r="CL506" s="5"/>
      <c r="CM506" s="5"/>
      <c r="CN506" s="5"/>
      <c r="CO506" s="5"/>
      <c r="CP506" s="5"/>
      <c r="CQ506" s="5"/>
      <c r="CR506" s="5"/>
      <c r="CS506" s="5"/>
      <c r="ED506" s="17"/>
      <c r="EE506" s="17"/>
      <c r="EF506" s="17"/>
      <c r="EG506" s="17"/>
      <c r="EH506" s="17"/>
      <c r="EI506" s="17"/>
      <c r="EJ506" s="17"/>
      <c r="EK506" s="17"/>
      <c r="EL506" s="17"/>
      <c r="EM506" s="17"/>
      <c r="EN506" s="17"/>
      <c r="EO506" s="15"/>
      <c r="EP506" s="15"/>
      <c r="EQ506" s="15"/>
      <c r="ER506" s="15"/>
      <c r="ES506" s="15"/>
      <c r="ET506" s="15"/>
      <c r="EU506" s="15"/>
      <c r="EV506" s="15"/>
      <c r="EW506" s="15"/>
      <c r="EX506" s="15"/>
      <c r="EY506" s="15"/>
      <c r="EZ506" s="15"/>
      <c r="FA506" s="15"/>
      <c r="FB506" s="15"/>
      <c r="FC506" s="15"/>
      <c r="FD506" s="15"/>
      <c r="FE506" s="15"/>
      <c r="FF506" s="15"/>
      <c r="FG506" s="15"/>
    </row>
    <row r="507" spans="1:163" ht="13.5" x14ac:dyDescent="0.4">
      <c r="ED507" s="17"/>
      <c r="EE507" s="17"/>
      <c r="EF507" s="17"/>
      <c r="EG507" s="17"/>
      <c r="EH507" s="17"/>
      <c r="EI507" s="15"/>
      <c r="EJ507" s="15"/>
      <c r="EK507" s="15"/>
      <c r="EL507" s="15"/>
      <c r="EM507" s="15"/>
      <c r="EN507" s="17"/>
      <c r="EO507" s="15"/>
      <c r="EP507" s="15"/>
      <c r="EQ507" s="15"/>
      <c r="ER507" s="15"/>
      <c r="ES507" s="15"/>
      <c r="ET507" s="15"/>
      <c r="EU507" s="15"/>
      <c r="EV507" s="15"/>
      <c r="EW507" s="15"/>
      <c r="EX507" s="15"/>
      <c r="EY507" s="15"/>
      <c r="EZ507" s="15"/>
      <c r="FA507" s="15"/>
      <c r="FB507" s="15"/>
      <c r="FC507" s="15"/>
      <c r="FD507" s="15"/>
      <c r="FE507" s="15"/>
      <c r="FF507" s="15"/>
      <c r="FG507" s="15"/>
    </row>
    <row r="508" spans="1:163" s="1" customFormat="1" ht="17.25" x14ac:dyDescent="0.4">
      <c r="A508" s="18"/>
      <c r="B508" s="5"/>
      <c r="C508" s="5"/>
      <c r="D508" s="59" t="s">
        <v>498</v>
      </c>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59" t="s">
        <v>498</v>
      </c>
      <c r="BS508" s="18"/>
      <c r="BT508" s="18"/>
      <c r="BU508" s="18"/>
      <c r="BV508" s="18"/>
      <c r="BW508" s="18"/>
      <c r="BX508" s="18"/>
      <c r="BY508" s="18"/>
      <c r="BZ508" s="18"/>
      <c r="CA508" s="18"/>
      <c r="CB508" s="18"/>
      <c r="CC508" s="18"/>
      <c r="CD508" s="18"/>
      <c r="CE508" s="18"/>
      <c r="CF508" s="18"/>
      <c r="CG508" s="18"/>
      <c r="CH508" s="18"/>
      <c r="CI508" s="18"/>
      <c r="CJ508" s="18"/>
      <c r="CK508" s="18"/>
      <c r="CL508" s="18"/>
      <c r="CM508" s="18"/>
      <c r="CN508" s="18"/>
      <c r="CO508" s="18"/>
      <c r="CP508" s="18"/>
      <c r="CQ508" s="18"/>
      <c r="CR508" s="18"/>
      <c r="CS508" s="18"/>
      <c r="CT508" s="18"/>
      <c r="CU508" s="18"/>
      <c r="CV508" s="18"/>
      <c r="CW508" s="18"/>
      <c r="CX508" s="18"/>
      <c r="CY508" s="18"/>
      <c r="CZ508" s="18"/>
      <c r="DA508" s="18"/>
      <c r="DB508" s="18"/>
      <c r="DC508" s="18"/>
      <c r="DD508" s="18"/>
      <c r="DE508" s="18"/>
      <c r="DF508" s="18"/>
      <c r="DG508" s="18"/>
      <c r="DH508" s="18"/>
      <c r="DI508" s="18"/>
      <c r="DJ508" s="18"/>
      <c r="DK508" s="18"/>
      <c r="DL508" s="18"/>
      <c r="DM508" s="18"/>
      <c r="DN508" s="18"/>
      <c r="DO508" s="18"/>
      <c r="DP508" s="18"/>
      <c r="DQ508" s="18"/>
      <c r="DR508" s="18"/>
      <c r="DS508" s="18"/>
      <c r="DT508" s="18"/>
      <c r="DU508" s="18"/>
      <c r="DV508" s="18"/>
      <c r="DW508" s="18"/>
      <c r="DX508" s="18"/>
      <c r="DY508" s="18"/>
      <c r="DZ508" s="18"/>
      <c r="EA508" s="18"/>
      <c r="EB508" s="18"/>
      <c r="EC508" s="18"/>
      <c r="ED508" s="181"/>
      <c r="EE508" s="182"/>
    </row>
    <row r="509" spans="1:163" s="1" customFormat="1" ht="18.75" customHeight="1" x14ac:dyDescent="0.4">
      <c r="A509" s="5"/>
      <c r="B509" s="5"/>
      <c r="C509" s="5"/>
      <c r="D509" s="293"/>
      <c r="E509" s="294"/>
      <c r="F509" s="294"/>
      <c r="G509" s="294"/>
      <c r="H509" s="294"/>
      <c r="I509" s="294"/>
      <c r="J509" s="294"/>
      <c r="K509" s="294"/>
      <c r="L509" s="294"/>
      <c r="M509" s="294"/>
      <c r="N509" s="294"/>
      <c r="O509" s="294"/>
      <c r="P509" s="294"/>
      <c r="Q509" s="294"/>
      <c r="R509" s="294"/>
      <c r="S509" s="294"/>
      <c r="T509" s="294"/>
      <c r="U509" s="294"/>
      <c r="V509" s="294"/>
      <c r="W509" s="294"/>
      <c r="X509" s="294"/>
      <c r="Y509" s="294"/>
      <c r="Z509" s="294"/>
      <c r="AA509" s="294"/>
      <c r="AB509" s="294"/>
      <c r="AC509" s="294"/>
      <c r="AD509" s="294"/>
      <c r="AE509" s="294"/>
      <c r="AF509" s="294"/>
      <c r="AG509" s="294"/>
      <c r="AH509" s="294"/>
      <c r="AI509" s="294"/>
      <c r="AJ509" s="294"/>
      <c r="AK509" s="294"/>
      <c r="AL509" s="294"/>
      <c r="AM509" s="294"/>
      <c r="AN509" s="294"/>
      <c r="AO509" s="294"/>
      <c r="AP509" s="294"/>
      <c r="AQ509" s="294"/>
      <c r="AR509" s="294"/>
      <c r="AS509" s="294"/>
      <c r="AT509" s="294"/>
      <c r="AU509" s="294"/>
      <c r="AV509" s="294"/>
      <c r="AW509" s="294"/>
      <c r="AX509" s="294"/>
      <c r="AY509" s="294"/>
      <c r="AZ509" s="294"/>
      <c r="BA509" s="294"/>
      <c r="BB509" s="294"/>
      <c r="BC509" s="294"/>
      <c r="BD509" s="294"/>
      <c r="BE509" s="294"/>
      <c r="BF509" s="294"/>
      <c r="BG509" s="294"/>
      <c r="BH509" s="294"/>
      <c r="BI509" s="294"/>
      <c r="BJ509" s="294"/>
      <c r="BK509" s="295"/>
      <c r="BL509" s="18"/>
      <c r="BM509" s="18"/>
      <c r="BN509" s="18"/>
      <c r="BO509" s="18"/>
      <c r="BP509" s="18"/>
      <c r="BQ509" s="18"/>
      <c r="BR509" s="302" t="s">
        <v>247</v>
      </c>
      <c r="BS509" s="303"/>
      <c r="BT509" s="303"/>
      <c r="BU509" s="303"/>
      <c r="BV509" s="303"/>
      <c r="BW509" s="303"/>
      <c r="BX509" s="303"/>
      <c r="BY509" s="303"/>
      <c r="BZ509" s="303"/>
      <c r="CA509" s="303"/>
      <c r="CB509" s="303"/>
      <c r="CC509" s="303"/>
      <c r="CD509" s="303"/>
      <c r="CE509" s="303"/>
      <c r="CF509" s="303"/>
      <c r="CG509" s="303"/>
      <c r="CH509" s="303"/>
      <c r="CI509" s="303"/>
      <c r="CJ509" s="303"/>
      <c r="CK509" s="303"/>
      <c r="CL509" s="303"/>
      <c r="CM509" s="303"/>
      <c r="CN509" s="303"/>
      <c r="CO509" s="303"/>
      <c r="CP509" s="303"/>
      <c r="CQ509" s="303"/>
      <c r="CR509" s="303"/>
      <c r="CS509" s="303"/>
      <c r="CT509" s="303"/>
      <c r="CU509" s="303"/>
      <c r="CV509" s="303"/>
      <c r="CW509" s="303"/>
      <c r="CX509" s="303"/>
      <c r="CY509" s="303"/>
      <c r="CZ509" s="303"/>
      <c r="DA509" s="303"/>
      <c r="DB509" s="303"/>
      <c r="DC509" s="303"/>
      <c r="DD509" s="303"/>
      <c r="DE509" s="303"/>
      <c r="DF509" s="303"/>
      <c r="DG509" s="303"/>
      <c r="DH509" s="303"/>
      <c r="DI509" s="303"/>
      <c r="DJ509" s="303"/>
      <c r="DK509" s="303"/>
      <c r="DL509" s="303"/>
      <c r="DM509" s="303"/>
      <c r="DN509" s="303"/>
      <c r="DO509" s="303"/>
      <c r="DP509" s="303"/>
      <c r="DQ509" s="303"/>
      <c r="DR509" s="303"/>
      <c r="DS509" s="303"/>
      <c r="DT509" s="303"/>
      <c r="DU509" s="303"/>
      <c r="DV509" s="303"/>
      <c r="DW509" s="303"/>
      <c r="DX509" s="303"/>
      <c r="DY509" s="304"/>
      <c r="DZ509" s="18"/>
      <c r="EA509" s="18"/>
      <c r="EB509" s="18"/>
      <c r="EC509" s="18"/>
      <c r="ED509" s="181"/>
      <c r="EE509" s="182"/>
    </row>
    <row r="510" spans="1:163" s="1" customFormat="1" ht="13.5" x14ac:dyDescent="0.4">
      <c r="A510" s="5"/>
      <c r="B510" s="5"/>
      <c r="C510" s="5"/>
      <c r="D510" s="296"/>
      <c r="E510" s="297"/>
      <c r="F510" s="297"/>
      <c r="G510" s="297"/>
      <c r="H510" s="297"/>
      <c r="I510" s="297"/>
      <c r="J510" s="297"/>
      <c r="K510" s="297"/>
      <c r="L510" s="297"/>
      <c r="M510" s="297"/>
      <c r="N510" s="297"/>
      <c r="O510" s="297"/>
      <c r="P510" s="297"/>
      <c r="Q510" s="297"/>
      <c r="R510" s="297"/>
      <c r="S510" s="297"/>
      <c r="T510" s="297"/>
      <c r="U510" s="297"/>
      <c r="V510" s="297"/>
      <c r="W510" s="297"/>
      <c r="X510" s="297"/>
      <c r="Y510" s="297"/>
      <c r="Z510" s="297"/>
      <c r="AA510" s="297"/>
      <c r="AB510" s="297"/>
      <c r="AC510" s="297"/>
      <c r="AD510" s="297"/>
      <c r="AE510" s="297"/>
      <c r="AF510" s="297"/>
      <c r="AG510" s="297"/>
      <c r="AH510" s="297"/>
      <c r="AI510" s="297"/>
      <c r="AJ510" s="297"/>
      <c r="AK510" s="297"/>
      <c r="AL510" s="297"/>
      <c r="AM510" s="297"/>
      <c r="AN510" s="297"/>
      <c r="AO510" s="297"/>
      <c r="AP510" s="297"/>
      <c r="AQ510" s="297"/>
      <c r="AR510" s="297"/>
      <c r="AS510" s="297"/>
      <c r="AT510" s="297"/>
      <c r="AU510" s="297"/>
      <c r="AV510" s="297"/>
      <c r="AW510" s="297"/>
      <c r="AX510" s="297"/>
      <c r="AY510" s="297"/>
      <c r="AZ510" s="297"/>
      <c r="BA510" s="297"/>
      <c r="BB510" s="297"/>
      <c r="BC510" s="297"/>
      <c r="BD510" s="297"/>
      <c r="BE510" s="297"/>
      <c r="BF510" s="297"/>
      <c r="BG510" s="297"/>
      <c r="BH510" s="297"/>
      <c r="BI510" s="297"/>
      <c r="BJ510" s="297"/>
      <c r="BK510" s="298"/>
      <c r="BL510" s="18"/>
      <c r="BM510" s="18"/>
      <c r="BN510" s="18"/>
      <c r="BO510" s="18"/>
      <c r="BP510" s="18"/>
      <c r="BQ510" s="18"/>
      <c r="BR510" s="305"/>
      <c r="BS510" s="306"/>
      <c r="BT510" s="306"/>
      <c r="BU510" s="306"/>
      <c r="BV510" s="306"/>
      <c r="BW510" s="306"/>
      <c r="BX510" s="306"/>
      <c r="BY510" s="306"/>
      <c r="BZ510" s="306"/>
      <c r="CA510" s="306"/>
      <c r="CB510" s="306"/>
      <c r="CC510" s="306"/>
      <c r="CD510" s="306"/>
      <c r="CE510" s="306"/>
      <c r="CF510" s="306"/>
      <c r="CG510" s="306"/>
      <c r="CH510" s="306"/>
      <c r="CI510" s="306"/>
      <c r="CJ510" s="306"/>
      <c r="CK510" s="306"/>
      <c r="CL510" s="306"/>
      <c r="CM510" s="306"/>
      <c r="CN510" s="306"/>
      <c r="CO510" s="306"/>
      <c r="CP510" s="306"/>
      <c r="CQ510" s="306"/>
      <c r="CR510" s="306"/>
      <c r="CS510" s="306"/>
      <c r="CT510" s="306"/>
      <c r="CU510" s="306"/>
      <c r="CV510" s="306"/>
      <c r="CW510" s="306"/>
      <c r="CX510" s="306"/>
      <c r="CY510" s="306"/>
      <c r="CZ510" s="306"/>
      <c r="DA510" s="306"/>
      <c r="DB510" s="306"/>
      <c r="DC510" s="306"/>
      <c r="DD510" s="306"/>
      <c r="DE510" s="306"/>
      <c r="DF510" s="306"/>
      <c r="DG510" s="306"/>
      <c r="DH510" s="306"/>
      <c r="DI510" s="306"/>
      <c r="DJ510" s="306"/>
      <c r="DK510" s="306"/>
      <c r="DL510" s="306"/>
      <c r="DM510" s="306"/>
      <c r="DN510" s="306"/>
      <c r="DO510" s="306"/>
      <c r="DP510" s="306"/>
      <c r="DQ510" s="306"/>
      <c r="DR510" s="306"/>
      <c r="DS510" s="306"/>
      <c r="DT510" s="306"/>
      <c r="DU510" s="306"/>
      <c r="DV510" s="306"/>
      <c r="DW510" s="306"/>
      <c r="DX510" s="306"/>
      <c r="DY510" s="307"/>
      <c r="DZ510" s="18"/>
      <c r="EA510" s="18"/>
      <c r="EB510" s="18"/>
      <c r="EC510" s="18"/>
      <c r="ED510" s="25"/>
      <c r="EE510" s="182"/>
    </row>
    <row r="511" spans="1:163" s="1" customFormat="1" ht="18.75" customHeight="1" x14ac:dyDescent="0.4">
      <c r="A511" s="5"/>
      <c r="B511" s="5"/>
      <c r="C511" s="5"/>
      <c r="D511" s="296"/>
      <c r="E511" s="297"/>
      <c r="F511" s="297"/>
      <c r="G511" s="297"/>
      <c r="H511" s="297"/>
      <c r="I511" s="297"/>
      <c r="J511" s="297"/>
      <c r="K511" s="297"/>
      <c r="L511" s="297"/>
      <c r="M511" s="297"/>
      <c r="N511" s="297"/>
      <c r="O511" s="297"/>
      <c r="P511" s="297"/>
      <c r="Q511" s="297"/>
      <c r="R511" s="297"/>
      <c r="S511" s="297"/>
      <c r="T511" s="297"/>
      <c r="U511" s="297"/>
      <c r="V511" s="297"/>
      <c r="W511" s="297"/>
      <c r="X511" s="297"/>
      <c r="Y511" s="297"/>
      <c r="Z511" s="297"/>
      <c r="AA511" s="297"/>
      <c r="AB511" s="297"/>
      <c r="AC511" s="297"/>
      <c r="AD511" s="297"/>
      <c r="AE511" s="297"/>
      <c r="AF511" s="297"/>
      <c r="AG511" s="297"/>
      <c r="AH511" s="297"/>
      <c r="AI511" s="297"/>
      <c r="AJ511" s="297"/>
      <c r="AK511" s="297"/>
      <c r="AL511" s="297"/>
      <c r="AM511" s="297"/>
      <c r="AN511" s="297"/>
      <c r="AO511" s="297"/>
      <c r="AP511" s="297"/>
      <c r="AQ511" s="297"/>
      <c r="AR511" s="297"/>
      <c r="AS511" s="297"/>
      <c r="AT511" s="297"/>
      <c r="AU511" s="297"/>
      <c r="AV511" s="297"/>
      <c r="AW511" s="297"/>
      <c r="AX511" s="297"/>
      <c r="AY511" s="297"/>
      <c r="AZ511" s="297"/>
      <c r="BA511" s="297"/>
      <c r="BB511" s="297"/>
      <c r="BC511" s="297"/>
      <c r="BD511" s="297"/>
      <c r="BE511" s="297"/>
      <c r="BF511" s="297"/>
      <c r="BG511" s="297"/>
      <c r="BH511" s="297"/>
      <c r="BI511" s="297"/>
      <c r="BJ511" s="297"/>
      <c r="BK511" s="298"/>
      <c r="BL511" s="18"/>
      <c r="BM511" s="18"/>
      <c r="BN511" s="18"/>
      <c r="BO511" s="18"/>
      <c r="BP511" s="18"/>
      <c r="BQ511" s="18"/>
      <c r="BR511" s="305"/>
      <c r="BS511" s="306"/>
      <c r="BT511" s="306"/>
      <c r="BU511" s="306"/>
      <c r="BV511" s="306"/>
      <c r="BW511" s="306"/>
      <c r="BX511" s="306"/>
      <c r="BY511" s="306"/>
      <c r="BZ511" s="306"/>
      <c r="CA511" s="306"/>
      <c r="CB511" s="306"/>
      <c r="CC511" s="306"/>
      <c r="CD511" s="306"/>
      <c r="CE511" s="306"/>
      <c r="CF511" s="306"/>
      <c r="CG511" s="306"/>
      <c r="CH511" s="306"/>
      <c r="CI511" s="306"/>
      <c r="CJ511" s="306"/>
      <c r="CK511" s="306"/>
      <c r="CL511" s="306"/>
      <c r="CM511" s="306"/>
      <c r="CN511" s="306"/>
      <c r="CO511" s="306"/>
      <c r="CP511" s="306"/>
      <c r="CQ511" s="306"/>
      <c r="CR511" s="306"/>
      <c r="CS511" s="306"/>
      <c r="CT511" s="306"/>
      <c r="CU511" s="306"/>
      <c r="CV511" s="306"/>
      <c r="CW511" s="306"/>
      <c r="CX511" s="306"/>
      <c r="CY511" s="306"/>
      <c r="CZ511" s="306"/>
      <c r="DA511" s="306"/>
      <c r="DB511" s="306"/>
      <c r="DC511" s="306"/>
      <c r="DD511" s="306"/>
      <c r="DE511" s="306"/>
      <c r="DF511" s="306"/>
      <c r="DG511" s="306"/>
      <c r="DH511" s="306"/>
      <c r="DI511" s="306"/>
      <c r="DJ511" s="306"/>
      <c r="DK511" s="306"/>
      <c r="DL511" s="306"/>
      <c r="DM511" s="306"/>
      <c r="DN511" s="306"/>
      <c r="DO511" s="306"/>
      <c r="DP511" s="306"/>
      <c r="DQ511" s="306"/>
      <c r="DR511" s="306"/>
      <c r="DS511" s="306"/>
      <c r="DT511" s="306"/>
      <c r="DU511" s="306"/>
      <c r="DV511" s="306"/>
      <c r="DW511" s="306"/>
      <c r="DX511" s="306"/>
      <c r="DY511" s="307"/>
      <c r="DZ511" s="18"/>
      <c r="EA511" s="18"/>
      <c r="EB511" s="18"/>
      <c r="EC511" s="18"/>
      <c r="ED511" s="25"/>
      <c r="EE511" s="182"/>
    </row>
    <row r="512" spans="1:163" s="1" customFormat="1" ht="14.25" customHeight="1" x14ac:dyDescent="0.4">
      <c r="A512" s="5"/>
      <c r="B512" s="5"/>
      <c r="C512" s="5"/>
      <c r="D512" s="299"/>
      <c r="E512" s="300"/>
      <c r="F512" s="300"/>
      <c r="G512" s="300"/>
      <c r="H512" s="300"/>
      <c r="I512" s="300"/>
      <c r="J512" s="300"/>
      <c r="K512" s="300"/>
      <c r="L512" s="300"/>
      <c r="M512" s="300"/>
      <c r="N512" s="300"/>
      <c r="O512" s="300"/>
      <c r="P512" s="300"/>
      <c r="Q512" s="300"/>
      <c r="R512" s="300"/>
      <c r="S512" s="300"/>
      <c r="T512" s="300"/>
      <c r="U512" s="300"/>
      <c r="V512" s="300"/>
      <c r="W512" s="300"/>
      <c r="X512" s="300"/>
      <c r="Y512" s="300"/>
      <c r="Z512" s="300"/>
      <c r="AA512" s="300"/>
      <c r="AB512" s="300"/>
      <c r="AC512" s="300"/>
      <c r="AD512" s="300"/>
      <c r="AE512" s="300"/>
      <c r="AF512" s="300"/>
      <c r="AG512" s="300"/>
      <c r="AH512" s="300"/>
      <c r="AI512" s="300"/>
      <c r="AJ512" s="300"/>
      <c r="AK512" s="300"/>
      <c r="AL512" s="300"/>
      <c r="AM512" s="300"/>
      <c r="AN512" s="300"/>
      <c r="AO512" s="300"/>
      <c r="AP512" s="300"/>
      <c r="AQ512" s="300"/>
      <c r="AR512" s="300"/>
      <c r="AS512" s="300"/>
      <c r="AT512" s="300"/>
      <c r="AU512" s="300"/>
      <c r="AV512" s="300"/>
      <c r="AW512" s="300"/>
      <c r="AX512" s="300"/>
      <c r="AY512" s="300"/>
      <c r="AZ512" s="300"/>
      <c r="BA512" s="300"/>
      <c r="BB512" s="300"/>
      <c r="BC512" s="300"/>
      <c r="BD512" s="300"/>
      <c r="BE512" s="300"/>
      <c r="BF512" s="300"/>
      <c r="BG512" s="300"/>
      <c r="BH512" s="300"/>
      <c r="BI512" s="300"/>
      <c r="BJ512" s="300"/>
      <c r="BK512" s="301"/>
      <c r="BL512" s="18"/>
      <c r="BM512" s="18"/>
      <c r="BN512" s="18"/>
      <c r="BO512" s="18"/>
      <c r="BP512" s="18"/>
      <c r="BQ512" s="18"/>
      <c r="BR512" s="308"/>
      <c r="BS512" s="309"/>
      <c r="BT512" s="309"/>
      <c r="BU512" s="309"/>
      <c r="BV512" s="309"/>
      <c r="BW512" s="309"/>
      <c r="BX512" s="309"/>
      <c r="BY512" s="309"/>
      <c r="BZ512" s="309"/>
      <c r="CA512" s="309"/>
      <c r="CB512" s="309"/>
      <c r="CC512" s="309"/>
      <c r="CD512" s="309"/>
      <c r="CE512" s="309"/>
      <c r="CF512" s="309"/>
      <c r="CG512" s="309"/>
      <c r="CH512" s="309"/>
      <c r="CI512" s="309"/>
      <c r="CJ512" s="309"/>
      <c r="CK512" s="309"/>
      <c r="CL512" s="309"/>
      <c r="CM512" s="309"/>
      <c r="CN512" s="309"/>
      <c r="CO512" s="309"/>
      <c r="CP512" s="309"/>
      <c r="CQ512" s="309"/>
      <c r="CR512" s="309"/>
      <c r="CS512" s="309"/>
      <c r="CT512" s="309"/>
      <c r="CU512" s="309"/>
      <c r="CV512" s="309"/>
      <c r="CW512" s="309"/>
      <c r="CX512" s="309"/>
      <c r="CY512" s="309"/>
      <c r="CZ512" s="309"/>
      <c r="DA512" s="309"/>
      <c r="DB512" s="309"/>
      <c r="DC512" s="309"/>
      <c r="DD512" s="309"/>
      <c r="DE512" s="309"/>
      <c r="DF512" s="309"/>
      <c r="DG512" s="309"/>
      <c r="DH512" s="309"/>
      <c r="DI512" s="309"/>
      <c r="DJ512" s="309"/>
      <c r="DK512" s="309"/>
      <c r="DL512" s="309"/>
      <c r="DM512" s="309"/>
      <c r="DN512" s="309"/>
      <c r="DO512" s="309"/>
      <c r="DP512" s="309"/>
      <c r="DQ512" s="309"/>
      <c r="DR512" s="309"/>
      <c r="DS512" s="309"/>
      <c r="DT512" s="309"/>
      <c r="DU512" s="309"/>
      <c r="DV512" s="309"/>
      <c r="DW512" s="309"/>
      <c r="DX512" s="309"/>
      <c r="DY512" s="310"/>
      <c r="DZ512" s="18"/>
      <c r="EA512" s="18"/>
      <c r="EB512" s="18"/>
      <c r="EC512" s="18"/>
      <c r="ED512" s="25"/>
      <c r="EE512" s="182"/>
    </row>
    <row r="513" spans="1:195" s="1" customFormat="1" ht="14.25" customHeight="1" x14ac:dyDescent="0.4">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18"/>
      <c r="CF513" s="18"/>
      <c r="CG513" s="18"/>
      <c r="CH513" s="18"/>
      <c r="CI513" s="18"/>
      <c r="CJ513" s="18"/>
      <c r="CK513" s="18"/>
      <c r="CL513" s="18"/>
      <c r="CM513" s="18"/>
      <c r="CN513" s="18"/>
      <c r="CO513" s="18"/>
      <c r="CP513" s="18"/>
      <c r="CQ513" s="18"/>
      <c r="CR513" s="18"/>
      <c r="CS513" s="18"/>
      <c r="CT513" s="18"/>
      <c r="CU513" s="18"/>
      <c r="CV513" s="18"/>
      <c r="CW513" s="18"/>
      <c r="CX513" s="18"/>
      <c r="CY513" s="18"/>
      <c r="CZ513" s="18"/>
      <c r="DA513" s="18"/>
      <c r="DB513" s="18"/>
      <c r="DC513" s="18"/>
      <c r="DD513" s="18"/>
      <c r="DE513" s="18"/>
      <c r="DF513" s="18"/>
      <c r="DG513" s="18"/>
      <c r="DH513" s="18"/>
      <c r="DI513" s="18"/>
      <c r="DJ513" s="18"/>
      <c r="DK513" s="18"/>
      <c r="DL513" s="18"/>
      <c r="DM513" s="18"/>
      <c r="DN513" s="18"/>
      <c r="DO513" s="18"/>
      <c r="DP513" s="18"/>
      <c r="DQ513" s="18"/>
      <c r="DR513" s="18"/>
      <c r="DS513" s="18"/>
      <c r="DT513" s="18"/>
      <c r="DU513" s="18"/>
      <c r="DV513" s="18"/>
      <c r="DW513" s="18"/>
      <c r="DX513" s="18"/>
      <c r="DY513" s="18"/>
      <c r="DZ513" s="18"/>
      <c r="EA513" s="18"/>
      <c r="EB513" s="18"/>
      <c r="EC513" s="18"/>
      <c r="ED513" s="25"/>
      <c r="EE513" s="182"/>
    </row>
    <row r="514" spans="1:195" s="1" customFormat="1" ht="17.25" x14ac:dyDescent="0.4">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59" t="s">
        <v>499</v>
      </c>
      <c r="BS514" s="18"/>
      <c r="BT514" s="18"/>
      <c r="BU514" s="18"/>
      <c r="BV514" s="18"/>
      <c r="BW514" s="18"/>
      <c r="BX514" s="18"/>
      <c r="BY514" s="18"/>
      <c r="BZ514" s="18"/>
      <c r="CA514" s="18"/>
      <c r="CB514" s="18"/>
      <c r="CC514" s="26"/>
      <c r="CD514" s="26"/>
      <c r="CE514" s="26"/>
      <c r="CF514" s="26"/>
      <c r="CG514" s="26"/>
      <c r="CH514" s="26"/>
      <c r="CI514" s="26"/>
      <c r="CJ514" s="26"/>
      <c r="CK514" s="26"/>
      <c r="CL514" s="26"/>
      <c r="CM514" s="26"/>
      <c r="CN514" s="18"/>
      <c r="CO514" s="18"/>
      <c r="CP514" s="18"/>
      <c r="CQ514" s="18"/>
      <c r="CR514" s="18"/>
      <c r="CS514" s="18"/>
      <c r="CT514" s="18"/>
      <c r="CU514" s="18"/>
      <c r="CV514" s="18"/>
      <c r="CW514" s="18"/>
      <c r="CX514" s="18"/>
      <c r="CY514" s="18"/>
      <c r="CZ514" s="18"/>
      <c r="DA514" s="18"/>
      <c r="DB514" s="18"/>
      <c r="DC514" s="18"/>
      <c r="DD514" s="18"/>
      <c r="DE514" s="18"/>
      <c r="DF514" s="18"/>
      <c r="DG514" s="18"/>
      <c r="DH514" s="18"/>
      <c r="DI514" s="18"/>
      <c r="DJ514" s="18"/>
      <c r="DK514" s="26"/>
      <c r="DL514" s="26"/>
      <c r="DM514" s="26"/>
      <c r="DN514" s="26"/>
      <c r="DO514" s="26"/>
      <c r="DP514" s="26"/>
      <c r="DQ514" s="26"/>
      <c r="DR514" s="26"/>
      <c r="DS514" s="26"/>
      <c r="DT514" s="26"/>
      <c r="DU514" s="26"/>
      <c r="DV514" s="18"/>
      <c r="DW514" s="18"/>
      <c r="DX514" s="18"/>
      <c r="DY514" s="18"/>
      <c r="DZ514" s="18"/>
      <c r="EA514" s="18"/>
      <c r="EB514" s="18"/>
      <c r="EC514" s="18"/>
      <c r="ED514" s="25"/>
      <c r="EE514" s="182"/>
    </row>
    <row r="515" spans="1:195" ht="14.25" customHeight="1" x14ac:dyDescent="0.4"/>
    <row r="516" spans="1:195" ht="14.25" customHeight="1" x14ac:dyDescent="0.4"/>
    <row r="517" spans="1:195" ht="14.25" customHeight="1" x14ac:dyDescent="0.4"/>
    <row r="518" spans="1:195" ht="14.25" customHeight="1" x14ac:dyDescent="0.4"/>
    <row r="519" spans="1:195" ht="14.25" customHeight="1" x14ac:dyDescent="0.4"/>
    <row r="520" spans="1:195" ht="13.5" x14ac:dyDescent="0.4"/>
    <row r="521" spans="1:195" ht="13.5" x14ac:dyDescent="0.4"/>
    <row r="523" spans="1:195" s="12" customFormat="1" ht="18.75" customHeight="1" x14ac:dyDescent="0.4">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274" t="s">
        <v>345</v>
      </c>
      <c r="BF523" s="275"/>
      <c r="BG523" s="275"/>
      <c r="BH523" s="275"/>
      <c r="BI523" s="275"/>
      <c r="BJ523" s="275"/>
      <c r="BK523" s="275"/>
      <c r="BL523" s="276"/>
      <c r="BM523" s="5"/>
      <c r="BN523" s="5"/>
      <c r="BO523" s="5"/>
      <c r="BP523" s="5"/>
      <c r="BQ523" s="5"/>
      <c r="BR523" s="5"/>
      <c r="BS523" s="5"/>
      <c r="BT523" s="5"/>
      <c r="BU523" s="5"/>
      <c r="BV523" s="5"/>
      <c r="BW523" s="5"/>
      <c r="BX523" s="5"/>
      <c r="BY523" s="5"/>
      <c r="BZ523" s="5"/>
      <c r="CA523" s="5"/>
      <c r="CB523" s="5"/>
      <c r="CC523" s="5"/>
      <c r="CD523" s="5"/>
      <c r="CE523" s="5"/>
      <c r="CF523" s="5"/>
      <c r="CG523" s="5"/>
      <c r="CH523" s="5"/>
      <c r="CI523" s="5"/>
      <c r="CJ523" s="5"/>
      <c r="CK523" s="5"/>
      <c r="CL523" s="5"/>
      <c r="CM523" s="5"/>
      <c r="CN523" s="5"/>
      <c r="CO523" s="5"/>
      <c r="CP523" s="5"/>
      <c r="CQ523" s="5"/>
      <c r="CR523" s="5"/>
      <c r="CS523" s="5"/>
      <c r="CT523" s="5"/>
      <c r="CU523" s="5"/>
      <c r="CV523" s="5"/>
      <c r="CW523" s="5"/>
      <c r="CX523" s="5"/>
      <c r="CY523" s="5"/>
      <c r="CZ523" s="5"/>
      <c r="DA523" s="5"/>
      <c r="DB523" s="5"/>
      <c r="DC523" s="5"/>
      <c r="DD523" s="5"/>
      <c r="DE523" s="5"/>
      <c r="DF523" s="5"/>
      <c r="DG523" s="5"/>
      <c r="DH523" s="5"/>
      <c r="DI523" s="5"/>
      <c r="DJ523" s="5"/>
      <c r="DK523" s="5"/>
      <c r="DL523" s="5"/>
      <c r="DM523" s="5"/>
      <c r="DN523" s="5"/>
      <c r="DO523" s="5"/>
      <c r="DP523" s="5"/>
      <c r="DQ523" s="5"/>
      <c r="DR523" s="5"/>
      <c r="DS523" s="274" t="s">
        <v>323</v>
      </c>
      <c r="DT523" s="275"/>
      <c r="DU523" s="275"/>
      <c r="DV523" s="275"/>
      <c r="DW523" s="275"/>
      <c r="DX523" s="275"/>
      <c r="DY523" s="275"/>
      <c r="DZ523" s="276"/>
      <c r="EA523" s="5"/>
      <c r="EB523" s="5"/>
      <c r="EC523" s="5"/>
      <c r="ED523" s="8"/>
      <c r="EE523" s="17"/>
      <c r="EF523" s="17"/>
      <c r="EG523" s="17"/>
      <c r="EH523" s="17"/>
      <c r="EI523" s="17"/>
      <c r="EJ523" s="17"/>
      <c r="EK523" s="17"/>
      <c r="EL523" s="17"/>
      <c r="EM523" s="17"/>
      <c r="EN523" s="17"/>
      <c r="EO523" s="17"/>
      <c r="EP523" s="17"/>
      <c r="EQ523" s="17"/>
      <c r="ER523" s="17"/>
      <c r="ES523" s="17"/>
      <c r="ET523" s="17"/>
      <c r="EU523" s="17"/>
      <c r="EV523" s="17"/>
      <c r="EW523" s="17"/>
      <c r="EX523" s="17"/>
      <c r="EY523" s="17"/>
      <c r="EZ523" s="17"/>
      <c r="FA523" s="17"/>
      <c r="FB523" s="17"/>
      <c r="FC523" s="17"/>
      <c r="FD523" s="17"/>
      <c r="FE523" s="17"/>
      <c r="FF523" s="17"/>
      <c r="FG523" s="17"/>
      <c r="FH523" s="17"/>
      <c r="FI523" s="17"/>
      <c r="FJ523" s="17"/>
      <c r="FK523" s="17"/>
      <c r="FL523" s="17"/>
      <c r="FM523" s="17"/>
      <c r="FN523" s="17"/>
      <c r="FO523" s="17"/>
      <c r="FP523" s="17"/>
      <c r="FQ523" s="17"/>
      <c r="FR523" s="17"/>
      <c r="FS523" s="17"/>
      <c r="FT523" s="17"/>
      <c r="FU523" s="17"/>
      <c r="FV523" s="17"/>
      <c r="FW523" s="17"/>
      <c r="FX523" s="17"/>
      <c r="FY523" s="17"/>
      <c r="FZ523" s="17"/>
      <c r="GA523" s="17"/>
      <c r="GB523" s="17"/>
      <c r="GC523" s="17"/>
      <c r="GD523" s="17"/>
      <c r="GE523" s="17"/>
      <c r="GF523" s="17"/>
      <c r="GG523" s="17"/>
      <c r="GH523" s="17"/>
      <c r="GI523" s="17"/>
      <c r="GJ523" s="17"/>
      <c r="GK523" s="17"/>
      <c r="GL523" s="17"/>
      <c r="GM523" s="17"/>
    </row>
    <row r="524" spans="1:195" s="12" customFormat="1" ht="18.75" customHeight="1" x14ac:dyDescent="0.4">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277"/>
      <c r="BF524" s="278"/>
      <c r="BG524" s="278"/>
      <c r="BH524" s="278"/>
      <c r="BI524" s="278"/>
      <c r="BJ524" s="278"/>
      <c r="BK524" s="278"/>
      <c r="BL524" s="279"/>
      <c r="BM524" s="5"/>
      <c r="BN524" s="5"/>
      <c r="BO524" s="5"/>
      <c r="BP524" s="5"/>
      <c r="BQ524" s="5"/>
      <c r="BR524" s="5"/>
      <c r="BS524" s="5"/>
      <c r="BT524" s="5"/>
      <c r="BU524" s="5"/>
      <c r="BV524" s="5"/>
      <c r="BW524" s="5"/>
      <c r="BX524" s="5"/>
      <c r="BY524" s="5"/>
      <c r="BZ524" s="5"/>
      <c r="CA524" s="5"/>
      <c r="CB524" s="5"/>
      <c r="CC524" s="5"/>
      <c r="CD524" s="5"/>
      <c r="CE524" s="5"/>
      <c r="CF524" s="5"/>
      <c r="CG524" s="5"/>
      <c r="CH524" s="5"/>
      <c r="CI524" s="5"/>
      <c r="CJ524" s="5"/>
      <c r="CK524" s="5"/>
      <c r="CL524" s="5"/>
      <c r="CM524" s="5"/>
      <c r="CN524" s="5"/>
      <c r="CO524" s="5"/>
      <c r="CP524" s="5"/>
      <c r="CQ524" s="5"/>
      <c r="CR524" s="5"/>
      <c r="CS524" s="5"/>
      <c r="CT524" s="5"/>
      <c r="CU524" s="5"/>
      <c r="CV524" s="5"/>
      <c r="CW524" s="5"/>
      <c r="CX524" s="5"/>
      <c r="CY524" s="5"/>
      <c r="CZ524" s="5"/>
      <c r="DA524" s="5"/>
      <c r="DB524" s="5"/>
      <c r="DC524" s="5"/>
      <c r="DD524" s="5"/>
      <c r="DE524" s="5"/>
      <c r="DF524" s="5"/>
      <c r="DG524" s="5"/>
      <c r="DH524" s="5"/>
      <c r="DI524" s="5"/>
      <c r="DJ524" s="5"/>
      <c r="DK524" s="5"/>
      <c r="DL524" s="5"/>
      <c r="DM524" s="5"/>
      <c r="DN524" s="5"/>
      <c r="DO524" s="5"/>
      <c r="DP524" s="5"/>
      <c r="DQ524" s="5"/>
      <c r="DR524" s="5"/>
      <c r="DS524" s="277"/>
      <c r="DT524" s="278"/>
      <c r="DU524" s="278"/>
      <c r="DV524" s="278"/>
      <c r="DW524" s="278"/>
      <c r="DX524" s="278"/>
      <c r="DY524" s="278"/>
      <c r="DZ524" s="279"/>
      <c r="EA524" s="5"/>
      <c r="EB524" s="5"/>
      <c r="EC524" s="5"/>
      <c r="ED524" s="8"/>
      <c r="EE524" s="17"/>
      <c r="EF524" s="17"/>
      <c r="EG524" s="17"/>
      <c r="EH524" s="17"/>
      <c r="EI524" s="17"/>
      <c r="EJ524" s="17"/>
      <c r="EK524" s="17"/>
      <c r="EL524" s="17"/>
      <c r="EM524" s="17"/>
      <c r="EN524" s="17"/>
      <c r="EO524" s="17"/>
      <c r="EP524" s="17"/>
      <c r="EQ524" s="17"/>
      <c r="ER524" s="17"/>
      <c r="ES524" s="17"/>
      <c r="ET524" s="17"/>
      <c r="EU524" s="17"/>
      <c r="EV524" s="17"/>
      <c r="EW524" s="17"/>
      <c r="EX524" s="17"/>
      <c r="EY524" s="17"/>
      <c r="EZ524" s="17"/>
      <c r="FA524" s="17"/>
      <c r="FB524" s="17"/>
      <c r="FC524" s="17"/>
      <c r="FD524" s="17"/>
      <c r="FE524" s="17"/>
      <c r="FF524" s="17"/>
      <c r="FG524" s="17"/>
      <c r="FH524" s="17"/>
      <c r="FI524" s="17"/>
      <c r="FJ524" s="17"/>
      <c r="FK524" s="17"/>
      <c r="FL524" s="17"/>
      <c r="FM524" s="17"/>
      <c r="FN524" s="17"/>
      <c r="FO524" s="17"/>
      <c r="FP524" s="17"/>
      <c r="FQ524" s="17"/>
      <c r="FR524" s="17"/>
      <c r="FS524" s="17"/>
      <c r="FT524" s="17"/>
      <c r="FU524" s="17"/>
      <c r="FV524" s="17"/>
      <c r="FW524" s="17"/>
      <c r="FX524" s="17"/>
      <c r="FY524" s="17"/>
      <c r="FZ524" s="17"/>
      <c r="GA524" s="17"/>
      <c r="GB524" s="17"/>
      <c r="GC524" s="17"/>
      <c r="GD524" s="17"/>
      <c r="GE524" s="17"/>
      <c r="GF524" s="17"/>
      <c r="GG524" s="17"/>
      <c r="GH524" s="17"/>
      <c r="GI524" s="17"/>
      <c r="GJ524" s="17"/>
      <c r="GK524" s="17"/>
      <c r="GL524" s="17"/>
      <c r="GM524" s="17"/>
    </row>
    <row r="525" spans="1:195" s="12" customFormat="1" ht="18.75" customHeight="1" x14ac:dyDescent="0.4">
      <c r="A525" s="5"/>
      <c r="B525" s="28"/>
      <c r="C525" s="28" t="s">
        <v>103</v>
      </c>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28"/>
      <c r="BP525" s="5"/>
      <c r="BQ525" s="28" t="s">
        <v>103</v>
      </c>
      <c r="BR525" s="5"/>
      <c r="BS525" s="5"/>
      <c r="BT525" s="5"/>
      <c r="BU525" s="5"/>
      <c r="BV525" s="5"/>
      <c r="BW525" s="5"/>
      <c r="BX525" s="5"/>
      <c r="BY525" s="5"/>
      <c r="BZ525" s="5"/>
      <c r="CA525" s="5"/>
      <c r="CB525" s="5"/>
      <c r="CC525" s="5"/>
      <c r="CD525" s="5"/>
      <c r="CE525" s="5"/>
      <c r="CF525" s="5"/>
      <c r="CG525" s="5"/>
      <c r="CH525" s="5"/>
      <c r="CI525" s="5"/>
      <c r="CJ525" s="5"/>
      <c r="CK525" s="5"/>
      <c r="CL525" s="5"/>
      <c r="CM525" s="5"/>
      <c r="CN525" s="5"/>
      <c r="CO525" s="5"/>
      <c r="CP525" s="5"/>
      <c r="CQ525" s="5"/>
      <c r="CR525" s="5"/>
      <c r="CS525" s="5"/>
      <c r="CT525" s="5"/>
      <c r="CU525" s="5"/>
      <c r="CV525" s="5"/>
      <c r="CW525" s="5"/>
      <c r="CX525" s="5"/>
      <c r="CY525" s="5"/>
      <c r="CZ525" s="5"/>
      <c r="DA525" s="5"/>
      <c r="DB525" s="5"/>
      <c r="DC525" s="5"/>
      <c r="DD525" s="5"/>
      <c r="DE525" s="5"/>
      <c r="DF525" s="5"/>
      <c r="DG525" s="5"/>
      <c r="DH525" s="5"/>
      <c r="DI525" s="5"/>
      <c r="DJ525" s="5"/>
      <c r="DK525" s="5"/>
      <c r="DL525" s="5"/>
      <c r="DM525" s="5"/>
      <c r="DN525" s="5"/>
      <c r="DO525" s="5"/>
      <c r="DP525" s="5"/>
      <c r="DQ525" s="5"/>
      <c r="DR525" s="5"/>
      <c r="DS525" s="5"/>
      <c r="DT525" s="5"/>
      <c r="DU525" s="5"/>
      <c r="DV525" s="5"/>
      <c r="DW525" s="5"/>
      <c r="DX525" s="5"/>
      <c r="DY525" s="5"/>
      <c r="DZ525" s="5"/>
      <c r="EA525" s="5"/>
      <c r="EB525" s="5"/>
      <c r="EC525" s="5"/>
      <c r="ED525" s="8"/>
      <c r="EE525" s="17"/>
      <c r="EF525" s="17"/>
      <c r="EG525" s="17"/>
      <c r="EH525" s="17"/>
      <c r="EI525" s="17"/>
      <c r="EJ525" s="17"/>
      <c r="EK525" s="17"/>
      <c r="EL525" s="17"/>
      <c r="EM525" s="17"/>
      <c r="EN525" s="17"/>
      <c r="EO525" s="17"/>
      <c r="EP525" s="17"/>
      <c r="EQ525" s="17"/>
      <c r="ER525" s="17"/>
      <c r="ES525" s="17"/>
      <c r="ET525" s="17"/>
      <c r="EU525" s="17"/>
      <c r="EV525" s="17"/>
      <c r="EW525" s="17"/>
      <c r="EX525" s="17"/>
      <c r="EY525" s="17"/>
      <c r="EZ525" s="17"/>
      <c r="FA525" s="17"/>
      <c r="FB525" s="17"/>
      <c r="FC525" s="17"/>
      <c r="FD525" s="17"/>
      <c r="FE525" s="17"/>
      <c r="FF525" s="17"/>
      <c r="FG525" s="17"/>
      <c r="FH525" s="17"/>
      <c r="FI525" s="17"/>
      <c r="FJ525" s="17"/>
      <c r="FK525" s="17"/>
      <c r="FL525" s="17"/>
      <c r="FM525" s="17"/>
      <c r="FN525" s="17"/>
      <c r="FO525" s="17"/>
      <c r="FP525" s="17"/>
      <c r="FQ525" s="17"/>
      <c r="FR525" s="17"/>
      <c r="FS525" s="17"/>
      <c r="FT525" s="17"/>
      <c r="FU525" s="17"/>
      <c r="FV525" s="17"/>
      <c r="FW525" s="17"/>
      <c r="FX525" s="17"/>
      <c r="FY525" s="17"/>
      <c r="FZ525" s="17"/>
      <c r="GA525" s="17"/>
      <c r="GB525" s="17"/>
      <c r="GC525" s="17"/>
      <c r="GD525" s="17"/>
      <c r="GE525" s="17"/>
      <c r="GF525" s="17"/>
      <c r="GG525" s="17"/>
      <c r="GH525" s="17"/>
      <c r="GI525" s="17"/>
      <c r="GJ525" s="17"/>
      <c r="GK525" s="17"/>
      <c r="GL525" s="17"/>
      <c r="GM525" s="17"/>
    </row>
    <row r="526" spans="1:195" s="12" customFormat="1" ht="18.75" customHeight="1" x14ac:dyDescent="0.4">
      <c r="A526" s="5"/>
      <c r="B526" s="28"/>
      <c r="C526" s="28" t="s">
        <v>469</v>
      </c>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28"/>
      <c r="BP526" s="5"/>
      <c r="BQ526" s="28" t="s">
        <v>469</v>
      </c>
      <c r="BR526" s="5"/>
      <c r="BS526" s="5"/>
      <c r="BT526" s="5"/>
      <c r="BU526" s="5"/>
      <c r="BV526" s="5"/>
      <c r="BW526" s="5"/>
      <c r="BX526" s="5"/>
      <c r="BY526" s="5"/>
      <c r="BZ526" s="5"/>
      <c r="CA526" s="5"/>
      <c r="CB526" s="5"/>
      <c r="CC526" s="5"/>
      <c r="CD526" s="5"/>
      <c r="CE526" s="5"/>
      <c r="CF526" s="5"/>
      <c r="CG526" s="5"/>
      <c r="CH526" s="5"/>
      <c r="CI526" s="5"/>
      <c r="CJ526" s="5"/>
      <c r="CK526" s="5"/>
      <c r="CL526" s="5"/>
      <c r="CM526" s="5"/>
      <c r="CN526" s="5"/>
      <c r="CO526" s="5"/>
      <c r="CP526" s="5"/>
      <c r="CQ526" s="5"/>
      <c r="CR526" s="5"/>
      <c r="CS526" s="5"/>
      <c r="CT526" s="5"/>
      <c r="CU526" s="5"/>
      <c r="CV526" s="5"/>
      <c r="CW526" s="5"/>
      <c r="CX526" s="5"/>
      <c r="CY526" s="5"/>
      <c r="CZ526" s="5"/>
      <c r="DA526" s="5"/>
      <c r="DB526" s="5"/>
      <c r="DC526" s="5"/>
      <c r="DD526" s="5"/>
      <c r="DE526" s="5"/>
      <c r="DF526" s="5"/>
      <c r="DG526" s="5"/>
      <c r="DH526" s="5"/>
      <c r="DI526" s="5"/>
      <c r="DJ526" s="5"/>
      <c r="DK526" s="5"/>
      <c r="DL526" s="5"/>
      <c r="DM526" s="5"/>
      <c r="DN526" s="5"/>
      <c r="DO526" s="5"/>
      <c r="DP526" s="5"/>
      <c r="DQ526" s="5"/>
      <c r="DR526" s="5"/>
      <c r="DS526" s="5"/>
      <c r="DT526" s="5"/>
      <c r="DU526" s="5"/>
      <c r="DV526" s="5"/>
      <c r="DW526" s="5"/>
      <c r="DX526" s="5"/>
      <c r="DY526" s="5"/>
      <c r="DZ526" s="5"/>
      <c r="EA526" s="5"/>
      <c r="EB526" s="5"/>
      <c r="EC526" s="5"/>
      <c r="ED526" s="8"/>
      <c r="EE526" s="17"/>
      <c r="EF526" s="17"/>
      <c r="EG526" s="17"/>
      <c r="EH526" s="17"/>
      <c r="EI526" s="17"/>
      <c r="EJ526" s="17"/>
      <c r="EK526" s="17"/>
      <c r="EL526" s="17"/>
      <c r="EM526" s="17"/>
      <c r="EN526" s="17"/>
      <c r="EO526" s="17"/>
      <c r="EP526" s="17"/>
      <c r="EQ526" s="17"/>
      <c r="ER526" s="17"/>
      <c r="ES526" s="17"/>
      <c r="ET526" s="17"/>
      <c r="EU526" s="17"/>
      <c r="EV526" s="17"/>
      <c r="EW526" s="17"/>
      <c r="EX526" s="17"/>
      <c r="EY526" s="17"/>
      <c r="EZ526" s="17"/>
      <c r="FA526" s="17"/>
      <c r="FB526" s="17"/>
      <c r="FC526" s="17"/>
      <c r="FD526" s="17"/>
      <c r="FE526" s="17"/>
      <c r="FF526" s="17"/>
      <c r="FG526" s="17"/>
      <c r="FH526" s="17"/>
      <c r="FI526" s="17"/>
      <c r="FJ526" s="17"/>
      <c r="FK526" s="17"/>
      <c r="FL526" s="17"/>
      <c r="FM526" s="17"/>
      <c r="FN526" s="17"/>
      <c r="FO526" s="17"/>
      <c r="FP526" s="17"/>
      <c r="FQ526" s="17"/>
      <c r="FR526" s="17"/>
      <c r="FS526" s="17"/>
      <c r="FT526" s="17"/>
      <c r="FU526" s="17"/>
      <c r="FV526" s="17"/>
      <c r="FW526" s="17"/>
      <c r="FX526" s="17"/>
      <c r="FY526" s="17"/>
      <c r="FZ526" s="17"/>
      <c r="GA526" s="17"/>
      <c r="GB526" s="17"/>
      <c r="GC526" s="17"/>
      <c r="GD526" s="17"/>
      <c r="GE526" s="17"/>
      <c r="GF526" s="17"/>
      <c r="GG526" s="17"/>
      <c r="GH526" s="17"/>
      <c r="GI526" s="17"/>
      <c r="GJ526" s="17"/>
      <c r="GK526" s="17"/>
      <c r="GL526" s="17"/>
      <c r="GM526" s="17"/>
    </row>
    <row r="527" spans="1:195" s="12" customFormat="1" ht="18.75" customHeight="1" x14ac:dyDescent="0.4">
      <c r="A527" s="5"/>
      <c r="B527" s="5"/>
      <c r="C527" s="5"/>
      <c r="D527" s="5"/>
      <c r="E527" s="5" t="s">
        <v>21</v>
      </c>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t="s">
        <v>21</v>
      </c>
      <c r="BT527" s="5"/>
      <c r="BU527" s="5"/>
      <c r="BV527" s="5"/>
      <c r="BW527" s="5"/>
      <c r="BX527" s="5"/>
      <c r="BY527" s="5"/>
      <c r="BZ527" s="5"/>
      <c r="CA527" s="5"/>
      <c r="CB527" s="5"/>
      <c r="CC527" s="5"/>
      <c r="CD527" s="5"/>
      <c r="CE527" s="5"/>
      <c r="CF527" s="5"/>
      <c r="CG527" s="5"/>
      <c r="CH527" s="5"/>
      <c r="CI527" s="5"/>
      <c r="CJ527" s="5"/>
      <c r="CK527" s="5"/>
      <c r="CL527" s="5"/>
      <c r="CM527" s="5"/>
      <c r="CN527" s="5"/>
      <c r="CO527" s="5"/>
      <c r="CP527" s="5"/>
      <c r="CQ527" s="5"/>
      <c r="CR527" s="5"/>
      <c r="CS527" s="5"/>
      <c r="CT527" s="5"/>
      <c r="CU527" s="5"/>
      <c r="CV527" s="5"/>
      <c r="CW527" s="5"/>
      <c r="CX527" s="5"/>
      <c r="CY527" s="5"/>
      <c r="CZ527" s="5"/>
      <c r="DA527" s="5"/>
      <c r="DB527" s="5"/>
      <c r="DC527" s="5"/>
      <c r="DD527" s="5"/>
      <c r="DE527" s="5"/>
      <c r="DF527" s="5"/>
      <c r="DG527" s="5"/>
      <c r="DH527" s="5"/>
      <c r="DI527" s="5"/>
      <c r="DJ527" s="5"/>
      <c r="DK527" s="5"/>
      <c r="DL527" s="5"/>
      <c r="DM527" s="5"/>
      <c r="DN527" s="5"/>
      <c r="DO527" s="5"/>
      <c r="DP527" s="5"/>
      <c r="DQ527" s="5"/>
      <c r="DR527" s="5"/>
      <c r="DS527" s="5"/>
      <c r="DT527" s="5"/>
      <c r="DU527" s="5"/>
      <c r="DV527" s="5"/>
      <c r="DW527" s="5"/>
      <c r="DX527" s="5"/>
      <c r="DY527" s="5"/>
      <c r="DZ527" s="5"/>
      <c r="EA527" s="5"/>
      <c r="EB527" s="5"/>
      <c r="EC527" s="5"/>
      <c r="ED527" s="8"/>
      <c r="EE527" s="17"/>
      <c r="EF527" s="17"/>
      <c r="EG527" s="17"/>
      <c r="EH527" s="17"/>
      <c r="EI527" s="17"/>
      <c r="EJ527" s="17"/>
      <c r="EK527" s="17"/>
      <c r="EL527" s="17"/>
      <c r="EM527" s="17"/>
      <c r="EN527" s="17"/>
      <c r="EO527" s="17"/>
      <c r="EP527" s="17"/>
      <c r="EQ527" s="17"/>
      <c r="ER527" s="17"/>
      <c r="ES527" s="17"/>
      <c r="ET527" s="17"/>
      <c r="EU527" s="17"/>
      <c r="EV527" s="17"/>
      <c r="EW527" s="17"/>
      <c r="EX527" s="17"/>
      <c r="EY527" s="17"/>
      <c r="EZ527" s="17"/>
      <c r="FA527" s="17"/>
      <c r="FB527" s="17"/>
      <c r="FC527" s="17"/>
      <c r="FD527" s="17"/>
      <c r="FE527" s="17"/>
      <c r="FF527" s="17"/>
      <c r="FG527" s="17"/>
      <c r="FH527" s="17"/>
      <c r="FI527" s="17"/>
      <c r="FJ527" s="17"/>
      <c r="FK527" s="17"/>
      <c r="FL527" s="17"/>
      <c r="FM527" s="17"/>
      <c r="FN527" s="17"/>
      <c r="FO527" s="17"/>
      <c r="FP527" s="17"/>
      <c r="FQ527" s="17"/>
      <c r="FR527" s="17"/>
      <c r="FS527" s="17"/>
      <c r="FT527" s="17"/>
      <c r="FU527" s="17"/>
      <c r="FV527" s="17"/>
      <c r="FW527" s="17"/>
      <c r="FX527" s="17"/>
      <c r="FY527" s="17"/>
      <c r="FZ527" s="17"/>
      <c r="GA527" s="17"/>
      <c r="GB527" s="17"/>
      <c r="GC527" s="17"/>
      <c r="GD527" s="17"/>
      <c r="GE527" s="17"/>
      <c r="GF527" s="17"/>
      <c r="GG527" s="17"/>
      <c r="GH527" s="17"/>
      <c r="GI527" s="17"/>
      <c r="GJ527" s="17"/>
      <c r="GK527" s="17"/>
      <c r="GL527" s="17"/>
      <c r="GM527" s="17"/>
    </row>
    <row r="528" spans="1:195" s="12" customFormat="1" ht="18.75" customHeight="1" x14ac:dyDescent="0.4">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c r="BW528" s="5"/>
      <c r="BX528" s="5"/>
      <c r="BY528" s="5"/>
      <c r="BZ528" s="5"/>
      <c r="CA528" s="5"/>
      <c r="CB528" s="5"/>
      <c r="CC528" s="5"/>
      <c r="CD528" s="5"/>
      <c r="CE528" s="5"/>
      <c r="CF528" s="5"/>
      <c r="CG528" s="5"/>
      <c r="CH528" s="5"/>
      <c r="CI528" s="5"/>
      <c r="CJ528" s="5"/>
      <c r="CK528" s="5"/>
      <c r="CL528" s="5"/>
      <c r="CM528" s="5"/>
      <c r="CN528" s="5"/>
      <c r="CO528" s="5"/>
      <c r="CP528" s="5"/>
      <c r="CQ528" s="5"/>
      <c r="CR528" s="5"/>
      <c r="CS528" s="5"/>
      <c r="CT528" s="5"/>
      <c r="CU528" s="5"/>
      <c r="CV528" s="5"/>
      <c r="CW528" s="5"/>
      <c r="CX528" s="5"/>
      <c r="CY528" s="5"/>
      <c r="CZ528" s="5"/>
      <c r="DA528" s="5"/>
      <c r="DB528" s="5"/>
      <c r="DC528" s="5"/>
      <c r="DD528" s="5"/>
      <c r="DE528" s="5"/>
      <c r="DF528" s="5"/>
      <c r="DG528" s="5"/>
      <c r="DH528" s="5"/>
      <c r="DI528" s="5"/>
      <c r="DJ528" s="5"/>
      <c r="DK528" s="5"/>
      <c r="DL528" s="5"/>
      <c r="DM528" s="5"/>
      <c r="DN528" s="5"/>
      <c r="DO528" s="5"/>
      <c r="DP528" s="5"/>
      <c r="DQ528" s="5"/>
      <c r="DR528" s="5"/>
      <c r="DS528" s="5"/>
      <c r="DT528" s="5"/>
      <c r="DU528" s="5"/>
      <c r="DV528" s="5"/>
      <c r="DW528" s="5"/>
      <c r="DX528" s="5"/>
      <c r="DY528" s="5"/>
      <c r="DZ528" s="5"/>
      <c r="EA528" s="5"/>
      <c r="EB528" s="5"/>
      <c r="EC528" s="5"/>
      <c r="ED528" s="8"/>
      <c r="EE528" s="17"/>
      <c r="EF528" s="17"/>
      <c r="EG528" s="17"/>
      <c r="EH528" s="17"/>
      <c r="EI528" s="17"/>
      <c r="EJ528" s="17"/>
      <c r="EK528" s="17"/>
      <c r="EL528" s="17"/>
      <c r="EM528" s="17"/>
      <c r="EN528" s="17"/>
      <c r="EO528" s="17"/>
      <c r="EP528" s="17"/>
      <c r="EQ528" s="17"/>
      <c r="ER528" s="17"/>
      <c r="ES528" s="17"/>
      <c r="ET528" s="17"/>
      <c r="EU528" s="17"/>
      <c r="EV528" s="17"/>
      <c r="EW528" s="17"/>
      <c r="EX528" s="17"/>
      <c r="EY528" s="17"/>
      <c r="EZ528" s="17"/>
      <c r="FA528" s="17"/>
      <c r="FB528" s="17"/>
      <c r="FC528" s="17"/>
      <c r="FD528" s="17"/>
      <c r="FE528" s="17"/>
      <c r="FF528" s="17"/>
      <c r="FG528" s="17"/>
      <c r="FH528" s="17"/>
      <c r="FI528" s="17"/>
      <c r="FJ528" s="17"/>
      <c r="FK528" s="17"/>
      <c r="FL528" s="17"/>
      <c r="FM528" s="17"/>
      <c r="FN528" s="17"/>
      <c r="FO528" s="17"/>
      <c r="FP528" s="17"/>
      <c r="FQ528" s="17"/>
      <c r="FR528" s="17"/>
      <c r="FS528" s="17"/>
      <c r="FT528" s="17"/>
      <c r="FU528" s="17"/>
      <c r="FV528" s="17"/>
      <c r="FW528" s="17"/>
      <c r="FX528" s="17"/>
      <c r="FY528" s="17"/>
      <c r="FZ528" s="17"/>
      <c r="GA528" s="17"/>
      <c r="GB528" s="17"/>
      <c r="GC528" s="17"/>
      <c r="GD528" s="17"/>
      <c r="GE528" s="17"/>
      <c r="GF528" s="17"/>
      <c r="GG528" s="17"/>
      <c r="GH528" s="17"/>
      <c r="GI528" s="17"/>
      <c r="GJ528" s="17"/>
      <c r="GK528" s="17"/>
      <c r="GL528" s="17"/>
      <c r="GM528" s="17"/>
    </row>
    <row r="529" spans="1:195" s="12" customFormat="1" ht="18.75" customHeight="1" x14ac:dyDescent="0.4">
      <c r="A529" s="5"/>
      <c r="B529" s="5"/>
      <c r="C529" s="5"/>
      <c r="D529" s="5"/>
      <c r="E529" s="5"/>
      <c r="F529" s="315" t="s">
        <v>181</v>
      </c>
      <c r="G529" s="316"/>
      <c r="H529" s="316"/>
      <c r="I529" s="316"/>
      <c r="J529" s="316"/>
      <c r="K529" s="316"/>
      <c r="L529" s="316"/>
      <c r="M529" s="316"/>
      <c r="N529" s="316"/>
      <c r="O529" s="316"/>
      <c r="P529" s="316"/>
      <c r="Q529" s="316"/>
      <c r="R529" s="317" t="s">
        <v>128</v>
      </c>
      <c r="S529" s="318"/>
      <c r="T529" s="318"/>
      <c r="U529" s="318"/>
      <c r="V529" s="318"/>
      <c r="W529" s="318"/>
      <c r="X529" s="318"/>
      <c r="Y529" s="318"/>
      <c r="Z529" s="318"/>
      <c r="AA529" s="318"/>
      <c r="AB529" s="318"/>
      <c r="AC529" s="318"/>
      <c r="AD529" s="318"/>
      <c r="AE529" s="318"/>
      <c r="AF529" s="318"/>
      <c r="AG529" s="318"/>
      <c r="AH529" s="319"/>
      <c r="AI529" s="320"/>
      <c r="AJ529" s="317" t="s">
        <v>470</v>
      </c>
      <c r="AK529" s="318"/>
      <c r="AL529" s="318"/>
      <c r="AM529" s="318"/>
      <c r="AN529" s="318"/>
      <c r="AO529" s="318"/>
      <c r="AP529" s="318"/>
      <c r="AQ529" s="318"/>
      <c r="AR529" s="318"/>
      <c r="AS529" s="318"/>
      <c r="AT529" s="318"/>
      <c r="AU529" s="318"/>
      <c r="AV529" s="318"/>
      <c r="AW529" s="318"/>
      <c r="AX529" s="318"/>
      <c r="AY529" s="318"/>
      <c r="AZ529" s="318"/>
      <c r="BA529" s="318"/>
      <c r="BB529" s="318"/>
      <c r="BC529" s="318"/>
      <c r="BD529" s="318"/>
      <c r="BE529" s="318"/>
      <c r="BF529" s="318"/>
      <c r="BG529" s="318"/>
      <c r="BH529" s="318"/>
      <c r="BI529" s="321"/>
      <c r="BJ529" s="5"/>
      <c r="BK529" s="5"/>
      <c r="BL529" s="5"/>
      <c r="BM529" s="5"/>
      <c r="BN529" s="5"/>
      <c r="BO529" s="5"/>
      <c r="BP529" s="5"/>
      <c r="BQ529" s="5"/>
      <c r="BR529" s="5"/>
      <c r="BS529" s="5"/>
      <c r="BT529" s="315" t="s">
        <v>181</v>
      </c>
      <c r="BU529" s="316"/>
      <c r="BV529" s="316"/>
      <c r="BW529" s="316"/>
      <c r="BX529" s="316"/>
      <c r="BY529" s="316"/>
      <c r="BZ529" s="316"/>
      <c r="CA529" s="316"/>
      <c r="CB529" s="316"/>
      <c r="CC529" s="316"/>
      <c r="CD529" s="316"/>
      <c r="CE529" s="316"/>
      <c r="CF529" s="317" t="s">
        <v>128</v>
      </c>
      <c r="CG529" s="318"/>
      <c r="CH529" s="318"/>
      <c r="CI529" s="318"/>
      <c r="CJ529" s="318"/>
      <c r="CK529" s="318"/>
      <c r="CL529" s="318"/>
      <c r="CM529" s="318"/>
      <c r="CN529" s="318"/>
      <c r="CO529" s="318"/>
      <c r="CP529" s="318"/>
      <c r="CQ529" s="318"/>
      <c r="CR529" s="318"/>
      <c r="CS529" s="318"/>
      <c r="CT529" s="318"/>
      <c r="CU529" s="318"/>
      <c r="CV529" s="319"/>
      <c r="CW529" s="320"/>
      <c r="CX529" s="317" t="s">
        <v>453</v>
      </c>
      <c r="CY529" s="319"/>
      <c r="CZ529" s="319"/>
      <c r="DA529" s="319"/>
      <c r="DB529" s="319"/>
      <c r="DC529" s="319"/>
      <c r="DD529" s="319"/>
      <c r="DE529" s="319"/>
      <c r="DF529" s="319"/>
      <c r="DG529" s="319"/>
      <c r="DH529" s="319"/>
      <c r="DI529" s="319"/>
      <c r="DJ529" s="319"/>
      <c r="DK529" s="319"/>
      <c r="DL529" s="319"/>
      <c r="DM529" s="319"/>
      <c r="DN529" s="319"/>
      <c r="DO529" s="319"/>
      <c r="DP529" s="319"/>
      <c r="DQ529" s="319"/>
      <c r="DR529" s="319"/>
      <c r="DS529" s="319"/>
      <c r="DT529" s="319"/>
      <c r="DU529" s="319"/>
      <c r="DV529" s="319"/>
      <c r="DW529" s="322"/>
      <c r="DX529" s="5"/>
      <c r="DY529" s="5"/>
      <c r="DZ529" s="5"/>
      <c r="EA529" s="5"/>
      <c r="EB529" s="5"/>
      <c r="EC529" s="5"/>
      <c r="ED529" s="8"/>
      <c r="EE529" s="17"/>
      <c r="EF529" s="17"/>
      <c r="EG529" s="17"/>
      <c r="EH529" s="17"/>
      <c r="EI529" s="17"/>
      <c r="EJ529" s="17"/>
      <c r="EK529" s="17"/>
      <c r="EL529" s="17"/>
      <c r="EM529" s="17"/>
      <c r="EN529" s="17"/>
      <c r="EO529" s="17"/>
      <c r="EP529" s="17"/>
      <c r="EQ529" s="17"/>
      <c r="ER529" s="17"/>
      <c r="ES529" s="17"/>
      <c r="ET529" s="17"/>
      <c r="EU529" s="17"/>
      <c r="EV529" s="17"/>
      <c r="EW529" s="17"/>
      <c r="EX529" s="17"/>
      <c r="EY529" s="17"/>
      <c r="EZ529" s="17"/>
      <c r="FA529" s="17"/>
      <c r="FB529" s="17"/>
      <c r="FC529" s="17"/>
      <c r="FD529" s="17"/>
      <c r="FE529" s="17"/>
      <c r="FF529" s="17"/>
      <c r="FG529" s="17"/>
      <c r="FH529" s="17"/>
      <c r="FI529" s="17"/>
      <c r="FJ529" s="17"/>
      <c r="FK529" s="17"/>
      <c r="FL529" s="17"/>
      <c r="FM529" s="17"/>
      <c r="FN529" s="17"/>
      <c r="FO529" s="17"/>
      <c r="FP529" s="17"/>
      <c r="FQ529" s="17"/>
      <c r="FR529" s="17"/>
      <c r="FS529" s="17"/>
      <c r="FT529" s="17"/>
      <c r="FU529" s="17"/>
      <c r="FV529" s="17"/>
      <c r="FW529" s="17"/>
      <c r="FX529" s="17"/>
      <c r="FY529" s="17"/>
      <c r="FZ529" s="17"/>
      <c r="GA529" s="17"/>
      <c r="GB529" s="17"/>
      <c r="GC529" s="17"/>
      <c r="GD529" s="17"/>
      <c r="GE529" s="17"/>
      <c r="GF529" s="17"/>
      <c r="GG529" s="17"/>
      <c r="GH529" s="17"/>
      <c r="GI529" s="17"/>
      <c r="GJ529" s="17"/>
      <c r="GK529" s="17"/>
      <c r="GL529" s="17"/>
      <c r="GM529" s="17"/>
    </row>
    <row r="530" spans="1:195" s="12" customFormat="1" ht="18.75" customHeight="1" x14ac:dyDescent="0.4">
      <c r="A530" s="5"/>
      <c r="B530" s="5"/>
      <c r="C530" s="5"/>
      <c r="D530" s="5"/>
      <c r="E530" s="5"/>
      <c r="F530" s="620" t="s">
        <v>471</v>
      </c>
      <c r="G530" s="621"/>
      <c r="H530" s="621"/>
      <c r="I530" s="621"/>
      <c r="J530" s="621"/>
      <c r="K530" s="621"/>
      <c r="L530" s="621"/>
      <c r="M530" s="621"/>
      <c r="N530" s="621"/>
      <c r="O530" s="621"/>
      <c r="P530" s="621"/>
      <c r="Q530" s="621"/>
      <c r="R530" s="493" t="s">
        <v>472</v>
      </c>
      <c r="S530" s="494"/>
      <c r="T530" s="494"/>
      <c r="U530" s="494"/>
      <c r="V530" s="494"/>
      <c r="W530" s="494"/>
      <c r="X530" s="494"/>
      <c r="Y530" s="494"/>
      <c r="Z530" s="494"/>
      <c r="AA530" s="494"/>
      <c r="AB530" s="494"/>
      <c r="AC530" s="494"/>
      <c r="AD530" s="494"/>
      <c r="AE530" s="494"/>
      <c r="AF530" s="494"/>
      <c r="AG530" s="494"/>
      <c r="AH530" s="495"/>
      <c r="AI530" s="496"/>
      <c r="AJ530" s="501"/>
      <c r="AK530" s="495"/>
      <c r="AL530" s="495"/>
      <c r="AM530" s="495"/>
      <c r="AN530" s="495"/>
      <c r="AO530" s="495"/>
      <c r="AP530" s="495"/>
      <c r="AQ530" s="495"/>
      <c r="AR530" s="495"/>
      <c r="AS530" s="495"/>
      <c r="AT530" s="495"/>
      <c r="AU530" s="495"/>
      <c r="AV530" s="495"/>
      <c r="AW530" s="495"/>
      <c r="AX530" s="495"/>
      <c r="AY530" s="495"/>
      <c r="AZ530" s="495"/>
      <c r="BA530" s="495"/>
      <c r="BB530" s="495"/>
      <c r="BC530" s="495"/>
      <c r="BD530" s="495"/>
      <c r="BE530" s="495"/>
      <c r="BF530" s="495"/>
      <c r="BG530" s="495"/>
      <c r="BH530" s="495"/>
      <c r="BI530" s="502"/>
      <c r="BJ530" s="5"/>
      <c r="BK530" s="5"/>
      <c r="BL530" s="5"/>
      <c r="BM530" s="5"/>
      <c r="BN530" s="5"/>
      <c r="BO530" s="5"/>
      <c r="BP530" s="5"/>
      <c r="BQ530" s="5"/>
      <c r="BR530" s="5"/>
      <c r="BS530" s="5"/>
      <c r="BT530" s="620" t="s">
        <v>471</v>
      </c>
      <c r="BU530" s="621"/>
      <c r="BV530" s="621"/>
      <c r="BW530" s="621"/>
      <c r="BX530" s="621"/>
      <c r="BY530" s="621"/>
      <c r="BZ530" s="621"/>
      <c r="CA530" s="621"/>
      <c r="CB530" s="621"/>
      <c r="CC530" s="621"/>
      <c r="CD530" s="621"/>
      <c r="CE530" s="621"/>
      <c r="CF530" s="493" t="s">
        <v>472</v>
      </c>
      <c r="CG530" s="494"/>
      <c r="CH530" s="494"/>
      <c r="CI530" s="494"/>
      <c r="CJ530" s="494"/>
      <c r="CK530" s="494"/>
      <c r="CL530" s="494"/>
      <c r="CM530" s="494"/>
      <c r="CN530" s="494"/>
      <c r="CO530" s="494"/>
      <c r="CP530" s="494"/>
      <c r="CQ530" s="494"/>
      <c r="CR530" s="494"/>
      <c r="CS530" s="494"/>
      <c r="CT530" s="494"/>
      <c r="CU530" s="494"/>
      <c r="CV530" s="495"/>
      <c r="CW530" s="496"/>
      <c r="CX530" s="501" t="s">
        <v>473</v>
      </c>
      <c r="CY530" s="495"/>
      <c r="CZ530" s="495"/>
      <c r="DA530" s="495"/>
      <c r="DB530" s="495"/>
      <c r="DC530" s="495"/>
      <c r="DD530" s="495"/>
      <c r="DE530" s="495"/>
      <c r="DF530" s="495"/>
      <c r="DG530" s="495"/>
      <c r="DH530" s="495"/>
      <c r="DI530" s="495"/>
      <c r="DJ530" s="495"/>
      <c r="DK530" s="495"/>
      <c r="DL530" s="495"/>
      <c r="DM530" s="495"/>
      <c r="DN530" s="495"/>
      <c r="DO530" s="495"/>
      <c r="DP530" s="495"/>
      <c r="DQ530" s="495"/>
      <c r="DR530" s="495"/>
      <c r="DS530" s="495"/>
      <c r="DT530" s="495"/>
      <c r="DU530" s="495"/>
      <c r="DV530" s="495"/>
      <c r="DW530" s="502"/>
      <c r="DX530" s="5"/>
      <c r="DY530" s="5"/>
      <c r="DZ530" s="5"/>
      <c r="EA530" s="5"/>
      <c r="EB530" s="5"/>
      <c r="EC530" s="5"/>
      <c r="ED530" s="8"/>
      <c r="EE530" s="17"/>
      <c r="EF530" s="17"/>
      <c r="EG530" s="17"/>
      <c r="EH530" s="17"/>
      <c r="EI530" s="17"/>
      <c r="EJ530" s="17"/>
      <c r="EK530" s="17"/>
      <c r="EL530" s="17"/>
      <c r="EM530" s="17"/>
      <c r="EN530" s="17"/>
      <c r="EO530" s="17"/>
      <c r="EP530" s="17"/>
      <c r="EQ530" s="17"/>
      <c r="ER530" s="17"/>
      <c r="ES530" s="17"/>
      <c r="ET530" s="17"/>
      <c r="EU530" s="17"/>
      <c r="EV530" s="17"/>
      <c r="EW530" s="17"/>
      <c r="EX530" s="17"/>
      <c r="EY530" s="17"/>
      <c r="EZ530" s="17"/>
      <c r="FA530" s="17"/>
      <c r="FB530" s="17"/>
      <c r="FC530" s="17"/>
      <c r="FD530" s="17"/>
      <c r="FE530" s="17"/>
      <c r="FF530" s="17"/>
      <c r="FG530" s="17"/>
      <c r="FH530" s="17"/>
      <c r="FI530" s="17"/>
      <c r="FJ530" s="17"/>
      <c r="FK530" s="17"/>
      <c r="FL530" s="17"/>
      <c r="FM530" s="17"/>
      <c r="FN530" s="17"/>
      <c r="FO530" s="17"/>
      <c r="FP530" s="17"/>
      <c r="FQ530" s="17"/>
      <c r="FR530" s="17"/>
      <c r="FS530" s="17"/>
      <c r="FT530" s="17"/>
      <c r="FU530" s="17"/>
      <c r="FV530" s="17"/>
      <c r="FW530" s="17"/>
      <c r="FX530" s="17"/>
      <c r="FY530" s="17"/>
      <c r="FZ530" s="17"/>
      <c r="GA530" s="17"/>
      <c r="GB530" s="17"/>
      <c r="GC530" s="17"/>
      <c r="GD530" s="17"/>
      <c r="GE530" s="17"/>
      <c r="GF530" s="17"/>
      <c r="GG530" s="17"/>
      <c r="GH530" s="17"/>
      <c r="GI530" s="17"/>
      <c r="GJ530" s="17"/>
      <c r="GK530" s="17"/>
      <c r="GL530" s="17"/>
      <c r="GM530" s="17"/>
    </row>
    <row r="531" spans="1:195" s="12" customFormat="1" ht="18.75" customHeight="1" x14ac:dyDescent="0.4">
      <c r="A531" s="5"/>
      <c r="B531" s="5"/>
      <c r="C531" s="5"/>
      <c r="D531" s="5"/>
      <c r="E531" s="5"/>
      <c r="F531" s="620"/>
      <c r="G531" s="621"/>
      <c r="H531" s="621"/>
      <c r="I531" s="621"/>
      <c r="J531" s="621"/>
      <c r="K531" s="621"/>
      <c r="L531" s="621"/>
      <c r="M531" s="621"/>
      <c r="N531" s="621"/>
      <c r="O531" s="621"/>
      <c r="P531" s="621"/>
      <c r="Q531" s="621"/>
      <c r="R531" s="497"/>
      <c r="S531" s="498"/>
      <c r="T531" s="498"/>
      <c r="U531" s="498"/>
      <c r="V531" s="498"/>
      <c r="W531" s="498"/>
      <c r="X531" s="498"/>
      <c r="Y531" s="498"/>
      <c r="Z531" s="498"/>
      <c r="AA531" s="498"/>
      <c r="AB531" s="498"/>
      <c r="AC531" s="498"/>
      <c r="AD531" s="498"/>
      <c r="AE531" s="498"/>
      <c r="AF531" s="498"/>
      <c r="AG531" s="498"/>
      <c r="AH531" s="499"/>
      <c r="AI531" s="500"/>
      <c r="AJ531" s="503"/>
      <c r="AK531" s="499"/>
      <c r="AL531" s="499"/>
      <c r="AM531" s="499"/>
      <c r="AN531" s="499"/>
      <c r="AO531" s="499"/>
      <c r="AP531" s="499"/>
      <c r="AQ531" s="499"/>
      <c r="AR531" s="499"/>
      <c r="AS531" s="499"/>
      <c r="AT531" s="499"/>
      <c r="AU531" s="499"/>
      <c r="AV531" s="499"/>
      <c r="AW531" s="499"/>
      <c r="AX531" s="499"/>
      <c r="AY531" s="499"/>
      <c r="AZ531" s="499"/>
      <c r="BA531" s="499"/>
      <c r="BB531" s="499"/>
      <c r="BC531" s="499"/>
      <c r="BD531" s="499"/>
      <c r="BE531" s="499"/>
      <c r="BF531" s="499"/>
      <c r="BG531" s="499"/>
      <c r="BH531" s="499"/>
      <c r="BI531" s="504"/>
      <c r="BJ531" s="5"/>
      <c r="BK531" s="5"/>
      <c r="BL531" s="5"/>
      <c r="BM531" s="5"/>
      <c r="BN531" s="5"/>
      <c r="BO531" s="5"/>
      <c r="BP531" s="5"/>
      <c r="BQ531" s="5"/>
      <c r="BR531" s="5"/>
      <c r="BS531" s="5"/>
      <c r="BT531" s="620"/>
      <c r="BU531" s="621"/>
      <c r="BV531" s="621"/>
      <c r="BW531" s="621"/>
      <c r="BX531" s="621"/>
      <c r="BY531" s="621"/>
      <c r="BZ531" s="621"/>
      <c r="CA531" s="621"/>
      <c r="CB531" s="621"/>
      <c r="CC531" s="621"/>
      <c r="CD531" s="621"/>
      <c r="CE531" s="621"/>
      <c r="CF531" s="497"/>
      <c r="CG531" s="498"/>
      <c r="CH531" s="498"/>
      <c r="CI531" s="498"/>
      <c r="CJ531" s="498"/>
      <c r="CK531" s="498"/>
      <c r="CL531" s="498"/>
      <c r="CM531" s="498"/>
      <c r="CN531" s="498"/>
      <c r="CO531" s="498"/>
      <c r="CP531" s="498"/>
      <c r="CQ531" s="498"/>
      <c r="CR531" s="498"/>
      <c r="CS531" s="498"/>
      <c r="CT531" s="498"/>
      <c r="CU531" s="498"/>
      <c r="CV531" s="499"/>
      <c r="CW531" s="500"/>
      <c r="CX531" s="503"/>
      <c r="CY531" s="499"/>
      <c r="CZ531" s="499"/>
      <c r="DA531" s="499"/>
      <c r="DB531" s="499"/>
      <c r="DC531" s="499"/>
      <c r="DD531" s="499"/>
      <c r="DE531" s="499"/>
      <c r="DF531" s="499"/>
      <c r="DG531" s="499"/>
      <c r="DH531" s="499"/>
      <c r="DI531" s="499"/>
      <c r="DJ531" s="499"/>
      <c r="DK531" s="499"/>
      <c r="DL531" s="499"/>
      <c r="DM531" s="499"/>
      <c r="DN531" s="499"/>
      <c r="DO531" s="499"/>
      <c r="DP531" s="499"/>
      <c r="DQ531" s="499"/>
      <c r="DR531" s="499"/>
      <c r="DS531" s="499"/>
      <c r="DT531" s="499"/>
      <c r="DU531" s="499"/>
      <c r="DV531" s="499"/>
      <c r="DW531" s="504"/>
      <c r="DX531" s="5"/>
      <c r="DY531" s="5"/>
      <c r="DZ531" s="5"/>
      <c r="EA531" s="5"/>
      <c r="EB531" s="5"/>
      <c r="EC531" s="5"/>
      <c r="ED531" s="8"/>
      <c r="EE531" s="17"/>
      <c r="EF531" s="17"/>
      <c r="EG531" s="17"/>
      <c r="EH531" s="17"/>
      <c r="EI531" s="17"/>
      <c r="EJ531" s="17"/>
      <c r="EK531" s="17"/>
      <c r="EL531" s="17"/>
      <c r="EM531" s="17"/>
      <c r="EN531" s="17"/>
      <c r="EO531" s="17"/>
      <c r="EP531" s="17"/>
      <c r="EQ531" s="17"/>
      <c r="ER531" s="17"/>
      <c r="ES531" s="17"/>
      <c r="ET531" s="17"/>
      <c r="EU531" s="17"/>
      <c r="EV531" s="17"/>
      <c r="EW531" s="17"/>
      <c r="EX531" s="17"/>
      <c r="EY531" s="17"/>
      <c r="EZ531" s="17"/>
      <c r="FA531" s="17"/>
      <c r="FB531" s="17"/>
      <c r="FC531" s="17"/>
      <c r="FD531" s="17"/>
      <c r="FE531" s="17"/>
      <c r="FF531" s="17"/>
      <c r="FG531" s="17"/>
      <c r="FH531" s="17"/>
      <c r="FI531" s="17"/>
      <c r="FJ531" s="17"/>
      <c r="FK531" s="17"/>
      <c r="FL531" s="17"/>
      <c r="FM531" s="17"/>
      <c r="FN531" s="17"/>
      <c r="FO531" s="17"/>
      <c r="FP531" s="17"/>
      <c r="FQ531" s="17"/>
      <c r="FR531" s="17"/>
      <c r="FS531" s="17"/>
      <c r="FT531" s="17"/>
      <c r="FU531" s="17"/>
      <c r="FV531" s="17"/>
      <c r="FW531" s="17"/>
      <c r="FX531" s="17"/>
      <c r="FY531" s="17"/>
      <c r="FZ531" s="17"/>
      <c r="GA531" s="17"/>
      <c r="GB531" s="17"/>
      <c r="GC531" s="17"/>
      <c r="GD531" s="17"/>
      <c r="GE531" s="17"/>
      <c r="GF531" s="17"/>
      <c r="GG531" s="17"/>
      <c r="GH531" s="17"/>
      <c r="GI531" s="17"/>
      <c r="GJ531" s="17"/>
      <c r="GK531" s="17"/>
      <c r="GL531" s="17"/>
      <c r="GM531" s="17"/>
    </row>
    <row r="532" spans="1:195" s="12" customFormat="1" ht="18.75" customHeight="1" x14ac:dyDescent="0.4">
      <c r="A532" s="5"/>
      <c r="B532" s="5"/>
      <c r="C532" s="5"/>
      <c r="D532" s="5"/>
      <c r="E532" s="5"/>
      <c r="F532" s="620"/>
      <c r="G532" s="621"/>
      <c r="H532" s="621"/>
      <c r="I532" s="621"/>
      <c r="J532" s="621"/>
      <c r="K532" s="621"/>
      <c r="L532" s="621"/>
      <c r="M532" s="621"/>
      <c r="N532" s="621"/>
      <c r="O532" s="621"/>
      <c r="P532" s="621"/>
      <c r="Q532" s="621"/>
      <c r="R532" s="493" t="s">
        <v>413</v>
      </c>
      <c r="S532" s="494"/>
      <c r="T532" s="494"/>
      <c r="U532" s="494"/>
      <c r="V532" s="494"/>
      <c r="W532" s="494"/>
      <c r="X532" s="494"/>
      <c r="Y532" s="494"/>
      <c r="Z532" s="494"/>
      <c r="AA532" s="494"/>
      <c r="AB532" s="494"/>
      <c r="AC532" s="494"/>
      <c r="AD532" s="494"/>
      <c r="AE532" s="494"/>
      <c r="AF532" s="494"/>
      <c r="AG532" s="494"/>
      <c r="AH532" s="495"/>
      <c r="AI532" s="496"/>
      <c r="AJ532" s="501"/>
      <c r="AK532" s="495"/>
      <c r="AL532" s="495"/>
      <c r="AM532" s="495"/>
      <c r="AN532" s="495"/>
      <c r="AO532" s="495"/>
      <c r="AP532" s="495"/>
      <c r="AQ532" s="495"/>
      <c r="AR532" s="495"/>
      <c r="AS532" s="495"/>
      <c r="AT532" s="495"/>
      <c r="AU532" s="495"/>
      <c r="AV532" s="495"/>
      <c r="AW532" s="495"/>
      <c r="AX532" s="495"/>
      <c r="AY532" s="495"/>
      <c r="AZ532" s="495"/>
      <c r="BA532" s="495"/>
      <c r="BB532" s="495"/>
      <c r="BC532" s="495"/>
      <c r="BD532" s="495"/>
      <c r="BE532" s="495"/>
      <c r="BF532" s="495"/>
      <c r="BG532" s="495"/>
      <c r="BH532" s="495"/>
      <c r="BI532" s="502"/>
      <c r="BJ532" s="5"/>
      <c r="BK532" s="5"/>
      <c r="BL532" s="5"/>
      <c r="BM532" s="5"/>
      <c r="BN532" s="5"/>
      <c r="BO532" s="5"/>
      <c r="BP532" s="5"/>
      <c r="BQ532" s="5"/>
      <c r="BR532" s="5"/>
      <c r="BS532" s="5"/>
      <c r="BT532" s="620"/>
      <c r="BU532" s="621"/>
      <c r="BV532" s="621"/>
      <c r="BW532" s="621"/>
      <c r="BX532" s="621"/>
      <c r="BY532" s="621"/>
      <c r="BZ532" s="621"/>
      <c r="CA532" s="621"/>
      <c r="CB532" s="621"/>
      <c r="CC532" s="621"/>
      <c r="CD532" s="621"/>
      <c r="CE532" s="621"/>
      <c r="CF532" s="493" t="s">
        <v>413</v>
      </c>
      <c r="CG532" s="494"/>
      <c r="CH532" s="494"/>
      <c r="CI532" s="494"/>
      <c r="CJ532" s="494"/>
      <c r="CK532" s="494"/>
      <c r="CL532" s="494"/>
      <c r="CM532" s="494"/>
      <c r="CN532" s="494"/>
      <c r="CO532" s="494"/>
      <c r="CP532" s="494"/>
      <c r="CQ532" s="494"/>
      <c r="CR532" s="494"/>
      <c r="CS532" s="494"/>
      <c r="CT532" s="494"/>
      <c r="CU532" s="494"/>
      <c r="CV532" s="495"/>
      <c r="CW532" s="496"/>
      <c r="CX532" s="501" t="s">
        <v>35</v>
      </c>
      <c r="CY532" s="495"/>
      <c r="CZ532" s="495"/>
      <c r="DA532" s="495"/>
      <c r="DB532" s="495"/>
      <c r="DC532" s="495"/>
      <c r="DD532" s="495"/>
      <c r="DE532" s="495"/>
      <c r="DF532" s="495"/>
      <c r="DG532" s="495"/>
      <c r="DH532" s="495"/>
      <c r="DI532" s="495"/>
      <c r="DJ532" s="495"/>
      <c r="DK532" s="495"/>
      <c r="DL532" s="495"/>
      <c r="DM532" s="495"/>
      <c r="DN532" s="495"/>
      <c r="DO532" s="495"/>
      <c r="DP532" s="495"/>
      <c r="DQ532" s="495"/>
      <c r="DR532" s="495"/>
      <c r="DS532" s="495"/>
      <c r="DT532" s="495"/>
      <c r="DU532" s="495"/>
      <c r="DV532" s="495"/>
      <c r="DW532" s="502"/>
      <c r="DX532" s="5"/>
      <c r="DY532" s="5"/>
      <c r="DZ532" s="5"/>
      <c r="EA532" s="5"/>
      <c r="EB532" s="5"/>
      <c r="EC532" s="5"/>
      <c r="ED532" s="8"/>
      <c r="EE532" s="17"/>
      <c r="EF532" s="17"/>
      <c r="EG532" s="17"/>
      <c r="EH532" s="17"/>
      <c r="EI532" s="17"/>
      <c r="EJ532" s="17"/>
      <c r="EK532" s="17"/>
      <c r="EL532" s="17"/>
      <c r="EM532" s="17"/>
      <c r="EN532" s="17"/>
      <c r="EO532" s="17"/>
      <c r="EP532" s="17"/>
      <c r="EQ532" s="17"/>
      <c r="ER532" s="17"/>
      <c r="ES532" s="17"/>
      <c r="ET532" s="17"/>
      <c r="EU532" s="17"/>
      <c r="EV532" s="17"/>
      <c r="EW532" s="17"/>
      <c r="EX532" s="17"/>
      <c r="EY532" s="17"/>
      <c r="EZ532" s="17"/>
      <c r="FA532" s="17"/>
      <c r="FB532" s="17"/>
      <c r="FC532" s="17"/>
      <c r="FD532" s="17"/>
      <c r="FE532" s="17"/>
      <c r="FF532" s="17"/>
      <c r="FG532" s="17"/>
      <c r="FH532" s="17"/>
      <c r="FI532" s="17"/>
      <c r="FJ532" s="17"/>
      <c r="FK532" s="17"/>
      <c r="FL532" s="17"/>
      <c r="FM532" s="17"/>
      <c r="FN532" s="17"/>
      <c r="FO532" s="17"/>
      <c r="FP532" s="17"/>
      <c r="FQ532" s="17"/>
      <c r="FR532" s="17"/>
      <c r="FS532" s="17"/>
      <c r="FT532" s="17"/>
      <c r="FU532" s="17"/>
      <c r="FV532" s="17"/>
      <c r="FW532" s="17"/>
      <c r="FX532" s="17"/>
      <c r="FY532" s="17"/>
      <c r="FZ532" s="17"/>
      <c r="GA532" s="17"/>
      <c r="GB532" s="17"/>
      <c r="GC532" s="17"/>
      <c r="GD532" s="17"/>
      <c r="GE532" s="17"/>
      <c r="GF532" s="17"/>
      <c r="GG532" s="17"/>
      <c r="GH532" s="17"/>
      <c r="GI532" s="17"/>
      <c r="GJ532" s="17"/>
      <c r="GK532" s="17"/>
      <c r="GL532" s="17"/>
      <c r="GM532" s="17"/>
    </row>
    <row r="533" spans="1:195" s="12" customFormat="1" ht="18.75" customHeight="1" x14ac:dyDescent="0.4">
      <c r="A533" s="5"/>
      <c r="B533" s="5"/>
      <c r="C533" s="5"/>
      <c r="D533" s="5"/>
      <c r="E533" s="5"/>
      <c r="F533" s="620"/>
      <c r="G533" s="621"/>
      <c r="H533" s="621"/>
      <c r="I533" s="621"/>
      <c r="J533" s="621"/>
      <c r="K533" s="621"/>
      <c r="L533" s="621"/>
      <c r="M533" s="621"/>
      <c r="N533" s="621"/>
      <c r="O533" s="621"/>
      <c r="P533" s="621"/>
      <c r="Q533" s="621"/>
      <c r="R533" s="497"/>
      <c r="S533" s="498"/>
      <c r="T533" s="498"/>
      <c r="U533" s="498"/>
      <c r="V533" s="498"/>
      <c r="W533" s="498"/>
      <c r="X533" s="498"/>
      <c r="Y533" s="498"/>
      <c r="Z533" s="498"/>
      <c r="AA533" s="498"/>
      <c r="AB533" s="498"/>
      <c r="AC533" s="498"/>
      <c r="AD533" s="498"/>
      <c r="AE533" s="498"/>
      <c r="AF533" s="498"/>
      <c r="AG533" s="498"/>
      <c r="AH533" s="499"/>
      <c r="AI533" s="500"/>
      <c r="AJ533" s="503"/>
      <c r="AK533" s="499"/>
      <c r="AL533" s="499"/>
      <c r="AM533" s="499"/>
      <c r="AN533" s="499"/>
      <c r="AO533" s="499"/>
      <c r="AP533" s="499"/>
      <c r="AQ533" s="499"/>
      <c r="AR533" s="499"/>
      <c r="AS533" s="499"/>
      <c r="AT533" s="499"/>
      <c r="AU533" s="499"/>
      <c r="AV533" s="499"/>
      <c r="AW533" s="499"/>
      <c r="AX533" s="499"/>
      <c r="AY533" s="499"/>
      <c r="AZ533" s="499"/>
      <c r="BA533" s="499"/>
      <c r="BB533" s="499"/>
      <c r="BC533" s="499"/>
      <c r="BD533" s="499"/>
      <c r="BE533" s="499"/>
      <c r="BF533" s="499"/>
      <c r="BG533" s="499"/>
      <c r="BH533" s="499"/>
      <c r="BI533" s="504"/>
      <c r="BJ533" s="5"/>
      <c r="BK533" s="5"/>
      <c r="BL533" s="5"/>
      <c r="BM533" s="5"/>
      <c r="BN533" s="5"/>
      <c r="BO533" s="5"/>
      <c r="BP533" s="5"/>
      <c r="BQ533" s="5"/>
      <c r="BR533" s="5"/>
      <c r="BS533" s="5"/>
      <c r="BT533" s="620"/>
      <c r="BU533" s="621"/>
      <c r="BV533" s="621"/>
      <c r="BW533" s="621"/>
      <c r="BX533" s="621"/>
      <c r="BY533" s="621"/>
      <c r="BZ533" s="621"/>
      <c r="CA533" s="621"/>
      <c r="CB533" s="621"/>
      <c r="CC533" s="621"/>
      <c r="CD533" s="621"/>
      <c r="CE533" s="621"/>
      <c r="CF533" s="497"/>
      <c r="CG533" s="498"/>
      <c r="CH533" s="498"/>
      <c r="CI533" s="498"/>
      <c r="CJ533" s="498"/>
      <c r="CK533" s="498"/>
      <c r="CL533" s="498"/>
      <c r="CM533" s="498"/>
      <c r="CN533" s="498"/>
      <c r="CO533" s="498"/>
      <c r="CP533" s="498"/>
      <c r="CQ533" s="498"/>
      <c r="CR533" s="498"/>
      <c r="CS533" s="498"/>
      <c r="CT533" s="498"/>
      <c r="CU533" s="498"/>
      <c r="CV533" s="499"/>
      <c r="CW533" s="500"/>
      <c r="CX533" s="503"/>
      <c r="CY533" s="499"/>
      <c r="CZ533" s="499"/>
      <c r="DA533" s="499"/>
      <c r="DB533" s="499"/>
      <c r="DC533" s="499"/>
      <c r="DD533" s="499"/>
      <c r="DE533" s="499"/>
      <c r="DF533" s="499"/>
      <c r="DG533" s="499"/>
      <c r="DH533" s="499"/>
      <c r="DI533" s="499"/>
      <c r="DJ533" s="499"/>
      <c r="DK533" s="499"/>
      <c r="DL533" s="499"/>
      <c r="DM533" s="499"/>
      <c r="DN533" s="499"/>
      <c r="DO533" s="499"/>
      <c r="DP533" s="499"/>
      <c r="DQ533" s="499"/>
      <c r="DR533" s="499"/>
      <c r="DS533" s="499"/>
      <c r="DT533" s="499"/>
      <c r="DU533" s="499"/>
      <c r="DV533" s="499"/>
      <c r="DW533" s="504"/>
      <c r="DX533" s="5"/>
      <c r="DY533" s="5"/>
      <c r="DZ533" s="5"/>
      <c r="EA533" s="5"/>
      <c r="EB533" s="5"/>
      <c r="EC533" s="5"/>
      <c r="ED533" s="8"/>
      <c r="EE533" s="17"/>
      <c r="EF533" s="17"/>
      <c r="EG533" s="17"/>
      <c r="EH533" s="17"/>
      <c r="EI533" s="17"/>
      <c r="EJ533" s="17"/>
      <c r="EK533" s="17"/>
      <c r="EL533" s="17"/>
      <c r="EM533" s="17"/>
      <c r="EN533" s="17"/>
      <c r="EO533" s="17"/>
      <c r="EP533" s="17"/>
      <c r="EQ533" s="17"/>
      <c r="ER533" s="17"/>
      <c r="ES533" s="17"/>
      <c r="ET533" s="17"/>
      <c r="EU533" s="17"/>
      <c r="EV533" s="17"/>
      <c r="EW533" s="17"/>
      <c r="EX533" s="17"/>
      <c r="EY533" s="17"/>
      <c r="EZ533" s="17"/>
      <c r="FA533" s="17"/>
      <c r="FB533" s="17"/>
      <c r="FC533" s="17"/>
      <c r="FD533" s="17"/>
      <c r="FE533" s="17"/>
      <c r="FF533" s="17"/>
      <c r="FG533" s="17"/>
      <c r="FH533" s="17"/>
      <c r="FI533" s="17"/>
      <c r="FJ533" s="17"/>
      <c r="FK533" s="17"/>
      <c r="FL533" s="17"/>
      <c r="FM533" s="17"/>
      <c r="FN533" s="17"/>
      <c r="FO533" s="17"/>
      <c r="FP533" s="17"/>
      <c r="FQ533" s="17"/>
      <c r="FR533" s="17"/>
      <c r="FS533" s="17"/>
      <c r="FT533" s="17"/>
      <c r="FU533" s="17"/>
      <c r="FV533" s="17"/>
      <c r="FW533" s="17"/>
      <c r="FX533" s="17"/>
      <c r="FY533" s="17"/>
      <c r="FZ533" s="17"/>
      <c r="GA533" s="17"/>
      <c r="GB533" s="17"/>
      <c r="GC533" s="17"/>
      <c r="GD533" s="17"/>
      <c r="GE533" s="17"/>
      <c r="GF533" s="17"/>
      <c r="GG533" s="17"/>
      <c r="GH533" s="17"/>
      <c r="GI533" s="17"/>
      <c r="GJ533" s="17"/>
      <c r="GK533" s="17"/>
      <c r="GL533" s="17"/>
      <c r="GM533" s="17"/>
    </row>
    <row r="534" spans="1:195" s="12" customFormat="1" ht="18.75" customHeight="1" x14ac:dyDescent="0.4">
      <c r="A534" s="5"/>
      <c r="B534" s="5"/>
      <c r="C534" s="5"/>
      <c r="D534" s="5"/>
      <c r="E534" s="5"/>
      <c r="F534" s="620"/>
      <c r="G534" s="621"/>
      <c r="H534" s="621"/>
      <c r="I534" s="621"/>
      <c r="J534" s="621"/>
      <c r="K534" s="621"/>
      <c r="L534" s="621"/>
      <c r="M534" s="621"/>
      <c r="N534" s="621"/>
      <c r="O534" s="621"/>
      <c r="P534" s="621"/>
      <c r="Q534" s="621"/>
      <c r="R534" s="493" t="s">
        <v>44</v>
      </c>
      <c r="S534" s="494"/>
      <c r="T534" s="494"/>
      <c r="U534" s="494"/>
      <c r="V534" s="494"/>
      <c r="W534" s="494"/>
      <c r="X534" s="494"/>
      <c r="Y534" s="494"/>
      <c r="Z534" s="494"/>
      <c r="AA534" s="494"/>
      <c r="AB534" s="494"/>
      <c r="AC534" s="494"/>
      <c r="AD534" s="494"/>
      <c r="AE534" s="494"/>
      <c r="AF534" s="494"/>
      <c r="AG534" s="494"/>
      <c r="AH534" s="495"/>
      <c r="AI534" s="496"/>
      <c r="AJ534" s="501"/>
      <c r="AK534" s="495"/>
      <c r="AL534" s="495"/>
      <c r="AM534" s="495"/>
      <c r="AN534" s="495"/>
      <c r="AO534" s="495"/>
      <c r="AP534" s="495"/>
      <c r="AQ534" s="495"/>
      <c r="AR534" s="495"/>
      <c r="AS534" s="495"/>
      <c r="AT534" s="495"/>
      <c r="AU534" s="495"/>
      <c r="AV534" s="495"/>
      <c r="AW534" s="495"/>
      <c r="AX534" s="495"/>
      <c r="AY534" s="495"/>
      <c r="AZ534" s="495"/>
      <c r="BA534" s="495"/>
      <c r="BB534" s="495"/>
      <c r="BC534" s="495"/>
      <c r="BD534" s="495"/>
      <c r="BE534" s="495"/>
      <c r="BF534" s="495"/>
      <c r="BG534" s="495"/>
      <c r="BH534" s="495"/>
      <c r="BI534" s="502"/>
      <c r="BJ534" s="5"/>
      <c r="BK534" s="5"/>
      <c r="BL534" s="5"/>
      <c r="BM534" s="5"/>
      <c r="BN534" s="5"/>
      <c r="BO534" s="5"/>
      <c r="BP534" s="5"/>
      <c r="BQ534" s="5"/>
      <c r="BR534" s="5"/>
      <c r="BS534" s="5"/>
      <c r="BT534" s="620"/>
      <c r="BU534" s="621"/>
      <c r="BV534" s="621"/>
      <c r="BW534" s="621"/>
      <c r="BX534" s="621"/>
      <c r="BY534" s="621"/>
      <c r="BZ534" s="621"/>
      <c r="CA534" s="621"/>
      <c r="CB534" s="621"/>
      <c r="CC534" s="621"/>
      <c r="CD534" s="621"/>
      <c r="CE534" s="621"/>
      <c r="CF534" s="493" t="s">
        <v>44</v>
      </c>
      <c r="CG534" s="494"/>
      <c r="CH534" s="494"/>
      <c r="CI534" s="494"/>
      <c r="CJ534" s="494"/>
      <c r="CK534" s="494"/>
      <c r="CL534" s="494"/>
      <c r="CM534" s="494"/>
      <c r="CN534" s="494"/>
      <c r="CO534" s="494"/>
      <c r="CP534" s="494"/>
      <c r="CQ534" s="494"/>
      <c r="CR534" s="494"/>
      <c r="CS534" s="494"/>
      <c r="CT534" s="494"/>
      <c r="CU534" s="494"/>
      <c r="CV534" s="495"/>
      <c r="CW534" s="496"/>
      <c r="CX534" s="501" t="s">
        <v>456</v>
      </c>
      <c r="CY534" s="495"/>
      <c r="CZ534" s="495"/>
      <c r="DA534" s="495"/>
      <c r="DB534" s="495"/>
      <c r="DC534" s="495"/>
      <c r="DD534" s="495"/>
      <c r="DE534" s="495"/>
      <c r="DF534" s="495"/>
      <c r="DG534" s="495"/>
      <c r="DH534" s="495"/>
      <c r="DI534" s="495"/>
      <c r="DJ534" s="495"/>
      <c r="DK534" s="495"/>
      <c r="DL534" s="495"/>
      <c r="DM534" s="495"/>
      <c r="DN534" s="495"/>
      <c r="DO534" s="495"/>
      <c r="DP534" s="495"/>
      <c r="DQ534" s="495"/>
      <c r="DR534" s="495"/>
      <c r="DS534" s="495"/>
      <c r="DT534" s="495"/>
      <c r="DU534" s="495"/>
      <c r="DV534" s="495"/>
      <c r="DW534" s="502"/>
      <c r="DX534" s="5"/>
      <c r="DY534" s="5"/>
      <c r="DZ534" s="5"/>
      <c r="EA534" s="5"/>
      <c r="EB534" s="5"/>
      <c r="EC534" s="5"/>
      <c r="ED534" s="8"/>
      <c r="EE534" s="17"/>
      <c r="EF534" s="17"/>
      <c r="EG534" s="17"/>
      <c r="EH534" s="17"/>
      <c r="EI534" s="17"/>
      <c r="EJ534" s="17"/>
      <c r="EK534" s="17"/>
      <c r="EL534" s="17"/>
      <c r="EM534" s="17"/>
      <c r="EN534" s="17"/>
      <c r="EO534" s="17"/>
      <c r="EP534" s="17"/>
      <c r="EQ534" s="17"/>
      <c r="ER534" s="17"/>
      <c r="ES534" s="17"/>
      <c r="ET534" s="17"/>
      <c r="EU534" s="17"/>
      <c r="EV534" s="17"/>
      <c r="EW534" s="17"/>
      <c r="EX534" s="17"/>
      <c r="EY534" s="17"/>
      <c r="EZ534" s="17"/>
      <c r="FA534" s="17"/>
      <c r="FB534" s="17"/>
      <c r="FC534" s="17"/>
      <c r="FD534" s="17"/>
      <c r="FE534" s="17"/>
      <c r="FF534" s="17"/>
      <c r="FG534" s="17"/>
      <c r="FH534" s="17"/>
      <c r="FI534" s="17"/>
      <c r="FJ534" s="17"/>
      <c r="FK534" s="17"/>
      <c r="FL534" s="17"/>
      <c r="FM534" s="17"/>
      <c r="FN534" s="17"/>
      <c r="FO534" s="17"/>
      <c r="FP534" s="17"/>
      <c r="FQ534" s="17"/>
      <c r="FR534" s="17"/>
      <c r="FS534" s="17"/>
      <c r="FT534" s="17"/>
      <c r="FU534" s="17"/>
      <c r="FV534" s="17"/>
      <c r="FW534" s="17"/>
      <c r="FX534" s="17"/>
      <c r="FY534" s="17"/>
      <c r="FZ534" s="17"/>
      <c r="GA534" s="17"/>
      <c r="GB534" s="17"/>
      <c r="GC534" s="17"/>
      <c r="GD534" s="17"/>
      <c r="GE534" s="17"/>
      <c r="GF534" s="17"/>
      <c r="GG534" s="17"/>
      <c r="GH534" s="17"/>
      <c r="GI534" s="17"/>
      <c r="GJ534" s="17"/>
      <c r="GK534" s="17"/>
      <c r="GL534" s="17"/>
      <c r="GM534" s="17"/>
    </row>
    <row r="535" spans="1:195" s="12" customFormat="1" ht="18.75" customHeight="1" x14ac:dyDescent="0.4">
      <c r="A535" s="5"/>
      <c r="B535" s="5"/>
      <c r="C535" s="5"/>
      <c r="D535" s="5"/>
      <c r="E535" s="5"/>
      <c r="F535" s="620"/>
      <c r="G535" s="621"/>
      <c r="H535" s="621"/>
      <c r="I535" s="621"/>
      <c r="J535" s="621"/>
      <c r="K535" s="621"/>
      <c r="L535" s="621"/>
      <c r="M535" s="621"/>
      <c r="N535" s="621"/>
      <c r="O535" s="621"/>
      <c r="P535" s="621"/>
      <c r="Q535" s="621"/>
      <c r="R535" s="497"/>
      <c r="S535" s="498"/>
      <c r="T535" s="498"/>
      <c r="U535" s="498"/>
      <c r="V535" s="498"/>
      <c r="W535" s="498"/>
      <c r="X535" s="498"/>
      <c r="Y535" s="498"/>
      <c r="Z535" s="498"/>
      <c r="AA535" s="498"/>
      <c r="AB535" s="498"/>
      <c r="AC535" s="498"/>
      <c r="AD535" s="498"/>
      <c r="AE535" s="498"/>
      <c r="AF535" s="498"/>
      <c r="AG535" s="498"/>
      <c r="AH535" s="499"/>
      <c r="AI535" s="500"/>
      <c r="AJ535" s="503"/>
      <c r="AK535" s="499"/>
      <c r="AL535" s="499"/>
      <c r="AM535" s="499"/>
      <c r="AN535" s="499"/>
      <c r="AO535" s="499"/>
      <c r="AP535" s="499"/>
      <c r="AQ535" s="499"/>
      <c r="AR535" s="499"/>
      <c r="AS535" s="499"/>
      <c r="AT535" s="499"/>
      <c r="AU535" s="499"/>
      <c r="AV535" s="499"/>
      <c r="AW535" s="499"/>
      <c r="AX535" s="499"/>
      <c r="AY535" s="499"/>
      <c r="AZ535" s="499"/>
      <c r="BA535" s="499"/>
      <c r="BB535" s="499"/>
      <c r="BC535" s="499"/>
      <c r="BD535" s="499"/>
      <c r="BE535" s="499"/>
      <c r="BF535" s="499"/>
      <c r="BG535" s="499"/>
      <c r="BH535" s="499"/>
      <c r="BI535" s="504"/>
      <c r="BJ535" s="5"/>
      <c r="BK535" s="5"/>
      <c r="BL535" s="5"/>
      <c r="BM535" s="5"/>
      <c r="BN535" s="5"/>
      <c r="BO535" s="5"/>
      <c r="BP535" s="5"/>
      <c r="BQ535" s="5"/>
      <c r="BR535" s="5"/>
      <c r="BS535" s="5"/>
      <c r="BT535" s="620"/>
      <c r="BU535" s="621"/>
      <c r="BV535" s="621"/>
      <c r="BW535" s="621"/>
      <c r="BX535" s="621"/>
      <c r="BY535" s="621"/>
      <c r="BZ535" s="621"/>
      <c r="CA535" s="621"/>
      <c r="CB535" s="621"/>
      <c r="CC535" s="621"/>
      <c r="CD535" s="621"/>
      <c r="CE535" s="621"/>
      <c r="CF535" s="497"/>
      <c r="CG535" s="498"/>
      <c r="CH535" s="498"/>
      <c r="CI535" s="498"/>
      <c r="CJ535" s="498"/>
      <c r="CK535" s="498"/>
      <c r="CL535" s="498"/>
      <c r="CM535" s="498"/>
      <c r="CN535" s="498"/>
      <c r="CO535" s="498"/>
      <c r="CP535" s="498"/>
      <c r="CQ535" s="498"/>
      <c r="CR535" s="498"/>
      <c r="CS535" s="498"/>
      <c r="CT535" s="498"/>
      <c r="CU535" s="498"/>
      <c r="CV535" s="499"/>
      <c r="CW535" s="500"/>
      <c r="CX535" s="503"/>
      <c r="CY535" s="499"/>
      <c r="CZ535" s="499"/>
      <c r="DA535" s="499"/>
      <c r="DB535" s="499"/>
      <c r="DC535" s="499"/>
      <c r="DD535" s="499"/>
      <c r="DE535" s="499"/>
      <c r="DF535" s="499"/>
      <c r="DG535" s="499"/>
      <c r="DH535" s="499"/>
      <c r="DI535" s="499"/>
      <c r="DJ535" s="499"/>
      <c r="DK535" s="499"/>
      <c r="DL535" s="499"/>
      <c r="DM535" s="499"/>
      <c r="DN535" s="499"/>
      <c r="DO535" s="499"/>
      <c r="DP535" s="499"/>
      <c r="DQ535" s="499"/>
      <c r="DR535" s="499"/>
      <c r="DS535" s="499"/>
      <c r="DT535" s="499"/>
      <c r="DU535" s="499"/>
      <c r="DV535" s="499"/>
      <c r="DW535" s="504"/>
      <c r="DX535" s="5"/>
      <c r="DY535" s="5"/>
      <c r="DZ535" s="5"/>
      <c r="EA535" s="5"/>
      <c r="EB535" s="5"/>
      <c r="EC535" s="5"/>
      <c r="ED535" s="8"/>
      <c r="EE535" s="17"/>
      <c r="EF535" s="17"/>
      <c r="EG535" s="17"/>
      <c r="EH535" s="17"/>
      <c r="EI535" s="17"/>
      <c r="EJ535" s="17"/>
      <c r="EK535" s="17"/>
      <c r="EL535" s="17"/>
      <c r="EM535" s="17"/>
      <c r="EN535" s="17"/>
      <c r="EO535" s="17"/>
      <c r="EP535" s="17"/>
      <c r="EQ535" s="17"/>
      <c r="ER535" s="17"/>
      <c r="ES535" s="17"/>
      <c r="ET535" s="17"/>
      <c r="EU535" s="17"/>
      <c r="EV535" s="17"/>
      <c r="EW535" s="17"/>
      <c r="EX535" s="17"/>
      <c r="EY535" s="17"/>
      <c r="EZ535" s="17"/>
      <c r="FA535" s="17"/>
      <c r="FB535" s="17"/>
      <c r="FC535" s="17"/>
      <c r="FD535" s="17"/>
      <c r="FE535" s="17"/>
      <c r="FF535" s="17"/>
      <c r="FG535" s="17"/>
      <c r="FH535" s="17"/>
      <c r="FI535" s="17"/>
      <c r="FJ535" s="17"/>
      <c r="FK535" s="17"/>
      <c r="FL535" s="17"/>
      <c r="FM535" s="17"/>
      <c r="FN535" s="17"/>
      <c r="FO535" s="17"/>
      <c r="FP535" s="17"/>
      <c r="FQ535" s="17"/>
      <c r="FR535" s="17"/>
      <c r="FS535" s="17"/>
      <c r="FT535" s="17"/>
      <c r="FU535" s="17"/>
      <c r="FV535" s="17"/>
      <c r="FW535" s="17"/>
      <c r="FX535" s="17"/>
      <c r="FY535" s="17"/>
      <c r="FZ535" s="17"/>
      <c r="GA535" s="17"/>
      <c r="GB535" s="17"/>
      <c r="GC535" s="17"/>
      <c r="GD535" s="17"/>
      <c r="GE535" s="17"/>
      <c r="GF535" s="17"/>
      <c r="GG535" s="17"/>
      <c r="GH535" s="17"/>
      <c r="GI535" s="17"/>
      <c r="GJ535" s="17"/>
      <c r="GK535" s="17"/>
      <c r="GL535" s="17"/>
      <c r="GM535" s="17"/>
    </row>
    <row r="536" spans="1:195" s="12" customFormat="1" ht="18.75" customHeight="1" x14ac:dyDescent="0.4">
      <c r="A536" s="5"/>
      <c r="B536" s="5"/>
      <c r="C536" s="5"/>
      <c r="D536" s="5"/>
      <c r="E536" s="5"/>
      <c r="F536" s="620"/>
      <c r="G536" s="621"/>
      <c r="H536" s="621"/>
      <c r="I536" s="621"/>
      <c r="J536" s="621"/>
      <c r="K536" s="621"/>
      <c r="L536" s="621"/>
      <c r="M536" s="621"/>
      <c r="N536" s="621"/>
      <c r="O536" s="621"/>
      <c r="P536" s="621"/>
      <c r="Q536" s="621"/>
      <c r="R536" s="493" t="s">
        <v>528</v>
      </c>
      <c r="S536" s="494"/>
      <c r="T536" s="494"/>
      <c r="U536" s="494"/>
      <c r="V536" s="494"/>
      <c r="W536" s="494"/>
      <c r="X536" s="494"/>
      <c r="Y536" s="494"/>
      <c r="Z536" s="494"/>
      <c r="AA536" s="494"/>
      <c r="AB536" s="494"/>
      <c r="AC536" s="494"/>
      <c r="AD536" s="494"/>
      <c r="AE536" s="494"/>
      <c r="AF536" s="494"/>
      <c r="AG536" s="494"/>
      <c r="AH536" s="495"/>
      <c r="AI536" s="496"/>
      <c r="AJ536" s="501"/>
      <c r="AK536" s="495"/>
      <c r="AL536" s="495"/>
      <c r="AM536" s="495"/>
      <c r="AN536" s="495"/>
      <c r="AO536" s="495"/>
      <c r="AP536" s="495"/>
      <c r="AQ536" s="495"/>
      <c r="AR536" s="495"/>
      <c r="AS536" s="495"/>
      <c r="AT536" s="495"/>
      <c r="AU536" s="495"/>
      <c r="AV536" s="495"/>
      <c r="AW536" s="495"/>
      <c r="AX536" s="495"/>
      <c r="AY536" s="495"/>
      <c r="AZ536" s="495"/>
      <c r="BA536" s="495"/>
      <c r="BB536" s="495"/>
      <c r="BC536" s="495"/>
      <c r="BD536" s="495"/>
      <c r="BE536" s="495"/>
      <c r="BF536" s="495"/>
      <c r="BG536" s="495"/>
      <c r="BH536" s="495"/>
      <c r="BI536" s="502"/>
      <c r="BJ536" s="5"/>
      <c r="BK536" s="5"/>
      <c r="BL536" s="5"/>
      <c r="BM536" s="5"/>
      <c r="BN536" s="5"/>
      <c r="BO536" s="5"/>
      <c r="BP536" s="5"/>
      <c r="BQ536" s="5"/>
      <c r="BR536" s="5"/>
      <c r="BS536" s="5"/>
      <c r="BT536" s="620"/>
      <c r="BU536" s="621"/>
      <c r="BV536" s="621"/>
      <c r="BW536" s="621"/>
      <c r="BX536" s="621"/>
      <c r="BY536" s="621"/>
      <c r="BZ536" s="621"/>
      <c r="CA536" s="621"/>
      <c r="CB536" s="621"/>
      <c r="CC536" s="621"/>
      <c r="CD536" s="621"/>
      <c r="CE536" s="621"/>
      <c r="CF536" s="493" t="s">
        <v>160</v>
      </c>
      <c r="CG536" s="494"/>
      <c r="CH536" s="494"/>
      <c r="CI536" s="494"/>
      <c r="CJ536" s="494"/>
      <c r="CK536" s="494"/>
      <c r="CL536" s="494"/>
      <c r="CM536" s="494"/>
      <c r="CN536" s="494"/>
      <c r="CO536" s="494"/>
      <c r="CP536" s="494"/>
      <c r="CQ536" s="494"/>
      <c r="CR536" s="494"/>
      <c r="CS536" s="494"/>
      <c r="CT536" s="494"/>
      <c r="CU536" s="494"/>
      <c r="CV536" s="495"/>
      <c r="CW536" s="496"/>
      <c r="CX536" s="501" t="s">
        <v>155</v>
      </c>
      <c r="CY536" s="495"/>
      <c r="CZ536" s="495"/>
      <c r="DA536" s="495"/>
      <c r="DB536" s="495"/>
      <c r="DC536" s="495"/>
      <c r="DD536" s="495"/>
      <c r="DE536" s="495"/>
      <c r="DF536" s="495"/>
      <c r="DG536" s="495"/>
      <c r="DH536" s="495"/>
      <c r="DI536" s="495"/>
      <c r="DJ536" s="495"/>
      <c r="DK536" s="495"/>
      <c r="DL536" s="495"/>
      <c r="DM536" s="495"/>
      <c r="DN536" s="495"/>
      <c r="DO536" s="495"/>
      <c r="DP536" s="495"/>
      <c r="DQ536" s="495"/>
      <c r="DR536" s="495"/>
      <c r="DS536" s="495"/>
      <c r="DT536" s="495"/>
      <c r="DU536" s="495"/>
      <c r="DV536" s="495"/>
      <c r="DW536" s="502"/>
      <c r="DX536" s="5"/>
      <c r="DY536" s="5"/>
      <c r="DZ536" s="5"/>
      <c r="EA536" s="5"/>
      <c r="EB536" s="5"/>
      <c r="EC536" s="5"/>
      <c r="ED536" s="8"/>
      <c r="EE536" s="17"/>
      <c r="EF536" s="17"/>
      <c r="EG536" s="17"/>
      <c r="EH536" s="17"/>
      <c r="EI536" s="17"/>
      <c r="EJ536" s="17"/>
      <c r="EK536" s="17"/>
      <c r="EL536" s="17"/>
      <c r="EM536" s="17"/>
      <c r="EN536" s="17"/>
      <c r="EO536" s="17"/>
      <c r="EP536" s="17"/>
      <c r="EQ536" s="17"/>
      <c r="ER536" s="17"/>
      <c r="ES536" s="17"/>
      <c r="ET536" s="17"/>
      <c r="EU536" s="17"/>
      <c r="EV536" s="17"/>
      <c r="EW536" s="17"/>
      <c r="EX536" s="17"/>
      <c r="EY536" s="17"/>
      <c r="EZ536" s="17"/>
      <c r="FA536" s="17"/>
      <c r="FB536" s="17"/>
      <c r="FC536" s="17"/>
      <c r="FD536" s="17"/>
      <c r="FE536" s="17"/>
      <c r="FF536" s="17"/>
      <c r="FG536" s="17"/>
      <c r="FH536" s="17"/>
      <c r="FI536" s="17"/>
      <c r="FJ536" s="17"/>
      <c r="FK536" s="17"/>
      <c r="FL536" s="17"/>
      <c r="FM536" s="17"/>
      <c r="FN536" s="17"/>
      <c r="FO536" s="17"/>
      <c r="FP536" s="17"/>
      <c r="FQ536" s="17"/>
      <c r="FR536" s="17"/>
      <c r="FS536" s="17"/>
      <c r="FT536" s="17"/>
      <c r="FU536" s="17"/>
      <c r="FV536" s="17"/>
      <c r="FW536" s="17"/>
      <c r="FX536" s="17"/>
      <c r="FY536" s="17"/>
      <c r="FZ536" s="17"/>
      <c r="GA536" s="17"/>
      <c r="GB536" s="17"/>
      <c r="GC536" s="17"/>
      <c r="GD536" s="17"/>
      <c r="GE536" s="17"/>
      <c r="GF536" s="17"/>
      <c r="GG536" s="17"/>
      <c r="GH536" s="17"/>
      <c r="GI536" s="17"/>
      <c r="GJ536" s="17"/>
      <c r="GK536" s="17"/>
      <c r="GL536" s="17"/>
      <c r="GM536" s="17"/>
    </row>
    <row r="537" spans="1:195" s="12" customFormat="1" ht="18.75" customHeight="1" x14ac:dyDescent="0.4">
      <c r="A537" s="5"/>
      <c r="B537" s="5"/>
      <c r="C537" s="5"/>
      <c r="D537" s="5"/>
      <c r="E537" s="5"/>
      <c r="F537" s="620"/>
      <c r="G537" s="621"/>
      <c r="H537" s="621"/>
      <c r="I537" s="621"/>
      <c r="J537" s="621"/>
      <c r="K537" s="621"/>
      <c r="L537" s="621"/>
      <c r="M537" s="621"/>
      <c r="N537" s="621"/>
      <c r="O537" s="621"/>
      <c r="P537" s="621"/>
      <c r="Q537" s="621"/>
      <c r="R537" s="497"/>
      <c r="S537" s="498"/>
      <c r="T537" s="498"/>
      <c r="U537" s="498"/>
      <c r="V537" s="498"/>
      <c r="W537" s="498"/>
      <c r="X537" s="498"/>
      <c r="Y537" s="498"/>
      <c r="Z537" s="498"/>
      <c r="AA537" s="498"/>
      <c r="AB537" s="498"/>
      <c r="AC537" s="498"/>
      <c r="AD537" s="498"/>
      <c r="AE537" s="498"/>
      <c r="AF537" s="498"/>
      <c r="AG537" s="498"/>
      <c r="AH537" s="499"/>
      <c r="AI537" s="500"/>
      <c r="AJ537" s="503"/>
      <c r="AK537" s="499"/>
      <c r="AL537" s="499"/>
      <c r="AM537" s="499"/>
      <c r="AN537" s="499"/>
      <c r="AO537" s="499"/>
      <c r="AP537" s="499"/>
      <c r="AQ537" s="499"/>
      <c r="AR537" s="499"/>
      <c r="AS537" s="499"/>
      <c r="AT537" s="499"/>
      <c r="AU537" s="499"/>
      <c r="AV537" s="499"/>
      <c r="AW537" s="499"/>
      <c r="AX537" s="499"/>
      <c r="AY537" s="499"/>
      <c r="AZ537" s="499"/>
      <c r="BA537" s="499"/>
      <c r="BB537" s="499"/>
      <c r="BC537" s="499"/>
      <c r="BD537" s="499"/>
      <c r="BE537" s="499"/>
      <c r="BF537" s="499"/>
      <c r="BG537" s="499"/>
      <c r="BH537" s="499"/>
      <c r="BI537" s="504"/>
      <c r="BJ537" s="5"/>
      <c r="BK537" s="5"/>
      <c r="BL537" s="5"/>
      <c r="BM537" s="5"/>
      <c r="BN537" s="5"/>
      <c r="BO537" s="5"/>
      <c r="BP537" s="5"/>
      <c r="BQ537" s="5"/>
      <c r="BR537" s="5"/>
      <c r="BS537" s="5"/>
      <c r="BT537" s="620"/>
      <c r="BU537" s="621"/>
      <c r="BV537" s="621"/>
      <c r="BW537" s="621"/>
      <c r="BX537" s="621"/>
      <c r="BY537" s="621"/>
      <c r="BZ537" s="621"/>
      <c r="CA537" s="621"/>
      <c r="CB537" s="621"/>
      <c r="CC537" s="621"/>
      <c r="CD537" s="621"/>
      <c r="CE537" s="621"/>
      <c r="CF537" s="497"/>
      <c r="CG537" s="498"/>
      <c r="CH537" s="498"/>
      <c r="CI537" s="498"/>
      <c r="CJ537" s="498"/>
      <c r="CK537" s="498"/>
      <c r="CL537" s="498"/>
      <c r="CM537" s="498"/>
      <c r="CN537" s="498"/>
      <c r="CO537" s="498"/>
      <c r="CP537" s="498"/>
      <c r="CQ537" s="498"/>
      <c r="CR537" s="498"/>
      <c r="CS537" s="498"/>
      <c r="CT537" s="498"/>
      <c r="CU537" s="498"/>
      <c r="CV537" s="499"/>
      <c r="CW537" s="500"/>
      <c r="CX537" s="503"/>
      <c r="CY537" s="499"/>
      <c r="CZ537" s="499"/>
      <c r="DA537" s="499"/>
      <c r="DB537" s="499"/>
      <c r="DC537" s="499"/>
      <c r="DD537" s="499"/>
      <c r="DE537" s="499"/>
      <c r="DF537" s="499"/>
      <c r="DG537" s="499"/>
      <c r="DH537" s="499"/>
      <c r="DI537" s="499"/>
      <c r="DJ537" s="499"/>
      <c r="DK537" s="499"/>
      <c r="DL537" s="499"/>
      <c r="DM537" s="499"/>
      <c r="DN537" s="499"/>
      <c r="DO537" s="499"/>
      <c r="DP537" s="499"/>
      <c r="DQ537" s="499"/>
      <c r="DR537" s="499"/>
      <c r="DS537" s="499"/>
      <c r="DT537" s="499"/>
      <c r="DU537" s="499"/>
      <c r="DV537" s="499"/>
      <c r="DW537" s="504"/>
      <c r="DX537" s="5"/>
      <c r="DY537" s="5"/>
      <c r="DZ537" s="5"/>
      <c r="EA537" s="5"/>
      <c r="EB537" s="5"/>
      <c r="EC537" s="5"/>
      <c r="ED537" s="8"/>
      <c r="EE537" s="17"/>
      <c r="EF537" s="17"/>
      <c r="EG537" s="17"/>
      <c r="EH537" s="17"/>
      <c r="EI537" s="17"/>
      <c r="EJ537" s="17"/>
      <c r="EK537" s="17"/>
      <c r="EL537" s="17"/>
      <c r="EM537" s="17"/>
      <c r="EN537" s="17"/>
      <c r="EO537" s="17"/>
      <c r="EP537" s="17"/>
      <c r="EQ537" s="17"/>
      <c r="ER537" s="17"/>
      <c r="ES537" s="17"/>
      <c r="ET537" s="17"/>
      <c r="EU537" s="17"/>
      <c r="EV537" s="17"/>
      <c r="EW537" s="17"/>
      <c r="EX537" s="17"/>
      <c r="EY537" s="17"/>
      <c r="EZ537" s="17"/>
      <c r="FA537" s="17"/>
      <c r="FB537" s="17"/>
      <c r="FC537" s="17"/>
      <c r="FD537" s="17"/>
      <c r="FE537" s="17"/>
      <c r="FF537" s="17"/>
      <c r="FG537" s="17"/>
      <c r="FH537" s="17"/>
      <c r="FI537" s="17"/>
      <c r="FJ537" s="17"/>
      <c r="FK537" s="17"/>
      <c r="FL537" s="17"/>
      <c r="FM537" s="17"/>
      <c r="FN537" s="17"/>
      <c r="FO537" s="17"/>
      <c r="FP537" s="17"/>
      <c r="FQ537" s="17"/>
      <c r="FR537" s="17"/>
      <c r="FS537" s="17"/>
      <c r="FT537" s="17"/>
      <c r="FU537" s="17"/>
      <c r="FV537" s="17"/>
      <c r="FW537" s="17"/>
      <c r="FX537" s="17"/>
      <c r="FY537" s="17"/>
      <c r="FZ537" s="17"/>
      <c r="GA537" s="17"/>
      <c r="GB537" s="17"/>
      <c r="GC537" s="17"/>
      <c r="GD537" s="17"/>
      <c r="GE537" s="17"/>
      <c r="GF537" s="17"/>
      <c r="GG537" s="17"/>
      <c r="GH537" s="17"/>
      <c r="GI537" s="17"/>
      <c r="GJ537" s="17"/>
      <c r="GK537" s="17"/>
      <c r="GL537" s="17"/>
      <c r="GM537" s="17"/>
    </row>
    <row r="538" spans="1:195" s="12" customFormat="1" ht="18.75" customHeight="1" x14ac:dyDescent="0.4">
      <c r="A538" s="5"/>
      <c r="B538" s="5"/>
      <c r="C538" s="5"/>
      <c r="D538" s="5"/>
      <c r="E538" s="5"/>
      <c r="F538" s="620" t="s">
        <v>362</v>
      </c>
      <c r="G538" s="621"/>
      <c r="H538" s="621"/>
      <c r="I538" s="621"/>
      <c r="J538" s="621"/>
      <c r="K538" s="621"/>
      <c r="L538" s="621"/>
      <c r="M538" s="621"/>
      <c r="N538" s="621"/>
      <c r="O538" s="621"/>
      <c r="P538" s="621"/>
      <c r="Q538" s="621"/>
      <c r="R538" s="493" t="s">
        <v>400</v>
      </c>
      <c r="S538" s="494"/>
      <c r="T538" s="494"/>
      <c r="U538" s="494"/>
      <c r="V538" s="494"/>
      <c r="W538" s="494"/>
      <c r="X538" s="494"/>
      <c r="Y538" s="494"/>
      <c r="Z538" s="494"/>
      <c r="AA538" s="494"/>
      <c r="AB538" s="494"/>
      <c r="AC538" s="494"/>
      <c r="AD538" s="494"/>
      <c r="AE538" s="494"/>
      <c r="AF538" s="494"/>
      <c r="AG538" s="494"/>
      <c r="AH538" s="495"/>
      <c r="AI538" s="496"/>
      <c r="AJ538" s="501"/>
      <c r="AK538" s="495"/>
      <c r="AL538" s="495"/>
      <c r="AM538" s="495"/>
      <c r="AN538" s="495"/>
      <c r="AO538" s="495"/>
      <c r="AP538" s="495"/>
      <c r="AQ538" s="495"/>
      <c r="AR538" s="495"/>
      <c r="AS538" s="495"/>
      <c r="AT538" s="495"/>
      <c r="AU538" s="495"/>
      <c r="AV538" s="495"/>
      <c r="AW538" s="495"/>
      <c r="AX538" s="495"/>
      <c r="AY538" s="495"/>
      <c r="AZ538" s="495"/>
      <c r="BA538" s="495"/>
      <c r="BB538" s="495"/>
      <c r="BC538" s="495"/>
      <c r="BD538" s="495"/>
      <c r="BE538" s="495"/>
      <c r="BF538" s="495"/>
      <c r="BG538" s="495"/>
      <c r="BH538" s="495"/>
      <c r="BI538" s="502"/>
      <c r="BJ538" s="5"/>
      <c r="BK538" s="5"/>
      <c r="BL538" s="5"/>
      <c r="BM538" s="5"/>
      <c r="BN538" s="5"/>
      <c r="BO538" s="5"/>
      <c r="BP538" s="5"/>
      <c r="BQ538" s="5"/>
      <c r="BR538" s="5"/>
      <c r="BS538" s="5"/>
      <c r="BT538" s="620" t="s">
        <v>362</v>
      </c>
      <c r="BU538" s="621"/>
      <c r="BV538" s="621"/>
      <c r="BW538" s="621"/>
      <c r="BX538" s="621"/>
      <c r="BY538" s="621"/>
      <c r="BZ538" s="621"/>
      <c r="CA538" s="621"/>
      <c r="CB538" s="621"/>
      <c r="CC538" s="621"/>
      <c r="CD538" s="621"/>
      <c r="CE538" s="621"/>
      <c r="CF538" s="493" t="s">
        <v>400</v>
      </c>
      <c r="CG538" s="494"/>
      <c r="CH538" s="494"/>
      <c r="CI538" s="494"/>
      <c r="CJ538" s="494"/>
      <c r="CK538" s="494"/>
      <c r="CL538" s="494"/>
      <c r="CM538" s="494"/>
      <c r="CN538" s="494"/>
      <c r="CO538" s="494"/>
      <c r="CP538" s="494"/>
      <c r="CQ538" s="494"/>
      <c r="CR538" s="494"/>
      <c r="CS538" s="494"/>
      <c r="CT538" s="494"/>
      <c r="CU538" s="494"/>
      <c r="CV538" s="495"/>
      <c r="CW538" s="496"/>
      <c r="CX538" s="501" t="s">
        <v>517</v>
      </c>
      <c r="CY538" s="505"/>
      <c r="CZ538" s="505"/>
      <c r="DA538" s="505"/>
      <c r="DB538" s="505"/>
      <c r="DC538" s="505"/>
      <c r="DD538" s="505"/>
      <c r="DE538" s="505"/>
      <c r="DF538" s="505"/>
      <c r="DG538" s="505"/>
      <c r="DH538" s="505"/>
      <c r="DI538" s="505"/>
      <c r="DJ538" s="505"/>
      <c r="DK538" s="505"/>
      <c r="DL538" s="505"/>
      <c r="DM538" s="505"/>
      <c r="DN538" s="505"/>
      <c r="DO538" s="505"/>
      <c r="DP538" s="505"/>
      <c r="DQ538" s="505"/>
      <c r="DR538" s="505"/>
      <c r="DS538" s="505"/>
      <c r="DT538" s="505"/>
      <c r="DU538" s="505"/>
      <c r="DV538" s="505"/>
      <c r="DW538" s="506"/>
      <c r="DX538" s="5"/>
      <c r="DY538" s="5"/>
      <c r="DZ538" s="5"/>
      <c r="EA538" s="5"/>
      <c r="EB538" s="5"/>
      <c r="EC538" s="5"/>
      <c r="ED538" s="8"/>
      <c r="EE538" s="17"/>
      <c r="EF538" s="17"/>
      <c r="EG538" s="17"/>
      <c r="EH538" s="17"/>
      <c r="EI538" s="17"/>
      <c r="EJ538" s="17"/>
      <c r="EK538" s="17"/>
      <c r="EL538" s="17"/>
      <c r="EM538" s="17"/>
      <c r="EN538" s="17"/>
      <c r="EO538" s="17"/>
      <c r="EP538" s="17"/>
      <c r="EQ538" s="17"/>
      <c r="ER538" s="17"/>
      <c r="ES538" s="17"/>
      <c r="ET538" s="17"/>
      <c r="EU538" s="17"/>
      <c r="EV538" s="17"/>
      <c r="EW538" s="17"/>
      <c r="EX538" s="17"/>
      <c r="EY538" s="17"/>
      <c r="EZ538" s="17"/>
      <c r="FA538" s="17"/>
      <c r="FB538" s="17"/>
      <c r="FC538" s="17"/>
      <c r="FD538" s="17"/>
      <c r="FE538" s="17"/>
      <c r="FF538" s="17"/>
      <c r="FG538" s="17"/>
      <c r="FH538" s="17"/>
      <c r="FI538" s="17"/>
      <c r="FJ538" s="17"/>
      <c r="FK538" s="17"/>
      <c r="FL538" s="17"/>
      <c r="FM538" s="17"/>
      <c r="FN538" s="17"/>
      <c r="FO538" s="17"/>
      <c r="FP538" s="17"/>
      <c r="FQ538" s="17"/>
      <c r="FR538" s="17"/>
      <c r="FS538" s="17"/>
      <c r="FT538" s="17"/>
      <c r="FU538" s="17"/>
      <c r="FV538" s="17"/>
      <c r="FW538" s="17"/>
      <c r="FX538" s="17"/>
      <c r="FY538" s="17"/>
      <c r="FZ538" s="17"/>
      <c r="GA538" s="17"/>
      <c r="GB538" s="17"/>
      <c r="GC538" s="17"/>
      <c r="GD538" s="17"/>
      <c r="GE538" s="17"/>
      <c r="GF538" s="17"/>
      <c r="GG538" s="17"/>
      <c r="GH538" s="17"/>
      <c r="GI538" s="17"/>
      <c r="GJ538" s="17"/>
      <c r="GK538" s="17"/>
      <c r="GL538" s="17"/>
      <c r="GM538" s="17"/>
    </row>
    <row r="539" spans="1:195" s="12" customFormat="1" ht="18.75" customHeight="1" x14ac:dyDescent="0.4">
      <c r="A539" s="5"/>
      <c r="B539" s="5"/>
      <c r="C539" s="5"/>
      <c r="D539" s="5"/>
      <c r="E539" s="5"/>
      <c r="F539" s="620"/>
      <c r="G539" s="621"/>
      <c r="H539" s="621"/>
      <c r="I539" s="621"/>
      <c r="J539" s="621"/>
      <c r="K539" s="621"/>
      <c r="L539" s="621"/>
      <c r="M539" s="621"/>
      <c r="N539" s="621"/>
      <c r="O539" s="621"/>
      <c r="P539" s="621"/>
      <c r="Q539" s="621"/>
      <c r="R539" s="497"/>
      <c r="S539" s="498"/>
      <c r="T539" s="498"/>
      <c r="U539" s="498"/>
      <c r="V539" s="498"/>
      <c r="W539" s="498"/>
      <c r="X539" s="498"/>
      <c r="Y539" s="498"/>
      <c r="Z539" s="498"/>
      <c r="AA539" s="498"/>
      <c r="AB539" s="498"/>
      <c r="AC539" s="498"/>
      <c r="AD539" s="498"/>
      <c r="AE539" s="498"/>
      <c r="AF539" s="498"/>
      <c r="AG539" s="498"/>
      <c r="AH539" s="499"/>
      <c r="AI539" s="500"/>
      <c r="AJ539" s="503"/>
      <c r="AK539" s="499"/>
      <c r="AL539" s="499"/>
      <c r="AM539" s="499"/>
      <c r="AN539" s="499"/>
      <c r="AO539" s="499"/>
      <c r="AP539" s="499"/>
      <c r="AQ539" s="499"/>
      <c r="AR539" s="499"/>
      <c r="AS539" s="499"/>
      <c r="AT539" s="499"/>
      <c r="AU539" s="499"/>
      <c r="AV539" s="499"/>
      <c r="AW539" s="499"/>
      <c r="AX539" s="499"/>
      <c r="AY539" s="499"/>
      <c r="AZ539" s="499"/>
      <c r="BA539" s="499"/>
      <c r="BB539" s="499"/>
      <c r="BC539" s="499"/>
      <c r="BD539" s="499"/>
      <c r="BE539" s="499"/>
      <c r="BF539" s="499"/>
      <c r="BG539" s="499"/>
      <c r="BH539" s="499"/>
      <c r="BI539" s="504"/>
      <c r="BJ539" s="5"/>
      <c r="BK539" s="5"/>
      <c r="BL539" s="5"/>
      <c r="BM539" s="5"/>
      <c r="BN539" s="5"/>
      <c r="BO539" s="5"/>
      <c r="BP539" s="5"/>
      <c r="BQ539" s="5"/>
      <c r="BR539" s="5"/>
      <c r="BS539" s="5"/>
      <c r="BT539" s="620"/>
      <c r="BU539" s="621"/>
      <c r="BV539" s="621"/>
      <c r="BW539" s="621"/>
      <c r="BX539" s="621"/>
      <c r="BY539" s="621"/>
      <c r="BZ539" s="621"/>
      <c r="CA539" s="621"/>
      <c r="CB539" s="621"/>
      <c r="CC539" s="621"/>
      <c r="CD539" s="621"/>
      <c r="CE539" s="621"/>
      <c r="CF539" s="497"/>
      <c r="CG539" s="498"/>
      <c r="CH539" s="498"/>
      <c r="CI539" s="498"/>
      <c r="CJ539" s="498"/>
      <c r="CK539" s="498"/>
      <c r="CL539" s="498"/>
      <c r="CM539" s="498"/>
      <c r="CN539" s="498"/>
      <c r="CO539" s="498"/>
      <c r="CP539" s="498"/>
      <c r="CQ539" s="498"/>
      <c r="CR539" s="498"/>
      <c r="CS539" s="498"/>
      <c r="CT539" s="498"/>
      <c r="CU539" s="498"/>
      <c r="CV539" s="499"/>
      <c r="CW539" s="500"/>
      <c r="CX539" s="507"/>
      <c r="CY539" s="508"/>
      <c r="CZ539" s="508"/>
      <c r="DA539" s="508"/>
      <c r="DB539" s="508"/>
      <c r="DC539" s="508"/>
      <c r="DD539" s="508"/>
      <c r="DE539" s="508"/>
      <c r="DF539" s="508"/>
      <c r="DG539" s="508"/>
      <c r="DH539" s="508"/>
      <c r="DI539" s="508"/>
      <c r="DJ539" s="508"/>
      <c r="DK539" s="508"/>
      <c r="DL539" s="508"/>
      <c r="DM539" s="508"/>
      <c r="DN539" s="508"/>
      <c r="DO539" s="508"/>
      <c r="DP539" s="508"/>
      <c r="DQ539" s="508"/>
      <c r="DR539" s="508"/>
      <c r="DS539" s="508"/>
      <c r="DT539" s="508"/>
      <c r="DU539" s="508"/>
      <c r="DV539" s="508"/>
      <c r="DW539" s="509"/>
      <c r="DX539" s="5"/>
      <c r="DY539" s="5"/>
      <c r="DZ539" s="5"/>
      <c r="EA539" s="5"/>
      <c r="EB539" s="5"/>
      <c r="EC539" s="5"/>
      <c r="ED539" s="8"/>
      <c r="EE539" s="17"/>
      <c r="EF539" s="17"/>
      <c r="EG539" s="17"/>
      <c r="EH539" s="17"/>
      <c r="EI539" s="17"/>
      <c r="EJ539" s="17"/>
      <c r="EK539" s="17"/>
      <c r="EL539" s="17"/>
      <c r="EM539" s="17"/>
      <c r="EN539" s="17"/>
      <c r="EO539" s="17"/>
      <c r="EP539" s="17"/>
      <c r="EQ539" s="17"/>
      <c r="ER539" s="17"/>
      <c r="ES539" s="17"/>
      <c r="ET539" s="17"/>
      <c r="EU539" s="17"/>
      <c r="EV539" s="17"/>
      <c r="EW539" s="17"/>
      <c r="EX539" s="17"/>
      <c r="EY539" s="17"/>
      <c r="EZ539" s="17"/>
      <c r="FA539" s="17"/>
      <c r="FB539" s="17"/>
      <c r="FC539" s="17"/>
      <c r="FD539" s="17"/>
      <c r="FE539" s="17"/>
      <c r="FF539" s="17"/>
      <c r="FG539" s="17"/>
      <c r="FH539" s="17"/>
      <c r="FI539" s="17"/>
      <c r="FJ539" s="17"/>
      <c r="FK539" s="17"/>
      <c r="FL539" s="17"/>
      <c r="FM539" s="17"/>
      <c r="FN539" s="17"/>
      <c r="FO539" s="17"/>
      <c r="FP539" s="17"/>
      <c r="FQ539" s="17"/>
      <c r="FR539" s="17"/>
      <c r="FS539" s="17"/>
      <c r="FT539" s="17"/>
      <c r="FU539" s="17"/>
      <c r="FV539" s="17"/>
      <c r="FW539" s="17"/>
      <c r="FX539" s="17"/>
      <c r="FY539" s="17"/>
      <c r="FZ539" s="17"/>
      <c r="GA539" s="17"/>
      <c r="GB539" s="17"/>
      <c r="GC539" s="17"/>
      <c r="GD539" s="17"/>
      <c r="GE539" s="17"/>
      <c r="GF539" s="17"/>
      <c r="GG539" s="17"/>
      <c r="GH539" s="17"/>
      <c r="GI539" s="17"/>
      <c r="GJ539" s="17"/>
      <c r="GK539" s="17"/>
      <c r="GL539" s="17"/>
      <c r="GM539" s="17"/>
    </row>
    <row r="540" spans="1:195" s="12" customFormat="1" ht="18.75" customHeight="1" x14ac:dyDescent="0.4">
      <c r="A540" s="5"/>
      <c r="B540" s="5"/>
      <c r="C540" s="5"/>
      <c r="D540" s="5"/>
      <c r="E540" s="5"/>
      <c r="F540" s="620"/>
      <c r="G540" s="621"/>
      <c r="H540" s="621"/>
      <c r="I540" s="621"/>
      <c r="J540" s="621"/>
      <c r="K540" s="621"/>
      <c r="L540" s="621"/>
      <c r="M540" s="621"/>
      <c r="N540" s="621"/>
      <c r="O540" s="621"/>
      <c r="P540" s="621"/>
      <c r="Q540" s="621"/>
      <c r="R540" s="493" t="s">
        <v>177</v>
      </c>
      <c r="S540" s="494"/>
      <c r="T540" s="494"/>
      <c r="U540" s="494"/>
      <c r="V540" s="494"/>
      <c r="W540" s="494"/>
      <c r="X540" s="494"/>
      <c r="Y540" s="494"/>
      <c r="Z540" s="494"/>
      <c r="AA540" s="494"/>
      <c r="AB540" s="494"/>
      <c r="AC540" s="494"/>
      <c r="AD540" s="494"/>
      <c r="AE540" s="494"/>
      <c r="AF540" s="494"/>
      <c r="AG540" s="494"/>
      <c r="AH540" s="495"/>
      <c r="AI540" s="496"/>
      <c r="AJ540" s="501"/>
      <c r="AK540" s="495"/>
      <c r="AL540" s="495"/>
      <c r="AM540" s="495"/>
      <c r="AN540" s="495"/>
      <c r="AO540" s="495"/>
      <c r="AP540" s="495"/>
      <c r="AQ540" s="495"/>
      <c r="AR540" s="495"/>
      <c r="AS540" s="495"/>
      <c r="AT540" s="495"/>
      <c r="AU540" s="495"/>
      <c r="AV540" s="495"/>
      <c r="AW540" s="495"/>
      <c r="AX540" s="495"/>
      <c r="AY540" s="495"/>
      <c r="AZ540" s="495"/>
      <c r="BA540" s="495"/>
      <c r="BB540" s="495"/>
      <c r="BC540" s="495"/>
      <c r="BD540" s="495"/>
      <c r="BE540" s="495"/>
      <c r="BF540" s="495"/>
      <c r="BG540" s="495"/>
      <c r="BH540" s="495"/>
      <c r="BI540" s="502"/>
      <c r="BJ540" s="5"/>
      <c r="BK540" s="5"/>
      <c r="BL540" s="5"/>
      <c r="BM540" s="5"/>
      <c r="BN540" s="5"/>
      <c r="BO540" s="5"/>
      <c r="BP540" s="5"/>
      <c r="BQ540" s="5"/>
      <c r="BR540" s="5"/>
      <c r="BS540" s="5"/>
      <c r="BT540" s="620"/>
      <c r="BU540" s="621"/>
      <c r="BV540" s="621"/>
      <c r="BW540" s="621"/>
      <c r="BX540" s="621"/>
      <c r="BY540" s="621"/>
      <c r="BZ540" s="621"/>
      <c r="CA540" s="621"/>
      <c r="CB540" s="621"/>
      <c r="CC540" s="621"/>
      <c r="CD540" s="621"/>
      <c r="CE540" s="621"/>
      <c r="CF540" s="493" t="s">
        <v>177</v>
      </c>
      <c r="CG540" s="494"/>
      <c r="CH540" s="494"/>
      <c r="CI540" s="494"/>
      <c r="CJ540" s="494"/>
      <c r="CK540" s="494"/>
      <c r="CL540" s="494"/>
      <c r="CM540" s="494"/>
      <c r="CN540" s="494"/>
      <c r="CO540" s="494"/>
      <c r="CP540" s="494"/>
      <c r="CQ540" s="494"/>
      <c r="CR540" s="494"/>
      <c r="CS540" s="494"/>
      <c r="CT540" s="494"/>
      <c r="CU540" s="494"/>
      <c r="CV540" s="495"/>
      <c r="CW540" s="496"/>
      <c r="CX540" s="501" t="s">
        <v>474</v>
      </c>
      <c r="CY540" s="495"/>
      <c r="CZ540" s="495"/>
      <c r="DA540" s="495"/>
      <c r="DB540" s="495"/>
      <c r="DC540" s="495"/>
      <c r="DD540" s="495"/>
      <c r="DE540" s="495"/>
      <c r="DF540" s="495"/>
      <c r="DG540" s="495"/>
      <c r="DH540" s="495"/>
      <c r="DI540" s="495"/>
      <c r="DJ540" s="495"/>
      <c r="DK540" s="495"/>
      <c r="DL540" s="495"/>
      <c r="DM540" s="495"/>
      <c r="DN540" s="495"/>
      <c r="DO540" s="495"/>
      <c r="DP540" s="495"/>
      <c r="DQ540" s="495"/>
      <c r="DR540" s="495"/>
      <c r="DS540" s="495"/>
      <c r="DT540" s="495"/>
      <c r="DU540" s="495"/>
      <c r="DV540" s="495"/>
      <c r="DW540" s="502"/>
      <c r="DX540" s="5"/>
      <c r="DY540" s="5"/>
      <c r="DZ540" s="5"/>
      <c r="EA540" s="5"/>
      <c r="EB540" s="5"/>
      <c r="EC540" s="5"/>
      <c r="ED540" s="8"/>
      <c r="EE540" s="17"/>
      <c r="EF540" s="17"/>
      <c r="EG540" s="17"/>
      <c r="EH540" s="17"/>
      <c r="EI540" s="17"/>
      <c r="EJ540" s="17"/>
      <c r="EK540" s="17"/>
      <c r="EL540" s="17"/>
      <c r="EM540" s="17"/>
      <c r="EN540" s="17"/>
      <c r="EO540" s="17"/>
      <c r="EP540" s="17"/>
      <c r="EQ540" s="17"/>
      <c r="ER540" s="17"/>
      <c r="ES540" s="17"/>
      <c r="ET540" s="17"/>
      <c r="EU540" s="17"/>
      <c r="EV540" s="17"/>
      <c r="EW540" s="17"/>
      <c r="EX540" s="17"/>
      <c r="EY540" s="17"/>
      <c r="EZ540" s="17"/>
      <c r="FA540" s="17"/>
      <c r="FB540" s="17"/>
      <c r="FC540" s="17"/>
      <c r="FD540" s="17"/>
      <c r="FE540" s="17"/>
      <c r="FF540" s="17"/>
      <c r="FG540" s="17"/>
      <c r="FH540" s="17"/>
      <c r="FI540" s="17"/>
      <c r="FJ540" s="17"/>
      <c r="FK540" s="17"/>
      <c r="FL540" s="17"/>
      <c r="FM540" s="17"/>
      <c r="FN540" s="17"/>
      <c r="FO540" s="17"/>
      <c r="FP540" s="17"/>
      <c r="FQ540" s="17"/>
      <c r="FR540" s="17"/>
      <c r="FS540" s="17"/>
      <c r="FT540" s="17"/>
      <c r="FU540" s="17"/>
      <c r="FV540" s="17"/>
      <c r="FW540" s="17"/>
      <c r="FX540" s="17"/>
      <c r="FY540" s="17"/>
      <c r="FZ540" s="17"/>
      <c r="GA540" s="17"/>
      <c r="GB540" s="17"/>
      <c r="GC540" s="17"/>
      <c r="GD540" s="17"/>
      <c r="GE540" s="17"/>
      <c r="GF540" s="17"/>
      <c r="GG540" s="17"/>
      <c r="GH540" s="17"/>
      <c r="GI540" s="17"/>
      <c r="GJ540" s="17"/>
      <c r="GK540" s="17"/>
      <c r="GL540" s="17"/>
      <c r="GM540" s="17"/>
    </row>
    <row r="541" spans="1:195" s="12" customFormat="1" ht="18.75" customHeight="1" x14ac:dyDescent="0.4">
      <c r="A541" s="5"/>
      <c r="B541" s="5"/>
      <c r="C541" s="5"/>
      <c r="D541" s="5"/>
      <c r="E541" s="5"/>
      <c r="F541" s="620"/>
      <c r="G541" s="621"/>
      <c r="H541" s="621"/>
      <c r="I541" s="621"/>
      <c r="J541" s="621"/>
      <c r="K541" s="621"/>
      <c r="L541" s="621"/>
      <c r="M541" s="621"/>
      <c r="N541" s="621"/>
      <c r="O541" s="621"/>
      <c r="P541" s="621"/>
      <c r="Q541" s="621"/>
      <c r="R541" s="497"/>
      <c r="S541" s="498"/>
      <c r="T541" s="498"/>
      <c r="U541" s="498"/>
      <c r="V541" s="498"/>
      <c r="W541" s="498"/>
      <c r="X541" s="498"/>
      <c r="Y541" s="498"/>
      <c r="Z541" s="498"/>
      <c r="AA541" s="498"/>
      <c r="AB541" s="498"/>
      <c r="AC541" s="498"/>
      <c r="AD541" s="498"/>
      <c r="AE541" s="498"/>
      <c r="AF541" s="498"/>
      <c r="AG541" s="498"/>
      <c r="AH541" s="499"/>
      <c r="AI541" s="500"/>
      <c r="AJ541" s="503"/>
      <c r="AK541" s="499"/>
      <c r="AL541" s="499"/>
      <c r="AM541" s="499"/>
      <c r="AN541" s="499"/>
      <c r="AO541" s="499"/>
      <c r="AP541" s="499"/>
      <c r="AQ541" s="499"/>
      <c r="AR541" s="499"/>
      <c r="AS541" s="499"/>
      <c r="AT541" s="499"/>
      <c r="AU541" s="499"/>
      <c r="AV541" s="499"/>
      <c r="AW541" s="499"/>
      <c r="AX541" s="499"/>
      <c r="AY541" s="499"/>
      <c r="AZ541" s="499"/>
      <c r="BA541" s="499"/>
      <c r="BB541" s="499"/>
      <c r="BC541" s="499"/>
      <c r="BD541" s="499"/>
      <c r="BE541" s="499"/>
      <c r="BF541" s="499"/>
      <c r="BG541" s="499"/>
      <c r="BH541" s="499"/>
      <c r="BI541" s="504"/>
      <c r="BJ541" s="5"/>
      <c r="BK541" s="5"/>
      <c r="BL541" s="5"/>
      <c r="BM541" s="5"/>
      <c r="BN541" s="5"/>
      <c r="BO541" s="5"/>
      <c r="BP541" s="5"/>
      <c r="BQ541" s="5"/>
      <c r="BR541" s="5"/>
      <c r="BS541" s="5"/>
      <c r="BT541" s="620"/>
      <c r="BU541" s="621"/>
      <c r="BV541" s="621"/>
      <c r="BW541" s="621"/>
      <c r="BX541" s="621"/>
      <c r="BY541" s="621"/>
      <c r="BZ541" s="621"/>
      <c r="CA541" s="621"/>
      <c r="CB541" s="621"/>
      <c r="CC541" s="621"/>
      <c r="CD541" s="621"/>
      <c r="CE541" s="621"/>
      <c r="CF541" s="497"/>
      <c r="CG541" s="498"/>
      <c r="CH541" s="498"/>
      <c r="CI541" s="498"/>
      <c r="CJ541" s="498"/>
      <c r="CK541" s="498"/>
      <c r="CL541" s="498"/>
      <c r="CM541" s="498"/>
      <c r="CN541" s="498"/>
      <c r="CO541" s="498"/>
      <c r="CP541" s="498"/>
      <c r="CQ541" s="498"/>
      <c r="CR541" s="498"/>
      <c r="CS541" s="498"/>
      <c r="CT541" s="498"/>
      <c r="CU541" s="498"/>
      <c r="CV541" s="499"/>
      <c r="CW541" s="500"/>
      <c r="CX541" s="503"/>
      <c r="CY541" s="499"/>
      <c r="CZ541" s="499"/>
      <c r="DA541" s="499"/>
      <c r="DB541" s="499"/>
      <c r="DC541" s="499"/>
      <c r="DD541" s="499"/>
      <c r="DE541" s="499"/>
      <c r="DF541" s="499"/>
      <c r="DG541" s="499"/>
      <c r="DH541" s="499"/>
      <c r="DI541" s="499"/>
      <c r="DJ541" s="499"/>
      <c r="DK541" s="499"/>
      <c r="DL541" s="499"/>
      <c r="DM541" s="499"/>
      <c r="DN541" s="499"/>
      <c r="DO541" s="499"/>
      <c r="DP541" s="499"/>
      <c r="DQ541" s="499"/>
      <c r="DR541" s="499"/>
      <c r="DS541" s="499"/>
      <c r="DT541" s="499"/>
      <c r="DU541" s="499"/>
      <c r="DV541" s="499"/>
      <c r="DW541" s="504"/>
      <c r="DX541" s="5"/>
      <c r="DY541" s="5"/>
      <c r="DZ541" s="5"/>
      <c r="EA541" s="5"/>
      <c r="EB541" s="5"/>
      <c r="EC541" s="5"/>
      <c r="ED541" s="8"/>
      <c r="EE541" s="17"/>
      <c r="EF541" s="17"/>
      <c r="EG541" s="17"/>
      <c r="EH541" s="17"/>
      <c r="EI541" s="17"/>
      <c r="EJ541" s="17"/>
      <c r="EK541" s="17"/>
      <c r="EL541" s="17"/>
      <c r="EM541" s="17"/>
      <c r="EN541" s="17"/>
      <c r="EO541" s="17"/>
      <c r="EP541" s="17"/>
      <c r="EQ541" s="17"/>
      <c r="ER541" s="17"/>
      <c r="ES541" s="17"/>
      <c r="ET541" s="17"/>
      <c r="EU541" s="17"/>
      <c r="EV541" s="17"/>
      <c r="EW541" s="17"/>
      <c r="EX541" s="17"/>
      <c r="EY541" s="17"/>
      <c r="EZ541" s="17"/>
      <c r="FA541" s="17"/>
      <c r="FB541" s="17"/>
      <c r="FC541" s="17"/>
      <c r="FD541" s="17"/>
      <c r="FE541" s="17"/>
      <c r="FF541" s="17"/>
      <c r="FG541" s="17"/>
      <c r="FH541" s="17"/>
      <c r="FI541" s="17"/>
      <c r="FJ541" s="17"/>
      <c r="FK541" s="17"/>
      <c r="FL541" s="17"/>
      <c r="FM541" s="17"/>
      <c r="FN541" s="17"/>
      <c r="FO541" s="17"/>
      <c r="FP541" s="17"/>
      <c r="FQ541" s="17"/>
      <c r="FR541" s="17"/>
      <c r="FS541" s="17"/>
      <c r="FT541" s="17"/>
      <c r="FU541" s="17"/>
      <c r="FV541" s="17"/>
      <c r="FW541" s="17"/>
      <c r="FX541" s="17"/>
      <c r="FY541" s="17"/>
      <c r="FZ541" s="17"/>
      <c r="GA541" s="17"/>
      <c r="GB541" s="17"/>
      <c r="GC541" s="17"/>
      <c r="GD541" s="17"/>
      <c r="GE541" s="17"/>
      <c r="GF541" s="17"/>
      <c r="GG541" s="17"/>
      <c r="GH541" s="17"/>
      <c r="GI541" s="17"/>
      <c r="GJ541" s="17"/>
      <c r="GK541" s="17"/>
      <c r="GL541" s="17"/>
      <c r="GM541" s="17"/>
    </row>
    <row r="542" spans="1:195" s="12" customFormat="1" ht="18.75" customHeight="1" x14ac:dyDescent="0.4">
      <c r="A542" s="5"/>
      <c r="B542" s="5"/>
      <c r="C542" s="5"/>
      <c r="D542" s="5"/>
      <c r="E542" s="5"/>
      <c r="F542" s="620"/>
      <c r="G542" s="621"/>
      <c r="H542" s="621"/>
      <c r="I542" s="621"/>
      <c r="J542" s="621"/>
      <c r="K542" s="621"/>
      <c r="L542" s="621"/>
      <c r="M542" s="621"/>
      <c r="N542" s="621"/>
      <c r="O542" s="621"/>
      <c r="P542" s="621"/>
      <c r="Q542" s="621"/>
      <c r="R542" s="493" t="s">
        <v>402</v>
      </c>
      <c r="S542" s="494"/>
      <c r="T542" s="494"/>
      <c r="U542" s="494"/>
      <c r="V542" s="494"/>
      <c r="W542" s="494"/>
      <c r="X542" s="494"/>
      <c r="Y542" s="494"/>
      <c r="Z542" s="494"/>
      <c r="AA542" s="494"/>
      <c r="AB542" s="494"/>
      <c r="AC542" s="494"/>
      <c r="AD542" s="494"/>
      <c r="AE542" s="494"/>
      <c r="AF542" s="494"/>
      <c r="AG542" s="494"/>
      <c r="AH542" s="494"/>
      <c r="AI542" s="510"/>
      <c r="AJ542" s="516"/>
      <c r="AK542" s="517"/>
      <c r="AL542" s="517"/>
      <c r="AM542" s="517"/>
      <c r="AN542" s="517"/>
      <c r="AO542" s="517"/>
      <c r="AP542" s="517"/>
      <c r="AQ542" s="517"/>
      <c r="AR542" s="517"/>
      <c r="AS542" s="517"/>
      <c r="AT542" s="517"/>
      <c r="AU542" s="517"/>
      <c r="AV542" s="517"/>
      <c r="AW542" s="517"/>
      <c r="AX542" s="517"/>
      <c r="AY542" s="517"/>
      <c r="AZ542" s="517"/>
      <c r="BA542" s="517"/>
      <c r="BB542" s="517"/>
      <c r="BC542" s="517"/>
      <c r="BD542" s="517"/>
      <c r="BE542" s="517"/>
      <c r="BF542" s="517"/>
      <c r="BG542" s="517"/>
      <c r="BH542" s="517"/>
      <c r="BI542" s="518"/>
      <c r="BJ542" s="5"/>
      <c r="BK542" s="5"/>
      <c r="BL542" s="5"/>
      <c r="BM542" s="5"/>
      <c r="BN542" s="5"/>
      <c r="BO542" s="5"/>
      <c r="BP542" s="5"/>
      <c r="BQ542" s="5"/>
      <c r="BR542" s="5"/>
      <c r="BS542" s="5"/>
      <c r="BT542" s="620"/>
      <c r="BU542" s="621"/>
      <c r="BV542" s="621"/>
      <c r="BW542" s="621"/>
      <c r="BX542" s="621"/>
      <c r="BY542" s="621"/>
      <c r="BZ542" s="621"/>
      <c r="CA542" s="621"/>
      <c r="CB542" s="621"/>
      <c r="CC542" s="621"/>
      <c r="CD542" s="621"/>
      <c r="CE542" s="621"/>
      <c r="CF542" s="493" t="s">
        <v>402</v>
      </c>
      <c r="CG542" s="494"/>
      <c r="CH542" s="494"/>
      <c r="CI542" s="494"/>
      <c r="CJ542" s="494"/>
      <c r="CK542" s="494"/>
      <c r="CL542" s="494"/>
      <c r="CM542" s="494"/>
      <c r="CN542" s="494"/>
      <c r="CO542" s="494"/>
      <c r="CP542" s="494"/>
      <c r="CQ542" s="494"/>
      <c r="CR542" s="494"/>
      <c r="CS542" s="494"/>
      <c r="CT542" s="494"/>
      <c r="CU542" s="494"/>
      <c r="CV542" s="494"/>
      <c r="CW542" s="510"/>
      <c r="CX542" s="501" t="s">
        <v>107</v>
      </c>
      <c r="CY542" s="525"/>
      <c r="CZ542" s="525"/>
      <c r="DA542" s="525"/>
      <c r="DB542" s="525"/>
      <c r="DC542" s="525"/>
      <c r="DD542" s="525"/>
      <c r="DE542" s="525"/>
      <c r="DF542" s="525"/>
      <c r="DG542" s="525"/>
      <c r="DH542" s="525"/>
      <c r="DI542" s="525"/>
      <c r="DJ542" s="525"/>
      <c r="DK542" s="525"/>
      <c r="DL542" s="525"/>
      <c r="DM542" s="525"/>
      <c r="DN542" s="525"/>
      <c r="DO542" s="525"/>
      <c r="DP542" s="525"/>
      <c r="DQ542" s="525"/>
      <c r="DR542" s="525"/>
      <c r="DS542" s="525"/>
      <c r="DT542" s="525"/>
      <c r="DU542" s="525"/>
      <c r="DV542" s="525"/>
      <c r="DW542" s="526"/>
      <c r="DX542" s="5"/>
      <c r="DY542" s="5"/>
      <c r="DZ542" s="5"/>
      <c r="EA542" s="5"/>
      <c r="EB542" s="5"/>
      <c r="EC542" s="5"/>
      <c r="ED542" s="8"/>
      <c r="EE542" s="17"/>
      <c r="EF542" s="17"/>
      <c r="EG542" s="17"/>
      <c r="EH542" s="17"/>
      <c r="EI542" s="17"/>
      <c r="EJ542" s="17"/>
      <c r="EK542" s="17"/>
      <c r="EL542" s="17"/>
      <c r="EM542" s="17"/>
      <c r="EN542" s="17"/>
      <c r="EO542" s="17"/>
      <c r="EP542" s="17"/>
      <c r="EQ542" s="17"/>
      <c r="ER542" s="17"/>
      <c r="ES542" s="17"/>
      <c r="ET542" s="17"/>
      <c r="EU542" s="17"/>
      <c r="EV542" s="17"/>
      <c r="EW542" s="17"/>
      <c r="EX542" s="17"/>
      <c r="EY542" s="17"/>
      <c r="EZ542" s="17"/>
      <c r="FA542" s="17"/>
      <c r="FB542" s="17"/>
      <c r="FC542" s="17"/>
      <c r="FD542" s="17"/>
      <c r="FE542" s="17"/>
      <c r="FF542" s="17"/>
      <c r="FG542" s="17"/>
      <c r="FH542" s="17"/>
      <c r="FI542" s="17"/>
      <c r="FJ542" s="17"/>
      <c r="FK542" s="17"/>
      <c r="FL542" s="17"/>
      <c r="FM542" s="17"/>
      <c r="FN542" s="17"/>
      <c r="FO542" s="17"/>
      <c r="FP542" s="17"/>
      <c r="FQ542" s="17"/>
      <c r="FR542" s="17"/>
      <c r="FS542" s="17"/>
      <c r="FT542" s="17"/>
      <c r="FU542" s="17"/>
      <c r="FV542" s="17"/>
      <c r="FW542" s="17"/>
      <c r="FX542" s="17"/>
      <c r="FY542" s="17"/>
      <c r="FZ542" s="17"/>
      <c r="GA542" s="17"/>
      <c r="GB542" s="17"/>
      <c r="GC542" s="17"/>
      <c r="GD542" s="17"/>
      <c r="GE542" s="17"/>
      <c r="GF542" s="17"/>
      <c r="GG542" s="17"/>
      <c r="GH542" s="17"/>
      <c r="GI542" s="17"/>
      <c r="GJ542" s="17"/>
      <c r="GK542" s="17"/>
      <c r="GL542" s="17"/>
      <c r="GM542" s="17"/>
    </row>
    <row r="543" spans="1:195" s="12" customFormat="1" ht="18.75" customHeight="1" x14ac:dyDescent="0.4">
      <c r="A543" s="5"/>
      <c r="B543" s="5"/>
      <c r="C543" s="5"/>
      <c r="D543" s="5"/>
      <c r="E543" s="5"/>
      <c r="F543" s="620"/>
      <c r="G543" s="621"/>
      <c r="H543" s="621"/>
      <c r="I543" s="621"/>
      <c r="J543" s="621"/>
      <c r="K543" s="621"/>
      <c r="L543" s="621"/>
      <c r="M543" s="621"/>
      <c r="N543" s="621"/>
      <c r="O543" s="621"/>
      <c r="P543" s="621"/>
      <c r="Q543" s="621"/>
      <c r="R543" s="511"/>
      <c r="S543" s="290"/>
      <c r="T543" s="290"/>
      <c r="U543" s="290"/>
      <c r="V543" s="290"/>
      <c r="W543" s="290"/>
      <c r="X543" s="290"/>
      <c r="Y543" s="290"/>
      <c r="Z543" s="290"/>
      <c r="AA543" s="290"/>
      <c r="AB543" s="290"/>
      <c r="AC543" s="290"/>
      <c r="AD543" s="290"/>
      <c r="AE543" s="290"/>
      <c r="AF543" s="290"/>
      <c r="AG543" s="290"/>
      <c r="AH543" s="290"/>
      <c r="AI543" s="512"/>
      <c r="AJ543" s="519"/>
      <c r="AK543" s="520"/>
      <c r="AL543" s="520"/>
      <c r="AM543" s="520"/>
      <c r="AN543" s="520"/>
      <c r="AO543" s="520"/>
      <c r="AP543" s="520"/>
      <c r="AQ543" s="520"/>
      <c r="AR543" s="520"/>
      <c r="AS543" s="520"/>
      <c r="AT543" s="520"/>
      <c r="AU543" s="520"/>
      <c r="AV543" s="520"/>
      <c r="AW543" s="520"/>
      <c r="AX543" s="520"/>
      <c r="AY543" s="520"/>
      <c r="AZ543" s="520"/>
      <c r="BA543" s="520"/>
      <c r="BB543" s="520"/>
      <c r="BC543" s="520"/>
      <c r="BD543" s="520"/>
      <c r="BE543" s="520"/>
      <c r="BF543" s="520"/>
      <c r="BG543" s="520"/>
      <c r="BH543" s="520"/>
      <c r="BI543" s="521"/>
      <c r="BJ543" s="5"/>
      <c r="BK543" s="5"/>
      <c r="BL543" s="5"/>
      <c r="BM543" s="5"/>
      <c r="BN543" s="5"/>
      <c r="BO543" s="5"/>
      <c r="BP543" s="5"/>
      <c r="BQ543" s="5"/>
      <c r="BR543" s="5"/>
      <c r="BS543" s="5"/>
      <c r="BT543" s="620"/>
      <c r="BU543" s="621"/>
      <c r="BV543" s="621"/>
      <c r="BW543" s="621"/>
      <c r="BX543" s="621"/>
      <c r="BY543" s="621"/>
      <c r="BZ543" s="621"/>
      <c r="CA543" s="621"/>
      <c r="CB543" s="621"/>
      <c r="CC543" s="621"/>
      <c r="CD543" s="621"/>
      <c r="CE543" s="621"/>
      <c r="CF543" s="511"/>
      <c r="CG543" s="290"/>
      <c r="CH543" s="290"/>
      <c r="CI543" s="290"/>
      <c r="CJ543" s="290"/>
      <c r="CK543" s="290"/>
      <c r="CL543" s="290"/>
      <c r="CM543" s="290"/>
      <c r="CN543" s="290"/>
      <c r="CO543" s="290"/>
      <c r="CP543" s="290"/>
      <c r="CQ543" s="290"/>
      <c r="CR543" s="290"/>
      <c r="CS543" s="290"/>
      <c r="CT543" s="290"/>
      <c r="CU543" s="290"/>
      <c r="CV543" s="290"/>
      <c r="CW543" s="512"/>
      <c r="CX543" s="527"/>
      <c r="CY543" s="528"/>
      <c r="CZ543" s="528"/>
      <c r="DA543" s="528"/>
      <c r="DB543" s="528"/>
      <c r="DC543" s="528"/>
      <c r="DD543" s="528"/>
      <c r="DE543" s="528"/>
      <c r="DF543" s="528"/>
      <c r="DG543" s="528"/>
      <c r="DH543" s="528"/>
      <c r="DI543" s="528"/>
      <c r="DJ543" s="528"/>
      <c r="DK543" s="528"/>
      <c r="DL543" s="528"/>
      <c r="DM543" s="528"/>
      <c r="DN543" s="528"/>
      <c r="DO543" s="528"/>
      <c r="DP543" s="528"/>
      <c r="DQ543" s="528"/>
      <c r="DR543" s="528"/>
      <c r="DS543" s="528"/>
      <c r="DT543" s="528"/>
      <c r="DU543" s="528"/>
      <c r="DV543" s="528"/>
      <c r="DW543" s="529"/>
      <c r="DX543" s="5"/>
      <c r="DY543" s="5"/>
      <c r="DZ543" s="5"/>
      <c r="EA543" s="5"/>
      <c r="EB543" s="5"/>
      <c r="EC543" s="5"/>
      <c r="ED543" s="8"/>
      <c r="EE543" s="17"/>
      <c r="EF543" s="17"/>
      <c r="EG543" s="17"/>
      <c r="EH543" s="17"/>
      <c r="EI543" s="17"/>
      <c r="EJ543" s="17"/>
      <c r="EK543" s="17"/>
      <c r="EL543" s="17"/>
      <c r="EM543" s="17"/>
      <c r="EN543" s="17"/>
      <c r="EO543" s="17"/>
      <c r="EP543" s="17"/>
      <c r="EQ543" s="17"/>
      <c r="ER543" s="17"/>
      <c r="ES543" s="17"/>
      <c r="ET543" s="17"/>
      <c r="EU543" s="17"/>
      <c r="EV543" s="17"/>
      <c r="EW543" s="17"/>
      <c r="EX543" s="17"/>
      <c r="EY543" s="17"/>
      <c r="EZ543" s="17"/>
      <c r="FA543" s="17"/>
      <c r="FB543" s="17"/>
      <c r="FC543" s="17"/>
      <c r="FD543" s="17"/>
      <c r="FE543" s="17"/>
      <c r="FF543" s="17"/>
      <c r="FG543" s="17"/>
      <c r="FH543" s="17"/>
      <c r="FI543" s="17"/>
      <c r="FJ543" s="17"/>
      <c r="FK543" s="17"/>
      <c r="FL543" s="17"/>
      <c r="FM543" s="17"/>
      <c r="FN543" s="17"/>
      <c r="FO543" s="17"/>
      <c r="FP543" s="17"/>
      <c r="FQ543" s="17"/>
      <c r="FR543" s="17"/>
      <c r="FS543" s="17"/>
      <c r="FT543" s="17"/>
      <c r="FU543" s="17"/>
      <c r="FV543" s="17"/>
      <c r="FW543" s="17"/>
      <c r="FX543" s="17"/>
      <c r="FY543" s="17"/>
      <c r="FZ543" s="17"/>
      <c r="GA543" s="17"/>
      <c r="GB543" s="17"/>
      <c r="GC543" s="17"/>
      <c r="GD543" s="17"/>
      <c r="GE543" s="17"/>
      <c r="GF543" s="17"/>
      <c r="GG543" s="17"/>
      <c r="GH543" s="17"/>
      <c r="GI543" s="17"/>
      <c r="GJ543" s="17"/>
      <c r="GK543" s="17"/>
      <c r="GL543" s="17"/>
      <c r="GM543" s="17"/>
    </row>
    <row r="544" spans="1:195" s="12" customFormat="1" ht="18.75" customHeight="1" x14ac:dyDescent="0.4">
      <c r="A544" s="5"/>
      <c r="B544" s="5"/>
      <c r="C544" s="5"/>
      <c r="D544" s="5"/>
      <c r="E544" s="5"/>
      <c r="F544" s="622"/>
      <c r="G544" s="623"/>
      <c r="H544" s="623"/>
      <c r="I544" s="623"/>
      <c r="J544" s="623"/>
      <c r="K544" s="623"/>
      <c r="L544" s="623"/>
      <c r="M544" s="623"/>
      <c r="N544" s="623"/>
      <c r="O544" s="623"/>
      <c r="P544" s="623"/>
      <c r="Q544" s="623"/>
      <c r="R544" s="513"/>
      <c r="S544" s="514"/>
      <c r="T544" s="514"/>
      <c r="U544" s="514"/>
      <c r="V544" s="514"/>
      <c r="W544" s="514"/>
      <c r="X544" s="514"/>
      <c r="Y544" s="514"/>
      <c r="Z544" s="514"/>
      <c r="AA544" s="514"/>
      <c r="AB544" s="514"/>
      <c r="AC544" s="514"/>
      <c r="AD544" s="514"/>
      <c r="AE544" s="514"/>
      <c r="AF544" s="514"/>
      <c r="AG544" s="514"/>
      <c r="AH544" s="514"/>
      <c r="AI544" s="515"/>
      <c r="AJ544" s="522"/>
      <c r="AK544" s="523"/>
      <c r="AL544" s="523"/>
      <c r="AM544" s="523"/>
      <c r="AN544" s="523"/>
      <c r="AO544" s="523"/>
      <c r="AP544" s="523"/>
      <c r="AQ544" s="523"/>
      <c r="AR544" s="523"/>
      <c r="AS544" s="523"/>
      <c r="AT544" s="523"/>
      <c r="AU544" s="523"/>
      <c r="AV544" s="523"/>
      <c r="AW544" s="523"/>
      <c r="AX544" s="523"/>
      <c r="AY544" s="523"/>
      <c r="AZ544" s="523"/>
      <c r="BA544" s="523"/>
      <c r="BB544" s="523"/>
      <c r="BC544" s="523"/>
      <c r="BD544" s="523"/>
      <c r="BE544" s="523"/>
      <c r="BF544" s="523"/>
      <c r="BG544" s="523"/>
      <c r="BH544" s="523"/>
      <c r="BI544" s="524"/>
      <c r="BJ544" s="5"/>
      <c r="BK544" s="5"/>
      <c r="BL544" s="5"/>
      <c r="BM544" s="5"/>
      <c r="BN544" s="5"/>
      <c r="BO544" s="5"/>
      <c r="BP544" s="5"/>
      <c r="BQ544" s="5"/>
      <c r="BR544" s="5"/>
      <c r="BS544" s="5"/>
      <c r="BT544" s="622"/>
      <c r="BU544" s="623"/>
      <c r="BV544" s="623"/>
      <c r="BW544" s="623"/>
      <c r="BX544" s="623"/>
      <c r="BY544" s="623"/>
      <c r="BZ544" s="623"/>
      <c r="CA544" s="623"/>
      <c r="CB544" s="623"/>
      <c r="CC544" s="623"/>
      <c r="CD544" s="623"/>
      <c r="CE544" s="623"/>
      <c r="CF544" s="513"/>
      <c r="CG544" s="514"/>
      <c r="CH544" s="514"/>
      <c r="CI544" s="514"/>
      <c r="CJ544" s="514"/>
      <c r="CK544" s="514"/>
      <c r="CL544" s="514"/>
      <c r="CM544" s="514"/>
      <c r="CN544" s="514"/>
      <c r="CO544" s="514"/>
      <c r="CP544" s="514"/>
      <c r="CQ544" s="514"/>
      <c r="CR544" s="514"/>
      <c r="CS544" s="514"/>
      <c r="CT544" s="514"/>
      <c r="CU544" s="514"/>
      <c r="CV544" s="514"/>
      <c r="CW544" s="515"/>
      <c r="CX544" s="530"/>
      <c r="CY544" s="531"/>
      <c r="CZ544" s="531"/>
      <c r="DA544" s="531"/>
      <c r="DB544" s="531"/>
      <c r="DC544" s="531"/>
      <c r="DD544" s="531"/>
      <c r="DE544" s="531"/>
      <c r="DF544" s="531"/>
      <c r="DG544" s="531"/>
      <c r="DH544" s="531"/>
      <c r="DI544" s="531"/>
      <c r="DJ544" s="531"/>
      <c r="DK544" s="531"/>
      <c r="DL544" s="531"/>
      <c r="DM544" s="531"/>
      <c r="DN544" s="531"/>
      <c r="DO544" s="531"/>
      <c r="DP544" s="531"/>
      <c r="DQ544" s="531"/>
      <c r="DR544" s="531"/>
      <c r="DS544" s="531"/>
      <c r="DT544" s="531"/>
      <c r="DU544" s="531"/>
      <c r="DV544" s="531"/>
      <c r="DW544" s="532"/>
      <c r="DX544" s="5"/>
      <c r="DY544" s="5"/>
      <c r="DZ544" s="5"/>
      <c r="EA544" s="5"/>
      <c r="EB544" s="5"/>
      <c r="EC544" s="5"/>
      <c r="ED544" s="8"/>
      <c r="EE544" s="17"/>
      <c r="EF544" s="17"/>
      <c r="EG544" s="17"/>
      <c r="EH544" s="17"/>
      <c r="EI544" s="17"/>
      <c r="EJ544" s="17"/>
      <c r="EK544" s="17"/>
      <c r="EL544" s="17"/>
      <c r="EM544" s="17"/>
      <c r="EN544" s="17"/>
      <c r="EO544" s="17"/>
      <c r="EP544" s="17"/>
      <c r="EQ544" s="17"/>
      <c r="ER544" s="17"/>
      <c r="ES544" s="17"/>
      <c r="ET544" s="17"/>
      <c r="EU544" s="17"/>
      <c r="EV544" s="17"/>
      <c r="EW544" s="17"/>
      <c r="EX544" s="17"/>
      <c r="EY544" s="17"/>
      <c r="EZ544" s="17"/>
      <c r="FA544" s="17"/>
      <c r="FB544" s="17"/>
      <c r="FC544" s="17"/>
      <c r="FD544" s="17"/>
      <c r="FE544" s="17"/>
      <c r="FF544" s="17"/>
      <c r="FG544" s="17"/>
      <c r="FH544" s="17"/>
      <c r="FI544" s="17"/>
      <c r="FJ544" s="17"/>
      <c r="FK544" s="17"/>
      <c r="FL544" s="17"/>
      <c r="FM544" s="17"/>
      <c r="FN544" s="17"/>
      <c r="FO544" s="17"/>
      <c r="FP544" s="17"/>
      <c r="FQ544" s="17"/>
      <c r="FR544" s="17"/>
      <c r="FS544" s="17"/>
      <c r="FT544" s="17"/>
      <c r="FU544" s="17"/>
      <c r="FV544" s="17"/>
      <c r="FW544" s="17"/>
      <c r="FX544" s="17"/>
      <c r="FY544" s="17"/>
      <c r="FZ544" s="17"/>
      <c r="GA544" s="17"/>
      <c r="GB544" s="17"/>
      <c r="GC544" s="17"/>
      <c r="GD544" s="17"/>
      <c r="GE544" s="17"/>
      <c r="GF544" s="17"/>
      <c r="GG544" s="17"/>
      <c r="GH544" s="17"/>
      <c r="GI544" s="17"/>
      <c r="GJ544" s="17"/>
      <c r="GK544" s="17"/>
      <c r="GL544" s="17"/>
      <c r="GM544" s="17"/>
    </row>
    <row r="545" spans="1:195" s="12" customFormat="1" ht="18.75" customHeight="1" x14ac:dyDescent="0.4">
      <c r="A545" s="5"/>
      <c r="B545" s="30"/>
      <c r="C545" s="5"/>
      <c r="D545" s="30"/>
      <c r="E545" s="30"/>
      <c r="F545" s="30"/>
      <c r="G545" s="30"/>
      <c r="H545" s="30"/>
      <c r="I545" s="30"/>
      <c r="J545" s="30"/>
      <c r="K545" s="30"/>
      <c r="L545" s="30"/>
      <c r="M545" s="30"/>
      <c r="N545" s="30"/>
      <c r="O545" s="94"/>
      <c r="P545" s="94"/>
      <c r="Q545" s="94"/>
      <c r="R545" s="94"/>
      <c r="S545" s="94"/>
      <c r="T545" s="94"/>
      <c r="U545" s="94"/>
      <c r="V545" s="94"/>
      <c r="W545" s="94"/>
      <c r="X545" s="94"/>
      <c r="Y545" s="94"/>
      <c r="Z545" s="94"/>
      <c r="AA545" s="5"/>
      <c r="AB545" s="30"/>
      <c r="AC545" s="30"/>
      <c r="AD545" s="30"/>
      <c r="AE545" s="30"/>
      <c r="AF545" s="30"/>
      <c r="AG545" s="30"/>
      <c r="AH545" s="30"/>
      <c r="AI545" s="30"/>
      <c r="AJ545" s="30"/>
      <c r="AK545" s="30"/>
      <c r="AL545" s="94"/>
      <c r="AM545" s="94"/>
      <c r="AN545" s="94"/>
      <c r="AO545" s="94"/>
      <c r="AP545" s="94"/>
      <c r="AQ545" s="94"/>
      <c r="AR545" s="94"/>
      <c r="AS545" s="94"/>
      <c r="AT545" s="94"/>
      <c r="AU545" s="94"/>
      <c r="AV545" s="94"/>
      <c r="AW545" s="94"/>
      <c r="AX545" s="5"/>
      <c r="AY545" s="5"/>
      <c r="AZ545" s="5"/>
      <c r="BA545" s="5"/>
      <c r="BB545" s="5"/>
      <c r="BC545" s="5"/>
      <c r="BD545" s="5"/>
      <c r="BE545" s="5"/>
      <c r="BF545" s="5"/>
      <c r="BG545" s="5"/>
      <c r="BH545" s="5"/>
      <c r="BI545" s="5"/>
      <c r="BJ545" s="5"/>
      <c r="BK545" s="5"/>
      <c r="BL545" s="5"/>
      <c r="BM545" s="5"/>
      <c r="BN545" s="5"/>
      <c r="BO545" s="5"/>
      <c r="BP545" s="30"/>
      <c r="BQ545" s="5"/>
      <c r="BR545" s="30"/>
      <c r="BS545" s="30"/>
      <c r="BT545" s="30"/>
      <c r="BU545" s="30"/>
      <c r="BV545" s="30"/>
      <c r="BW545" s="30"/>
      <c r="BX545" s="30"/>
      <c r="BY545" s="30"/>
      <c r="BZ545" s="30"/>
      <c r="CA545" s="30"/>
      <c r="CB545" s="30"/>
      <c r="CC545" s="94"/>
      <c r="CD545" s="94"/>
      <c r="CE545" s="94"/>
      <c r="CF545" s="94"/>
      <c r="CG545" s="94"/>
      <c r="CH545" s="94"/>
      <c r="CI545" s="94"/>
      <c r="CJ545" s="94"/>
      <c r="CK545" s="94"/>
      <c r="CL545" s="94"/>
      <c r="CM545" s="94"/>
      <c r="CN545" s="94"/>
      <c r="CO545" s="5"/>
      <c r="CP545" s="30"/>
      <c r="CQ545" s="30"/>
      <c r="CR545" s="30"/>
      <c r="CS545" s="30"/>
      <c r="CT545" s="30"/>
      <c r="CU545" s="30"/>
      <c r="CV545" s="30"/>
      <c r="CW545" s="30"/>
      <c r="CX545" s="30"/>
      <c r="CY545" s="30"/>
      <c r="CZ545" s="94"/>
      <c r="DA545" s="94"/>
      <c r="DB545" s="94"/>
      <c r="DC545" s="94"/>
      <c r="DD545" s="94"/>
      <c r="DE545" s="94"/>
      <c r="DF545" s="94"/>
      <c r="DG545" s="94"/>
      <c r="DH545" s="94"/>
      <c r="DI545" s="94"/>
      <c r="DJ545" s="94"/>
      <c r="DK545" s="94"/>
      <c r="DL545" s="5"/>
      <c r="DM545" s="5"/>
      <c r="DN545" s="5"/>
      <c r="DO545" s="5"/>
      <c r="DP545" s="5"/>
      <c r="DQ545" s="5"/>
      <c r="DR545" s="5"/>
      <c r="DS545" s="5"/>
      <c r="DT545" s="5"/>
      <c r="DU545" s="5"/>
      <c r="DV545" s="5"/>
      <c r="DW545" s="5"/>
      <c r="DX545" s="5"/>
      <c r="DY545" s="5"/>
      <c r="DZ545" s="5"/>
      <c r="EA545" s="5"/>
      <c r="EB545" s="5"/>
      <c r="EC545" s="5"/>
      <c r="ED545" s="8"/>
      <c r="EE545" s="17"/>
      <c r="EF545" s="17"/>
      <c r="EG545" s="17"/>
      <c r="EH545" s="17"/>
      <c r="EI545" s="17"/>
      <c r="EJ545" s="17"/>
      <c r="EK545" s="17"/>
      <c r="EL545" s="17"/>
      <c r="EM545" s="17"/>
      <c r="EN545" s="17"/>
      <c r="EO545" s="17"/>
      <c r="EP545" s="17"/>
      <c r="EQ545" s="17"/>
      <c r="ER545" s="17"/>
      <c r="ES545" s="17"/>
      <c r="ET545" s="17"/>
      <c r="EU545" s="17"/>
      <c r="EV545" s="17"/>
      <c r="EW545" s="17"/>
      <c r="EX545" s="17"/>
      <c r="EY545" s="17"/>
      <c r="EZ545" s="17"/>
      <c r="FA545" s="17"/>
      <c r="FB545" s="17"/>
      <c r="FC545" s="17"/>
      <c r="FD545" s="17"/>
      <c r="FE545" s="17"/>
      <c r="FF545" s="17"/>
      <c r="FG545" s="17"/>
      <c r="FH545" s="17"/>
      <c r="FI545" s="17"/>
      <c r="FJ545" s="17"/>
      <c r="FK545" s="17"/>
      <c r="FL545" s="17"/>
      <c r="FM545" s="17"/>
      <c r="FN545" s="17"/>
      <c r="FO545" s="17"/>
      <c r="FP545" s="17"/>
      <c r="FQ545" s="17"/>
      <c r="FR545" s="17"/>
      <c r="FS545" s="17"/>
      <c r="FT545" s="17"/>
      <c r="FU545" s="17"/>
      <c r="FV545" s="17"/>
      <c r="FW545" s="17"/>
      <c r="FX545" s="17"/>
      <c r="FY545" s="17"/>
      <c r="FZ545" s="17"/>
      <c r="GA545" s="17"/>
      <c r="GB545" s="17"/>
      <c r="GC545" s="17"/>
      <c r="GD545" s="17"/>
      <c r="GE545" s="17"/>
      <c r="GF545" s="17"/>
      <c r="GG545" s="17"/>
      <c r="GH545" s="17"/>
      <c r="GI545" s="17"/>
      <c r="GJ545" s="17"/>
      <c r="GK545" s="17"/>
      <c r="GL545" s="17"/>
      <c r="GM545" s="17"/>
    </row>
    <row r="546" spans="1:195" s="12" customFormat="1" ht="18.75" customHeight="1" x14ac:dyDescent="0.4">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5"/>
      <c r="CL546" s="5"/>
      <c r="CM546" s="5"/>
      <c r="CN546" s="5"/>
      <c r="CO546" s="5"/>
      <c r="CP546" s="5"/>
      <c r="CQ546" s="5"/>
      <c r="CR546" s="5"/>
      <c r="CS546" s="5"/>
      <c r="CT546" s="5"/>
      <c r="CU546" s="5"/>
      <c r="CV546" s="5"/>
      <c r="CW546" s="5"/>
      <c r="CX546" s="5"/>
      <c r="CY546" s="5"/>
      <c r="CZ546" s="5"/>
      <c r="DA546" s="5"/>
      <c r="DB546" s="5"/>
      <c r="DC546" s="5"/>
      <c r="DD546" s="5"/>
      <c r="DE546" s="5"/>
      <c r="DF546" s="5"/>
      <c r="DG546" s="5"/>
      <c r="DH546" s="5"/>
      <c r="DI546" s="5"/>
      <c r="DJ546" s="5"/>
      <c r="DK546" s="5"/>
      <c r="DL546" s="5"/>
      <c r="DM546" s="5"/>
      <c r="DN546" s="5"/>
      <c r="DO546" s="5"/>
      <c r="DP546" s="5"/>
      <c r="DQ546" s="5"/>
      <c r="DR546" s="5"/>
      <c r="DS546" s="5"/>
      <c r="DT546" s="5"/>
      <c r="DU546" s="5"/>
      <c r="DV546" s="5"/>
      <c r="DW546" s="5"/>
      <c r="DX546" s="5"/>
      <c r="DY546" s="5"/>
      <c r="DZ546" s="5"/>
      <c r="EA546" s="5"/>
      <c r="EB546" s="5"/>
      <c r="EC546" s="5"/>
      <c r="ED546" s="8"/>
      <c r="EE546" s="17"/>
      <c r="EF546" s="17"/>
      <c r="EG546" s="17"/>
      <c r="EH546" s="17"/>
      <c r="EI546" s="17"/>
      <c r="EJ546" s="17"/>
      <c r="EK546" s="17"/>
      <c r="EL546" s="17"/>
      <c r="EM546" s="17"/>
      <c r="EN546" s="17"/>
      <c r="EO546" s="17"/>
      <c r="EP546" s="17"/>
      <c r="EQ546" s="17"/>
      <c r="ER546" s="17"/>
      <c r="ES546" s="17"/>
      <c r="ET546" s="17"/>
      <c r="EU546" s="17"/>
      <c r="EV546" s="17"/>
      <c r="EW546" s="17"/>
      <c r="EX546" s="17"/>
      <c r="EY546" s="17"/>
      <c r="EZ546" s="17"/>
      <c r="FA546" s="17"/>
      <c r="FB546" s="17"/>
      <c r="FC546" s="17"/>
      <c r="FD546" s="17"/>
      <c r="FE546" s="17"/>
      <c r="FF546" s="17"/>
      <c r="FG546" s="17"/>
      <c r="FH546" s="17"/>
      <c r="FI546" s="17"/>
      <c r="FJ546" s="17"/>
      <c r="FK546" s="17"/>
      <c r="FL546" s="17"/>
      <c r="FM546" s="17"/>
      <c r="FN546" s="17"/>
      <c r="FO546" s="17"/>
      <c r="FP546" s="17"/>
      <c r="FQ546" s="17"/>
      <c r="FR546" s="17"/>
      <c r="FS546" s="17"/>
      <c r="FT546" s="17"/>
      <c r="FU546" s="17"/>
      <c r="FV546" s="17"/>
      <c r="FW546" s="17"/>
      <c r="FX546" s="17"/>
      <c r="FY546" s="17"/>
      <c r="FZ546" s="17"/>
      <c r="GA546" s="17"/>
      <c r="GB546" s="17"/>
      <c r="GC546" s="17"/>
      <c r="GD546" s="17"/>
      <c r="GE546" s="17"/>
      <c r="GF546" s="17"/>
      <c r="GG546" s="17"/>
      <c r="GH546" s="17"/>
      <c r="GI546" s="17"/>
      <c r="GJ546" s="17"/>
      <c r="GK546" s="17"/>
      <c r="GL546" s="17"/>
      <c r="GM546" s="17"/>
    </row>
    <row r="547" spans="1:195" s="12" customFormat="1" ht="18.75" customHeight="1" x14ac:dyDescent="0.4">
      <c r="A547" s="5"/>
      <c r="B547" s="5"/>
      <c r="C547" s="5" t="s">
        <v>55</v>
      </c>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t="s">
        <v>55</v>
      </c>
      <c r="BR547" s="5"/>
      <c r="BS547" s="5"/>
      <c r="BT547" s="5"/>
      <c r="BU547" s="5"/>
      <c r="BV547" s="5"/>
      <c r="BW547" s="5"/>
      <c r="BX547" s="5"/>
      <c r="BY547" s="5"/>
      <c r="BZ547" s="5"/>
      <c r="CA547" s="5"/>
      <c r="CB547" s="5"/>
      <c r="CC547" s="5"/>
      <c r="CD547" s="5"/>
      <c r="CE547" s="5"/>
      <c r="CF547" s="5"/>
      <c r="CG547" s="5"/>
      <c r="CH547" s="5"/>
      <c r="CI547" s="5"/>
      <c r="CJ547" s="5"/>
      <c r="CK547" s="5"/>
      <c r="CL547" s="5"/>
      <c r="CM547" s="5"/>
      <c r="CN547" s="5"/>
      <c r="CO547" s="5"/>
      <c r="CP547" s="5"/>
      <c r="CQ547" s="5"/>
      <c r="CR547" s="5"/>
      <c r="CS547" s="5"/>
      <c r="CT547" s="5"/>
      <c r="CU547" s="5"/>
      <c r="CV547" s="5"/>
      <c r="CW547" s="5"/>
      <c r="CX547" s="5"/>
      <c r="CY547" s="5"/>
      <c r="CZ547" s="5"/>
      <c r="DA547" s="5"/>
      <c r="DB547" s="5"/>
      <c r="DC547" s="5"/>
      <c r="DD547" s="5"/>
      <c r="DE547" s="5"/>
      <c r="DF547" s="5"/>
      <c r="DG547" s="5"/>
      <c r="DH547" s="5"/>
      <c r="DI547" s="5"/>
      <c r="DJ547" s="5"/>
      <c r="DK547" s="5"/>
      <c r="DL547" s="5"/>
      <c r="DM547" s="5"/>
      <c r="DN547" s="5"/>
      <c r="DO547" s="5"/>
      <c r="DP547" s="5"/>
      <c r="DQ547" s="5"/>
      <c r="DR547" s="5"/>
      <c r="DS547" s="5"/>
      <c r="DT547" s="5"/>
      <c r="DU547" s="5"/>
      <c r="DV547" s="5"/>
      <c r="DW547" s="5"/>
      <c r="DX547" s="5"/>
      <c r="DY547" s="5"/>
      <c r="DZ547" s="5"/>
      <c r="EA547" s="5"/>
      <c r="EB547" s="5"/>
      <c r="EC547" s="5"/>
      <c r="ED547" s="8"/>
      <c r="EE547" s="17"/>
      <c r="EF547" s="17"/>
      <c r="EG547" s="17"/>
      <c r="EH547" s="17"/>
      <c r="EI547" s="17"/>
      <c r="EJ547" s="17"/>
      <c r="EK547" s="17"/>
      <c r="EL547" s="17"/>
      <c r="EM547" s="17"/>
      <c r="EN547" s="17"/>
      <c r="EO547" s="17"/>
      <c r="EP547" s="17"/>
      <c r="EQ547" s="17"/>
      <c r="ER547" s="17"/>
      <c r="ES547" s="17"/>
      <c r="ET547" s="17"/>
      <c r="EU547" s="17"/>
      <c r="EV547" s="17"/>
      <c r="EW547" s="17"/>
      <c r="EX547" s="17"/>
      <c r="EY547" s="17"/>
      <c r="EZ547" s="17"/>
      <c r="FA547" s="17"/>
      <c r="FB547" s="17"/>
      <c r="FC547" s="17"/>
      <c r="FD547" s="17"/>
      <c r="FE547" s="17"/>
      <c r="FF547" s="17"/>
      <c r="FG547" s="17"/>
      <c r="FH547" s="17"/>
      <c r="FI547" s="17"/>
      <c r="FJ547" s="17"/>
      <c r="FK547" s="17"/>
      <c r="FL547" s="17"/>
      <c r="FM547" s="17"/>
      <c r="FN547" s="17"/>
      <c r="FO547" s="17"/>
      <c r="FP547" s="17"/>
      <c r="FQ547" s="17"/>
      <c r="FR547" s="17"/>
      <c r="FS547" s="17"/>
      <c r="FT547" s="17"/>
      <c r="FU547" s="17"/>
      <c r="FV547" s="17"/>
      <c r="FW547" s="17"/>
      <c r="FX547" s="17"/>
      <c r="FY547" s="17"/>
      <c r="FZ547" s="17"/>
      <c r="GA547" s="17"/>
      <c r="GB547" s="17"/>
      <c r="GC547" s="17"/>
      <c r="GD547" s="17"/>
      <c r="GE547" s="17"/>
      <c r="GF547" s="17"/>
      <c r="GG547" s="17"/>
      <c r="GH547" s="17"/>
      <c r="GI547" s="17"/>
      <c r="GJ547" s="17"/>
      <c r="GK547" s="17"/>
      <c r="GL547" s="17"/>
      <c r="GM547" s="17"/>
    </row>
    <row r="548" spans="1:195" s="12" customFormat="1" ht="18.75" customHeight="1" x14ac:dyDescent="0.4">
      <c r="A548" s="5"/>
      <c r="B548" s="5"/>
      <c r="C548" s="5" t="s">
        <v>195</v>
      </c>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t="s">
        <v>195</v>
      </c>
      <c r="BR548" s="5"/>
      <c r="BS548" s="5"/>
      <c r="BT548" s="5"/>
      <c r="BU548" s="5"/>
      <c r="BV548" s="5"/>
      <c r="BW548" s="5"/>
      <c r="BX548" s="5"/>
      <c r="BY548" s="5"/>
      <c r="BZ548" s="5"/>
      <c r="CA548" s="5"/>
      <c r="CB548" s="5"/>
      <c r="CC548" s="5"/>
      <c r="CD548" s="5"/>
      <c r="CE548" s="5"/>
      <c r="CF548" s="5"/>
      <c r="CG548" s="5"/>
      <c r="CH548" s="5"/>
      <c r="CI548" s="5"/>
      <c r="CJ548" s="5"/>
      <c r="CK548" s="5"/>
      <c r="CL548" s="5"/>
      <c r="CM548" s="5"/>
      <c r="CN548" s="5"/>
      <c r="CO548" s="5"/>
      <c r="CP548" s="5"/>
      <c r="CQ548" s="5"/>
      <c r="CR548" s="5"/>
      <c r="CS548" s="5"/>
      <c r="CT548" s="5"/>
      <c r="CU548" s="5"/>
      <c r="CV548" s="5"/>
      <c r="CW548" s="5"/>
      <c r="CX548" s="5"/>
      <c r="CY548" s="5"/>
      <c r="CZ548" s="5"/>
      <c r="DA548" s="5"/>
      <c r="DB548" s="5"/>
      <c r="DC548" s="5"/>
      <c r="DD548" s="5"/>
      <c r="DE548" s="5"/>
      <c r="DF548" s="5"/>
      <c r="DG548" s="5"/>
      <c r="DH548" s="5"/>
      <c r="DI548" s="5"/>
      <c r="DJ548" s="5"/>
      <c r="DK548" s="5"/>
      <c r="DL548" s="5"/>
      <c r="DM548" s="5"/>
      <c r="DN548" s="5"/>
      <c r="DO548" s="5"/>
      <c r="DP548" s="5"/>
      <c r="DQ548" s="5"/>
      <c r="DR548" s="5"/>
      <c r="DS548" s="5"/>
      <c r="DT548" s="5"/>
      <c r="DU548" s="5"/>
      <c r="DV548" s="5"/>
      <c r="DW548" s="5"/>
      <c r="DX548" s="5"/>
      <c r="DY548" s="5"/>
      <c r="DZ548" s="5"/>
      <c r="EA548" s="5"/>
      <c r="EB548" s="5"/>
      <c r="EC548" s="5"/>
      <c r="ED548" s="8"/>
      <c r="EE548" s="17"/>
      <c r="EF548" s="17"/>
      <c r="EG548" s="17"/>
      <c r="EH548" s="17"/>
      <c r="EI548" s="17"/>
      <c r="EJ548" s="17"/>
      <c r="EK548" s="17"/>
      <c r="EL548" s="17"/>
      <c r="EM548" s="17"/>
      <c r="EN548" s="17"/>
      <c r="EO548" s="17"/>
      <c r="EP548" s="17"/>
      <c r="EQ548" s="17"/>
      <c r="ER548" s="17"/>
      <c r="ES548" s="17"/>
      <c r="ET548" s="17"/>
      <c r="EU548" s="17"/>
      <c r="EV548" s="17"/>
      <c r="EW548" s="17"/>
      <c r="EX548" s="17"/>
      <c r="EY548" s="17"/>
      <c r="EZ548" s="17"/>
      <c r="FA548" s="17"/>
      <c r="FB548" s="17"/>
      <c r="FC548" s="17"/>
      <c r="FD548" s="17"/>
      <c r="FE548" s="17"/>
      <c r="FF548" s="17"/>
      <c r="FG548" s="17"/>
      <c r="FH548" s="17"/>
      <c r="FI548" s="17"/>
      <c r="FJ548" s="17"/>
      <c r="FK548" s="17"/>
      <c r="FL548" s="17"/>
      <c r="FM548" s="17"/>
      <c r="FN548" s="17"/>
      <c r="FO548" s="17"/>
      <c r="FP548" s="17"/>
      <c r="FQ548" s="17"/>
      <c r="FR548" s="17"/>
      <c r="FS548" s="17"/>
      <c r="FT548" s="17"/>
      <c r="FU548" s="17"/>
      <c r="FV548" s="17"/>
      <c r="FW548" s="17"/>
      <c r="FX548" s="17"/>
      <c r="FY548" s="17"/>
      <c r="FZ548" s="17"/>
      <c r="GA548" s="17"/>
      <c r="GB548" s="17"/>
      <c r="GC548" s="17"/>
      <c r="GD548" s="17"/>
      <c r="GE548" s="17"/>
      <c r="GF548" s="17"/>
      <c r="GG548" s="17"/>
      <c r="GH548" s="17"/>
      <c r="GI548" s="17"/>
      <c r="GJ548" s="17"/>
      <c r="GK548" s="17"/>
      <c r="GL548" s="17"/>
      <c r="GM548" s="17"/>
    </row>
    <row r="549" spans="1:195" s="12" customFormat="1" ht="18.75" customHeight="1" x14ac:dyDescent="0.4">
      <c r="A549" s="5"/>
      <c r="B549" s="5"/>
      <c r="C549" s="5" t="s">
        <v>196</v>
      </c>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t="s">
        <v>196</v>
      </c>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c r="DJ549" s="5"/>
      <c r="DK549" s="5"/>
      <c r="DL549" s="5"/>
      <c r="DM549" s="5"/>
      <c r="DN549" s="5"/>
      <c r="DO549" s="5"/>
      <c r="DP549" s="5"/>
      <c r="DQ549" s="5"/>
      <c r="DR549" s="5"/>
      <c r="DS549" s="5"/>
      <c r="DT549" s="5"/>
      <c r="DU549" s="5"/>
      <c r="DV549" s="5"/>
      <c r="DW549" s="5"/>
      <c r="DX549" s="5"/>
      <c r="DY549" s="5"/>
      <c r="DZ549" s="5"/>
      <c r="EA549" s="5"/>
      <c r="EB549" s="5"/>
      <c r="EC549" s="5"/>
      <c r="ED549" s="8"/>
      <c r="EE549" s="17"/>
      <c r="EF549" s="17"/>
      <c r="EG549" s="17"/>
      <c r="EH549" s="17"/>
      <c r="EI549" s="17"/>
      <c r="EJ549" s="17"/>
      <c r="EK549" s="17"/>
      <c r="EL549" s="17"/>
      <c r="EM549" s="17"/>
      <c r="EN549" s="17"/>
      <c r="EO549" s="17"/>
      <c r="EP549" s="17"/>
      <c r="EQ549" s="17"/>
      <c r="ER549" s="17"/>
      <c r="ES549" s="17"/>
      <c r="ET549" s="17"/>
      <c r="EU549" s="17"/>
      <c r="EV549" s="17"/>
      <c r="EW549" s="17"/>
      <c r="EX549" s="17"/>
      <c r="EY549" s="17"/>
      <c r="EZ549" s="17"/>
      <c r="FA549" s="17"/>
      <c r="FB549" s="17"/>
      <c r="FC549" s="17"/>
      <c r="FD549" s="17"/>
      <c r="FE549" s="17"/>
      <c r="FF549" s="17"/>
      <c r="FG549" s="17"/>
      <c r="FH549" s="17"/>
      <c r="FI549" s="17"/>
      <c r="FJ549" s="17"/>
      <c r="FK549" s="17"/>
      <c r="FL549" s="17"/>
      <c r="FM549" s="17"/>
      <c r="FN549" s="17"/>
      <c r="FO549" s="17"/>
      <c r="FP549" s="17"/>
      <c r="FQ549" s="17"/>
      <c r="FR549" s="17"/>
      <c r="FS549" s="17"/>
      <c r="FT549" s="17"/>
      <c r="FU549" s="17"/>
      <c r="FV549" s="17"/>
      <c r="FW549" s="17"/>
      <c r="FX549" s="17"/>
      <c r="FY549" s="17"/>
      <c r="FZ549" s="17"/>
      <c r="GA549" s="17"/>
      <c r="GB549" s="17"/>
      <c r="GC549" s="17"/>
      <c r="GD549" s="17"/>
      <c r="GE549" s="17"/>
      <c r="GF549" s="17"/>
      <c r="GG549" s="17"/>
      <c r="GH549" s="17"/>
      <c r="GI549" s="17"/>
      <c r="GJ549" s="17"/>
      <c r="GK549" s="17"/>
      <c r="GL549" s="17"/>
      <c r="GM549" s="17"/>
    </row>
    <row r="550" spans="1:195" s="12" customFormat="1" ht="18.75" customHeight="1" x14ac:dyDescent="0.4">
      <c r="A550" s="5"/>
      <c r="B550" s="5"/>
      <c r="C550" s="5" t="s">
        <v>197</v>
      </c>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t="s">
        <v>197</v>
      </c>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5"/>
      <c r="DT550" s="5"/>
      <c r="DU550" s="5"/>
      <c r="DV550" s="5"/>
      <c r="DW550" s="5"/>
      <c r="DX550" s="5"/>
      <c r="DY550" s="5"/>
      <c r="DZ550" s="5"/>
      <c r="EA550" s="5"/>
      <c r="EB550" s="5"/>
      <c r="EC550" s="5"/>
      <c r="ED550" s="8"/>
      <c r="EE550" s="17"/>
      <c r="EF550" s="17"/>
      <c r="EG550" s="17"/>
      <c r="EH550" s="17"/>
      <c r="EI550" s="17"/>
      <c r="EJ550" s="17"/>
      <c r="EK550" s="17"/>
      <c r="EL550" s="17"/>
      <c r="EM550" s="17"/>
      <c r="EN550" s="17"/>
      <c r="EO550" s="17"/>
      <c r="EP550" s="17"/>
      <c r="EQ550" s="17"/>
      <c r="ER550" s="17"/>
      <c r="ES550" s="17"/>
      <c r="ET550" s="17"/>
      <c r="EU550" s="17"/>
      <c r="EV550" s="17"/>
      <c r="EW550" s="17"/>
      <c r="EX550" s="17"/>
      <c r="EY550" s="17"/>
      <c r="EZ550" s="17"/>
      <c r="FA550" s="17"/>
      <c r="FB550" s="17"/>
      <c r="FC550" s="17"/>
      <c r="FD550" s="17"/>
      <c r="FE550" s="17"/>
      <c r="FF550" s="17"/>
      <c r="FG550" s="17"/>
      <c r="FH550" s="17"/>
      <c r="FI550" s="17"/>
      <c r="FJ550" s="17"/>
      <c r="FK550" s="17"/>
      <c r="FL550" s="17"/>
      <c r="FM550" s="17"/>
      <c r="FN550" s="17"/>
      <c r="FO550" s="17"/>
      <c r="FP550" s="17"/>
      <c r="FQ550" s="17"/>
      <c r="FR550" s="17"/>
      <c r="FS550" s="17"/>
      <c r="FT550" s="17"/>
      <c r="FU550" s="17"/>
      <c r="FV550" s="17"/>
      <c r="FW550" s="17"/>
      <c r="FX550" s="17"/>
      <c r="FY550" s="17"/>
      <c r="FZ550" s="17"/>
      <c r="GA550" s="17"/>
      <c r="GB550" s="17"/>
      <c r="GC550" s="17"/>
      <c r="GD550" s="17"/>
      <c r="GE550" s="17"/>
      <c r="GF550" s="17"/>
      <c r="GG550" s="17"/>
      <c r="GH550" s="17"/>
      <c r="GI550" s="17"/>
      <c r="GJ550" s="17"/>
      <c r="GK550" s="17"/>
      <c r="GL550" s="17"/>
      <c r="GM550" s="17"/>
    </row>
    <row r="551" spans="1:195" s="12" customFormat="1" ht="18.75" customHeight="1" x14ac:dyDescent="0.4">
      <c r="A551" s="5"/>
      <c r="B551" s="5"/>
      <c r="C551" s="5"/>
      <c r="D551" s="31" t="s">
        <v>200</v>
      </c>
      <c r="E551" s="5"/>
      <c r="F551" s="5"/>
      <c r="G551" s="5"/>
      <c r="H551" s="5"/>
      <c r="I551" s="5"/>
      <c r="J551" s="5"/>
      <c r="K551" s="5"/>
      <c r="L551" s="5"/>
      <c r="M551" s="5"/>
      <c r="N551" s="5"/>
      <c r="O551" s="5"/>
      <c r="P551" s="5"/>
      <c r="Q551" s="5"/>
      <c r="R551" s="5"/>
      <c r="S551" s="5"/>
      <c r="T551" s="5"/>
      <c r="U551" s="5"/>
      <c r="V551" s="5"/>
      <c r="W551" s="5"/>
      <c r="X551" s="5"/>
      <c r="Y551" s="5"/>
      <c r="Z551" s="5"/>
      <c r="AA551" s="31"/>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31" t="s">
        <v>200</v>
      </c>
      <c r="BS551" s="5"/>
      <c r="BT551" s="5"/>
      <c r="BU551" s="5"/>
      <c r="BV551" s="5"/>
      <c r="BW551" s="5"/>
      <c r="BX551" s="5"/>
      <c r="BY551" s="5"/>
      <c r="BZ551" s="5"/>
      <c r="CA551" s="5"/>
      <c r="CB551" s="5"/>
      <c r="CC551" s="5"/>
      <c r="CD551" s="5"/>
      <c r="CE551" s="5"/>
      <c r="CF551" s="5"/>
      <c r="CG551" s="5"/>
      <c r="CH551" s="5"/>
      <c r="CI551" s="5"/>
      <c r="CJ551" s="5"/>
      <c r="CK551" s="5"/>
      <c r="CL551" s="5"/>
      <c r="CM551" s="5"/>
      <c r="CN551" s="5"/>
      <c r="CO551" s="31"/>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5"/>
      <c r="DT551" s="5"/>
      <c r="DU551" s="5"/>
      <c r="DV551" s="5"/>
      <c r="DW551" s="5"/>
      <c r="DX551" s="5"/>
      <c r="DY551" s="5"/>
      <c r="DZ551" s="5"/>
      <c r="EA551" s="5"/>
      <c r="EB551" s="5"/>
      <c r="EC551" s="5"/>
      <c r="ED551" s="8"/>
      <c r="EE551" s="17"/>
      <c r="EF551" s="17"/>
      <c r="EG551" s="17"/>
      <c r="EH551" s="17"/>
      <c r="EI551" s="17"/>
      <c r="EJ551" s="17"/>
      <c r="EK551" s="17"/>
      <c r="EL551" s="17"/>
      <c r="EM551" s="17"/>
      <c r="EN551" s="17"/>
      <c r="EO551" s="17"/>
      <c r="EP551" s="17"/>
      <c r="EQ551" s="17"/>
      <c r="ER551" s="17"/>
      <c r="ES551" s="17"/>
      <c r="ET551" s="17"/>
      <c r="EU551" s="17"/>
      <c r="EV551" s="17"/>
      <c r="EW551" s="17"/>
      <c r="EX551" s="17"/>
      <c r="EY551" s="17"/>
      <c r="EZ551" s="17"/>
      <c r="FA551" s="17"/>
      <c r="FB551" s="17"/>
      <c r="FC551" s="17"/>
      <c r="FD551" s="17"/>
      <c r="FE551" s="17"/>
      <c r="FF551" s="17"/>
      <c r="FG551" s="17"/>
      <c r="FH551" s="17"/>
      <c r="FI551" s="17"/>
      <c r="FJ551" s="17"/>
      <c r="FK551" s="17"/>
      <c r="FL551" s="17"/>
      <c r="FM551" s="17"/>
      <c r="FN551" s="17"/>
      <c r="FO551" s="17"/>
      <c r="FP551" s="17"/>
      <c r="FQ551" s="17"/>
      <c r="FR551" s="17"/>
      <c r="FS551" s="17"/>
      <c r="FT551" s="17"/>
      <c r="FU551" s="17"/>
      <c r="FV551" s="17"/>
      <c r="FW551" s="17"/>
      <c r="FX551" s="17"/>
      <c r="FY551" s="17"/>
      <c r="FZ551" s="17"/>
      <c r="GA551" s="17"/>
      <c r="GB551" s="17"/>
      <c r="GC551" s="17"/>
      <c r="GD551" s="17"/>
      <c r="GE551" s="17"/>
      <c r="GF551" s="17"/>
      <c r="GG551" s="17"/>
      <c r="GH551" s="17"/>
      <c r="GI551" s="17"/>
      <c r="GJ551" s="17"/>
      <c r="GK551" s="17"/>
      <c r="GL551" s="17"/>
      <c r="GM551" s="17"/>
    </row>
    <row r="552" spans="1:195" s="12" customFormat="1" ht="18.75" customHeight="1" x14ac:dyDescent="0.4">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8"/>
      <c r="EE552" s="17"/>
      <c r="EF552" s="17"/>
      <c r="EG552" s="17"/>
      <c r="EH552" s="17"/>
      <c r="EI552" s="17"/>
      <c r="EJ552" s="17"/>
      <c r="EK552" s="17"/>
      <c r="EL552" s="17"/>
      <c r="EM552" s="17"/>
      <c r="EN552" s="17"/>
      <c r="EO552" s="17"/>
      <c r="EP552" s="17"/>
      <c r="EQ552" s="17"/>
      <c r="ER552" s="17"/>
      <c r="ES552" s="17"/>
      <c r="ET552" s="17"/>
      <c r="EU552" s="17"/>
      <c r="EV552" s="17"/>
      <c r="EW552" s="17"/>
      <c r="EX552" s="17"/>
      <c r="EY552" s="17"/>
      <c r="EZ552" s="17"/>
      <c r="FA552" s="17"/>
      <c r="FB552" s="17"/>
      <c r="FC552" s="17"/>
      <c r="FD552" s="17"/>
      <c r="FE552" s="17"/>
      <c r="FF552" s="17"/>
      <c r="FG552" s="17"/>
      <c r="FH552" s="17"/>
      <c r="FI552" s="17"/>
      <c r="FJ552" s="17"/>
      <c r="FK552" s="17"/>
      <c r="FL552" s="17"/>
      <c r="FM552" s="17"/>
      <c r="FN552" s="17"/>
      <c r="FO552" s="17"/>
      <c r="FP552" s="17"/>
      <c r="FQ552" s="17"/>
      <c r="FR552" s="17"/>
      <c r="FS552" s="17"/>
      <c r="FT552" s="17"/>
      <c r="FU552" s="17"/>
      <c r="FV552" s="17"/>
      <c r="FW552" s="17"/>
      <c r="FX552" s="17"/>
      <c r="FY552" s="17"/>
      <c r="FZ552" s="17"/>
      <c r="GA552" s="17"/>
      <c r="GB552" s="17"/>
      <c r="GC552" s="17"/>
      <c r="GD552" s="17"/>
      <c r="GE552" s="17"/>
      <c r="GF552" s="17"/>
      <c r="GG552" s="17"/>
      <c r="GH552" s="17"/>
      <c r="GI552" s="17"/>
      <c r="GJ552" s="17"/>
      <c r="GK552" s="17"/>
      <c r="GL552" s="17"/>
      <c r="GM552" s="17"/>
    </row>
    <row r="553" spans="1:195" s="12" customFormat="1" ht="18.75" customHeight="1" x14ac:dyDescent="0.4">
      <c r="A553" s="5"/>
      <c r="B553" s="28"/>
      <c r="C553" s="28" t="s">
        <v>104</v>
      </c>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28"/>
      <c r="BO553" s="5"/>
      <c r="BP553" s="5"/>
      <c r="BQ553" s="28" t="s">
        <v>104</v>
      </c>
      <c r="BR553" s="5"/>
      <c r="BS553" s="5"/>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c r="DX553" s="5"/>
      <c r="DY553" s="5"/>
      <c r="DZ553" s="5"/>
      <c r="EA553" s="5"/>
      <c r="EB553" s="5"/>
      <c r="EC553" s="5"/>
      <c r="ED553" s="8"/>
      <c r="EE553" s="17"/>
      <c r="EF553" s="17"/>
      <c r="EG553" s="17"/>
      <c r="EH553" s="17"/>
      <c r="EI553" s="17"/>
      <c r="EJ553" s="17"/>
      <c r="EK553" s="17"/>
      <c r="EL553" s="17"/>
      <c r="EM553" s="17"/>
      <c r="EN553" s="17"/>
      <c r="EO553" s="17"/>
      <c r="EP553" s="17"/>
      <c r="EQ553" s="17"/>
      <c r="ER553" s="17"/>
      <c r="ES553" s="17"/>
      <c r="ET553" s="17"/>
      <c r="EU553" s="17"/>
      <c r="EV553" s="17"/>
      <c r="EW553" s="17"/>
      <c r="EX553" s="17"/>
      <c r="EY553" s="17"/>
      <c r="EZ553" s="17"/>
      <c r="FA553" s="17"/>
      <c r="FB553" s="17"/>
      <c r="FC553" s="17"/>
      <c r="FD553" s="17"/>
      <c r="FE553" s="17"/>
      <c r="FF553" s="17"/>
      <c r="FG553" s="17"/>
      <c r="FH553" s="17"/>
      <c r="FI553" s="17"/>
      <c r="FJ553" s="17"/>
      <c r="FK553" s="17"/>
      <c r="FL553" s="17"/>
      <c r="FM553" s="17"/>
      <c r="FN553" s="17"/>
      <c r="FO553" s="17"/>
      <c r="FP553" s="17"/>
      <c r="FQ553" s="17"/>
      <c r="FR553" s="17"/>
      <c r="FS553" s="17"/>
      <c r="FT553" s="17"/>
      <c r="FU553" s="17"/>
      <c r="FV553" s="17"/>
      <c r="FW553" s="17"/>
      <c r="FX553" s="17"/>
      <c r="FY553" s="17"/>
      <c r="FZ553" s="17"/>
      <c r="GA553" s="17"/>
      <c r="GB553" s="17"/>
      <c r="GC553" s="17"/>
      <c r="GD553" s="17"/>
      <c r="GE553" s="17"/>
      <c r="GF553" s="17"/>
      <c r="GG553" s="17"/>
      <c r="GH553" s="17"/>
      <c r="GI553" s="17"/>
      <c r="GJ553" s="17"/>
      <c r="GK553" s="17"/>
      <c r="GL553" s="17"/>
      <c r="GM553" s="17"/>
    </row>
    <row r="554" spans="1:195" s="12" customFormat="1" ht="18.75" customHeight="1" x14ac:dyDescent="0.4">
      <c r="A554" s="5"/>
      <c r="B554" s="31"/>
      <c r="C554" s="31" t="s">
        <v>260</v>
      </c>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31"/>
      <c r="BO554" s="5"/>
      <c r="BP554" s="5"/>
      <c r="BQ554" s="31" t="s">
        <v>260</v>
      </c>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c r="DS554" s="5"/>
      <c r="DT554" s="5"/>
      <c r="DU554" s="5"/>
      <c r="DV554" s="5"/>
      <c r="DW554" s="5"/>
      <c r="DX554" s="5"/>
      <c r="DY554" s="5"/>
      <c r="DZ554" s="5"/>
      <c r="EA554" s="5"/>
      <c r="EB554" s="5"/>
      <c r="EC554" s="5"/>
      <c r="ED554" s="8"/>
      <c r="EE554" s="17"/>
      <c r="EF554" s="17"/>
      <c r="EG554" s="17"/>
      <c r="EH554" s="17"/>
      <c r="EI554" s="17"/>
      <c r="EJ554" s="17"/>
      <c r="EK554" s="17"/>
      <c r="EL554" s="17"/>
      <c r="EM554" s="17"/>
      <c r="EN554" s="17"/>
      <c r="EO554" s="17"/>
      <c r="EP554" s="17"/>
      <c r="EQ554" s="17"/>
      <c r="ER554" s="17"/>
      <c r="ES554" s="17"/>
      <c r="ET554" s="17"/>
      <c r="EU554" s="17"/>
      <c r="EV554" s="17"/>
      <c r="EW554" s="17"/>
      <c r="EX554" s="17"/>
      <c r="EY554" s="17"/>
      <c r="EZ554" s="17"/>
      <c r="FA554" s="17"/>
      <c r="FB554" s="17"/>
      <c r="FC554" s="17"/>
      <c r="FD554" s="17"/>
      <c r="FE554" s="17"/>
      <c r="FF554" s="17"/>
      <c r="FG554" s="17"/>
      <c r="FH554" s="17"/>
      <c r="FI554" s="17"/>
      <c r="FJ554" s="17"/>
      <c r="FK554" s="17"/>
      <c r="FL554" s="17"/>
      <c r="FM554" s="17"/>
      <c r="FN554" s="17"/>
      <c r="FO554" s="17"/>
      <c r="FP554" s="17"/>
      <c r="FQ554" s="17"/>
      <c r="FR554" s="17"/>
      <c r="FS554" s="17"/>
      <c r="FT554" s="17"/>
      <c r="FU554" s="17"/>
      <c r="FV554" s="17"/>
      <c r="FW554" s="17"/>
      <c r="FX554" s="17"/>
      <c r="FY554" s="17"/>
      <c r="FZ554" s="17"/>
      <c r="GA554" s="17"/>
      <c r="GB554" s="17"/>
      <c r="GC554" s="17"/>
      <c r="GD554" s="17"/>
      <c r="GE554" s="17"/>
      <c r="GF554" s="17"/>
      <c r="GG554" s="17"/>
      <c r="GH554" s="17"/>
      <c r="GI554" s="17"/>
      <c r="GJ554" s="17"/>
      <c r="GK554" s="17"/>
      <c r="GL554" s="17"/>
      <c r="GM554" s="17"/>
    </row>
    <row r="555" spans="1:195" s="12" customFormat="1" ht="18.75" customHeight="1" x14ac:dyDescent="0.4">
      <c r="A555" s="5"/>
      <c r="B555" s="26"/>
      <c r="C555" s="26" t="s">
        <v>198</v>
      </c>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26"/>
      <c r="BO555" s="5"/>
      <c r="BP555" s="5"/>
      <c r="BQ555" s="26" t="s">
        <v>198</v>
      </c>
      <c r="BR555" s="5"/>
      <c r="BS555" s="5"/>
      <c r="BT555" s="5"/>
      <c r="BU555" s="5"/>
      <c r="BV555" s="5"/>
      <c r="BW555" s="5"/>
      <c r="BX555" s="5"/>
      <c r="BY555" s="5"/>
      <c r="BZ555" s="5"/>
      <c r="CA555" s="5"/>
      <c r="CB555" s="5"/>
      <c r="CC555" s="5"/>
      <c r="CD555" s="5"/>
      <c r="CE555" s="5"/>
      <c r="CF555" s="5"/>
      <c r="CG555" s="5"/>
      <c r="CH555" s="5"/>
      <c r="CI555" s="5"/>
      <c r="CJ555" s="5"/>
      <c r="CK555" s="5"/>
      <c r="CL555" s="5"/>
      <c r="CM555" s="5"/>
      <c r="CN555" s="5"/>
      <c r="CO555" s="5"/>
      <c r="CP555" s="5"/>
      <c r="CQ555" s="5"/>
      <c r="CR555" s="5"/>
      <c r="CS555" s="5"/>
      <c r="CT555" s="5"/>
      <c r="CU555" s="5"/>
      <c r="CV555" s="5"/>
      <c r="CW555" s="5"/>
      <c r="CX555" s="5"/>
      <c r="CY555" s="5"/>
      <c r="CZ555" s="5"/>
      <c r="DA555" s="5"/>
      <c r="DB555" s="5"/>
      <c r="DC555" s="5"/>
      <c r="DD555" s="5"/>
      <c r="DE555" s="5"/>
      <c r="DF555" s="5"/>
      <c r="DG555" s="5"/>
      <c r="DH555" s="5"/>
      <c r="DI555" s="5"/>
      <c r="DJ555" s="5"/>
      <c r="DK555" s="5"/>
      <c r="DL555" s="5"/>
      <c r="DM555" s="5"/>
      <c r="DN555" s="5"/>
      <c r="DO555" s="5"/>
      <c r="DP555" s="5"/>
      <c r="DQ555" s="5"/>
      <c r="DR555" s="5"/>
      <c r="DS555" s="5"/>
      <c r="DT555" s="5"/>
      <c r="DU555" s="5"/>
      <c r="DV555" s="5"/>
      <c r="DW555" s="5"/>
      <c r="DX555" s="5"/>
      <c r="DY555" s="5"/>
      <c r="DZ555" s="5"/>
      <c r="EA555" s="5"/>
      <c r="EB555" s="5"/>
      <c r="EC555" s="5"/>
      <c r="ED555" s="8"/>
      <c r="EE555" s="17"/>
      <c r="EF555" s="17"/>
      <c r="EG555" s="17"/>
      <c r="EH555" s="17"/>
      <c r="EI555" s="17"/>
      <c r="EJ555" s="17"/>
      <c r="EK555" s="17"/>
      <c r="EL555" s="17"/>
      <c r="EM555" s="17"/>
      <c r="EN555" s="17"/>
      <c r="EO555" s="17"/>
      <c r="EP555" s="17"/>
      <c r="EQ555" s="17"/>
      <c r="ER555" s="17"/>
      <c r="ES555" s="17"/>
      <c r="ET555" s="17"/>
      <c r="EU555" s="17"/>
      <c r="EV555" s="17"/>
      <c r="EW555" s="17"/>
      <c r="EX555" s="17"/>
      <c r="EY555" s="17"/>
      <c r="EZ555" s="17"/>
      <c r="FA555" s="17"/>
      <c r="FB555" s="17"/>
      <c r="FC555" s="17"/>
      <c r="FD555" s="17"/>
      <c r="FE555" s="17"/>
      <c r="FF555" s="17"/>
      <c r="FG555" s="17"/>
      <c r="FH555" s="17"/>
      <c r="FI555" s="17"/>
      <c r="FJ555" s="17"/>
      <c r="FK555" s="17"/>
      <c r="FL555" s="17"/>
      <c r="FM555" s="17"/>
      <c r="FN555" s="17"/>
      <c r="FO555" s="17"/>
      <c r="FP555" s="17"/>
      <c r="FQ555" s="17"/>
      <c r="FR555" s="17"/>
      <c r="FS555" s="17"/>
      <c r="FT555" s="17"/>
      <c r="FU555" s="17"/>
      <c r="FV555" s="17"/>
      <c r="FW555" s="17"/>
      <c r="FX555" s="17"/>
      <c r="FY555" s="17"/>
      <c r="FZ555" s="17"/>
      <c r="GA555" s="17"/>
      <c r="GB555" s="17"/>
      <c r="GC555" s="17"/>
      <c r="GD555" s="17"/>
      <c r="GE555" s="17"/>
      <c r="GF555" s="17"/>
      <c r="GG555" s="17"/>
      <c r="GH555" s="17"/>
      <c r="GI555" s="17"/>
      <c r="GJ555" s="17"/>
      <c r="GK555" s="17"/>
      <c r="GL555" s="17"/>
      <c r="GM555" s="17"/>
    </row>
    <row r="556" spans="1:195" s="12" customFormat="1" ht="18.75" customHeight="1" x14ac:dyDescent="0.4">
      <c r="A556" s="5"/>
      <c r="B556" s="26"/>
      <c r="C556" s="26" t="s">
        <v>513</v>
      </c>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26"/>
      <c r="BO556" s="5"/>
      <c r="BP556" s="5"/>
      <c r="BQ556" s="26" t="s">
        <v>513</v>
      </c>
      <c r="BR556" s="5"/>
      <c r="BS556" s="5"/>
      <c r="BT556" s="5"/>
      <c r="BU556" s="5"/>
      <c r="BV556" s="5"/>
      <c r="BW556" s="5"/>
      <c r="BX556" s="5"/>
      <c r="BY556" s="5"/>
      <c r="BZ556" s="5"/>
      <c r="CA556" s="5"/>
      <c r="CB556" s="5"/>
      <c r="CC556" s="5"/>
      <c r="CD556" s="5"/>
      <c r="CE556" s="5"/>
      <c r="CF556" s="5"/>
      <c r="CG556" s="5"/>
      <c r="CH556" s="5"/>
      <c r="CI556" s="5"/>
      <c r="CJ556" s="5"/>
      <c r="CK556" s="5"/>
      <c r="CL556" s="5"/>
      <c r="CM556" s="5"/>
      <c r="CN556" s="5"/>
      <c r="CO556" s="5"/>
      <c r="CP556" s="5"/>
      <c r="CQ556" s="5"/>
      <c r="CR556" s="5"/>
      <c r="CS556" s="5"/>
      <c r="CT556" s="5"/>
      <c r="CU556" s="5"/>
      <c r="CV556" s="5"/>
      <c r="CW556" s="5"/>
      <c r="CX556" s="5"/>
      <c r="CY556" s="5"/>
      <c r="CZ556" s="5"/>
      <c r="DA556" s="5"/>
      <c r="DB556" s="5"/>
      <c r="DC556" s="5"/>
      <c r="DD556" s="5"/>
      <c r="DE556" s="5"/>
      <c r="DF556" s="5"/>
      <c r="DG556" s="5"/>
      <c r="DH556" s="5"/>
      <c r="DI556" s="5"/>
      <c r="DJ556" s="5"/>
      <c r="DK556" s="5"/>
      <c r="DL556" s="5"/>
      <c r="DM556" s="5"/>
      <c r="DN556" s="5"/>
      <c r="DO556" s="5"/>
      <c r="DP556" s="5"/>
      <c r="DQ556" s="5"/>
      <c r="DR556" s="5"/>
      <c r="DS556" s="5"/>
      <c r="DT556" s="5"/>
      <c r="DU556" s="5"/>
      <c r="DV556" s="5"/>
      <c r="DW556" s="5"/>
      <c r="DX556" s="5"/>
      <c r="DY556" s="5"/>
      <c r="DZ556" s="5"/>
      <c r="EA556" s="5"/>
      <c r="EB556" s="5"/>
      <c r="EC556" s="5"/>
      <c r="ED556" s="8"/>
      <c r="EE556" s="17"/>
      <c r="EF556" s="17"/>
      <c r="EG556" s="17"/>
      <c r="EH556" s="17"/>
      <c r="EI556" s="17"/>
      <c r="EJ556" s="17"/>
      <c r="EK556" s="17"/>
      <c r="EL556" s="17"/>
      <c r="EM556" s="17"/>
      <c r="EN556" s="17"/>
      <c r="EO556" s="17"/>
      <c r="EP556" s="17"/>
      <c r="EQ556" s="17"/>
      <c r="ER556" s="17"/>
      <c r="ES556" s="17"/>
      <c r="ET556" s="17"/>
      <c r="EU556" s="17"/>
      <c r="EV556" s="17"/>
      <c r="EW556" s="17"/>
      <c r="EX556" s="17"/>
      <c r="EY556" s="17"/>
      <c r="EZ556" s="17"/>
      <c r="FA556" s="17"/>
      <c r="FB556" s="17"/>
      <c r="FC556" s="17"/>
      <c r="FD556" s="17"/>
      <c r="FE556" s="17"/>
      <c r="FF556" s="17"/>
      <c r="FG556" s="17"/>
      <c r="FH556" s="17"/>
      <c r="FI556" s="17"/>
      <c r="FJ556" s="17"/>
      <c r="FK556" s="17"/>
      <c r="FL556" s="17"/>
      <c r="FM556" s="17"/>
      <c r="FN556" s="17"/>
      <c r="FO556" s="17"/>
      <c r="FP556" s="17"/>
      <c r="FQ556" s="17"/>
      <c r="FR556" s="17"/>
      <c r="FS556" s="17"/>
      <c r="FT556" s="17"/>
      <c r="FU556" s="17"/>
      <c r="FV556" s="17"/>
      <c r="FW556" s="17"/>
      <c r="FX556" s="17"/>
      <c r="FY556" s="17"/>
      <c r="FZ556" s="17"/>
      <c r="GA556" s="17"/>
      <c r="GB556" s="17"/>
      <c r="GC556" s="17"/>
      <c r="GD556" s="17"/>
      <c r="GE556" s="17"/>
      <c r="GF556" s="17"/>
      <c r="GG556" s="17"/>
      <c r="GH556" s="17"/>
      <c r="GI556" s="17"/>
      <c r="GJ556" s="17"/>
      <c r="GK556" s="17"/>
      <c r="GL556" s="17"/>
      <c r="GM556" s="17"/>
    </row>
    <row r="557" spans="1:195" s="20" customFormat="1" ht="18.75" customHeight="1" x14ac:dyDescent="0.4">
      <c r="A557" s="26"/>
      <c r="B557" s="32"/>
      <c r="C557" s="32" t="s">
        <v>265</v>
      </c>
      <c r="D557" s="60"/>
      <c r="E557" s="323"/>
      <c r="F557" s="323"/>
      <c r="G557" s="323"/>
      <c r="H557" s="323"/>
      <c r="I557" s="323"/>
      <c r="J557" s="323"/>
      <c r="K557" s="323"/>
      <c r="L557" s="323"/>
      <c r="M557" s="26" t="s">
        <v>427</v>
      </c>
      <c r="N557" s="26"/>
      <c r="O557" s="26"/>
      <c r="P557" s="26"/>
      <c r="Q557" s="26"/>
      <c r="R557" s="26"/>
      <c r="S557" s="26"/>
      <c r="T557" s="26"/>
      <c r="U557" s="26"/>
      <c r="V557" s="26"/>
      <c r="W557" s="26"/>
      <c r="X557" s="26"/>
      <c r="Y557" s="26"/>
      <c r="Z557" s="26"/>
      <c r="AA557" s="26"/>
      <c r="AB557" s="26"/>
      <c r="AC557" s="26"/>
      <c r="AD557" s="26"/>
      <c r="AE557" s="26"/>
      <c r="AF557" s="26"/>
      <c r="AG557" s="26"/>
      <c r="AH557" s="26"/>
      <c r="AI557" s="26"/>
      <c r="AJ557" s="26"/>
      <c r="AK557" s="26"/>
      <c r="AL557" s="323"/>
      <c r="AM557" s="323"/>
      <c r="AN557" s="323"/>
      <c r="AO557" s="323"/>
      <c r="AP557" s="323"/>
      <c r="AQ557" s="323"/>
      <c r="AR557" s="323"/>
      <c r="AS557" s="323"/>
      <c r="AT557" s="26" t="s">
        <v>267</v>
      </c>
      <c r="AU557" s="26"/>
      <c r="AV557" s="26"/>
      <c r="AW557" s="26"/>
      <c r="AX557" s="26"/>
      <c r="AY557" s="26"/>
      <c r="AZ557" s="26"/>
      <c r="BA557" s="26"/>
      <c r="BB557" s="26"/>
      <c r="BC557" s="26"/>
      <c r="BD557" s="26"/>
      <c r="BE557" s="26"/>
      <c r="BF557" s="26"/>
      <c r="BG557" s="26"/>
      <c r="BH557" s="60"/>
      <c r="BI557" s="60"/>
      <c r="BJ557" s="60"/>
      <c r="BK557" s="26"/>
      <c r="BL557" s="26"/>
      <c r="BM557" s="26"/>
      <c r="BN557" s="32"/>
      <c r="BO557" s="26"/>
      <c r="BP557" s="26"/>
      <c r="BQ557" s="32" t="s">
        <v>265</v>
      </c>
      <c r="BR557" s="60"/>
      <c r="BS557" s="323" t="s">
        <v>451</v>
      </c>
      <c r="BT557" s="323"/>
      <c r="BU557" s="323"/>
      <c r="BV557" s="323"/>
      <c r="BW557" s="323"/>
      <c r="BX557" s="323"/>
      <c r="BY557" s="323"/>
      <c r="BZ557" s="323"/>
      <c r="CA557" s="26" t="s">
        <v>427</v>
      </c>
      <c r="CB557" s="26"/>
      <c r="CC557" s="26"/>
      <c r="CD557" s="26"/>
      <c r="CE557" s="26"/>
      <c r="CF557" s="26"/>
      <c r="CG557" s="26"/>
      <c r="CH557" s="26"/>
      <c r="CI557" s="26"/>
      <c r="CJ557" s="26"/>
      <c r="CK557" s="26"/>
      <c r="CL557" s="26"/>
      <c r="CM557" s="26"/>
      <c r="CN557" s="26"/>
      <c r="CO557" s="26"/>
      <c r="CP557" s="26"/>
      <c r="CQ557" s="26"/>
      <c r="CR557" s="26"/>
      <c r="CS557" s="26"/>
      <c r="CT557" s="26"/>
      <c r="CU557" s="26"/>
      <c r="CV557" s="26"/>
      <c r="CW557" s="26"/>
      <c r="CX557" s="26"/>
      <c r="CY557" s="26"/>
      <c r="CZ557" s="323" t="s">
        <v>451</v>
      </c>
      <c r="DA557" s="323"/>
      <c r="DB557" s="323"/>
      <c r="DC557" s="323"/>
      <c r="DD557" s="323"/>
      <c r="DE557" s="323"/>
      <c r="DF557" s="323"/>
      <c r="DG557" s="323"/>
      <c r="DH557" s="26" t="s">
        <v>267</v>
      </c>
      <c r="DI557" s="26"/>
      <c r="DJ557" s="26"/>
      <c r="DK557" s="26"/>
      <c r="DL557" s="26"/>
      <c r="DM557" s="26"/>
      <c r="DN557" s="26"/>
      <c r="DO557" s="26"/>
      <c r="DP557" s="26"/>
      <c r="DQ557" s="26"/>
      <c r="DR557" s="26"/>
      <c r="DS557" s="26"/>
      <c r="DT557" s="26"/>
      <c r="DU557" s="26"/>
      <c r="DV557" s="60"/>
      <c r="DW557" s="60"/>
      <c r="DX557" s="60"/>
      <c r="DY557" s="26"/>
      <c r="DZ557" s="26"/>
      <c r="EA557" s="26"/>
      <c r="EB557" s="26"/>
      <c r="EC557" s="26"/>
      <c r="ED557" s="167"/>
      <c r="EE557" s="173"/>
      <c r="EF557" s="173"/>
      <c r="EG557" s="173"/>
      <c r="EH557" s="173"/>
      <c r="EI557" s="173"/>
      <c r="EJ557" s="173"/>
      <c r="EK557" s="173"/>
      <c r="EL557" s="173"/>
      <c r="EM557" s="173"/>
      <c r="EN557" s="173"/>
      <c r="EO557" s="173"/>
      <c r="EP557" s="173"/>
      <c r="EQ557" s="173"/>
      <c r="ER557" s="173"/>
      <c r="ES557" s="173"/>
      <c r="ET557" s="173"/>
      <c r="EU557" s="173"/>
      <c r="EV557" s="173"/>
      <c r="EW557" s="173"/>
      <c r="EX557" s="173"/>
      <c r="EY557" s="173"/>
      <c r="EZ557" s="173"/>
      <c r="FA557" s="173"/>
      <c r="FB557" s="173"/>
      <c r="FC557" s="173"/>
      <c r="FD557" s="173"/>
      <c r="FE557" s="173"/>
      <c r="FF557" s="173"/>
      <c r="FG557" s="173"/>
      <c r="FH557" s="173"/>
      <c r="FI557" s="173"/>
      <c r="FJ557" s="173"/>
      <c r="FK557" s="173"/>
      <c r="FL557" s="173"/>
      <c r="FM557" s="173"/>
      <c r="FN557" s="173"/>
      <c r="FO557" s="173"/>
      <c r="FP557" s="173"/>
      <c r="FQ557" s="173"/>
      <c r="FR557" s="173"/>
      <c r="FS557" s="173"/>
      <c r="FT557" s="173"/>
      <c r="FU557" s="173"/>
      <c r="FV557" s="173"/>
      <c r="FW557" s="173"/>
      <c r="FX557" s="173"/>
      <c r="FY557" s="173"/>
      <c r="FZ557" s="173"/>
      <c r="GA557" s="173"/>
      <c r="GB557" s="173"/>
      <c r="GC557" s="173"/>
      <c r="GD557" s="173"/>
      <c r="GE557" s="173"/>
      <c r="GF557" s="173"/>
      <c r="GG557" s="173"/>
      <c r="GH557" s="173"/>
      <c r="GI557" s="173"/>
      <c r="GJ557" s="173"/>
      <c r="GK557" s="173"/>
      <c r="GL557" s="173"/>
      <c r="GM557" s="173"/>
    </row>
    <row r="558" spans="1:195" s="12" customFormat="1" ht="18.75" customHeight="1" x14ac:dyDescent="0.4">
      <c r="A558" s="5"/>
      <c r="B558" s="26"/>
      <c r="C558" s="26" t="s">
        <v>509</v>
      </c>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26"/>
      <c r="BO558" s="5"/>
      <c r="BP558" s="5"/>
      <c r="BQ558" s="26" t="s">
        <v>509</v>
      </c>
      <c r="BR558" s="5"/>
      <c r="BS558" s="5"/>
      <c r="BT558" s="5"/>
      <c r="BU558" s="5"/>
      <c r="BV558" s="5"/>
      <c r="BW558" s="5"/>
      <c r="BX558" s="5"/>
      <c r="BY558" s="5"/>
      <c r="BZ558" s="5"/>
      <c r="CA558" s="5"/>
      <c r="CB558" s="5"/>
      <c r="CC558" s="5"/>
      <c r="CD558" s="5"/>
      <c r="CE558" s="5"/>
      <c r="CF558" s="5"/>
      <c r="CG558" s="5"/>
      <c r="CH558" s="5"/>
      <c r="CI558" s="5"/>
      <c r="CJ558" s="5"/>
      <c r="CK558" s="5"/>
      <c r="CL558" s="5"/>
      <c r="CM558" s="5"/>
      <c r="CN558" s="5"/>
      <c r="CO558" s="5"/>
      <c r="CP558" s="5"/>
      <c r="CQ558" s="5"/>
      <c r="CR558" s="5"/>
      <c r="CS558" s="5"/>
      <c r="CT558" s="5"/>
      <c r="CU558" s="5"/>
      <c r="CV558" s="5"/>
      <c r="CW558" s="5"/>
      <c r="CX558" s="5"/>
      <c r="CY558" s="5"/>
      <c r="CZ558" s="5"/>
      <c r="DA558" s="5"/>
      <c r="DB558" s="5"/>
      <c r="DC558" s="5"/>
      <c r="DD558" s="5"/>
      <c r="DE558" s="5"/>
      <c r="DF558" s="5"/>
      <c r="DG558" s="5"/>
      <c r="DH558" s="5"/>
      <c r="DI558" s="5"/>
      <c r="DJ558" s="5"/>
      <c r="DK558" s="5"/>
      <c r="DL558" s="5"/>
      <c r="DM558" s="5"/>
      <c r="DN558" s="5"/>
      <c r="DO558" s="5"/>
      <c r="DP558" s="5"/>
      <c r="DQ558" s="5"/>
      <c r="DR558" s="5"/>
      <c r="DS558" s="5"/>
      <c r="DT558" s="5"/>
      <c r="DU558" s="5"/>
      <c r="DV558" s="5"/>
      <c r="DW558" s="5"/>
      <c r="DX558" s="5"/>
      <c r="DY558" s="5"/>
      <c r="DZ558" s="5"/>
      <c r="EA558" s="5"/>
      <c r="EB558" s="5"/>
      <c r="EC558" s="5"/>
      <c r="ED558" s="8"/>
      <c r="EE558" s="17"/>
      <c r="EF558" s="17"/>
      <c r="EG558" s="17"/>
      <c r="EH558" s="17"/>
      <c r="EI558" s="17"/>
      <c r="EJ558" s="17"/>
      <c r="EK558" s="17"/>
      <c r="EL558" s="17"/>
      <c r="EM558" s="17"/>
      <c r="EN558" s="17"/>
      <c r="EO558" s="17"/>
      <c r="EP558" s="17"/>
      <c r="EQ558" s="17"/>
      <c r="ER558" s="17"/>
      <c r="ES558" s="17"/>
      <c r="ET558" s="17"/>
      <c r="EU558" s="17"/>
      <c r="EV558" s="17"/>
      <c r="EW558" s="17"/>
      <c r="EX558" s="17"/>
      <c r="EY558" s="17"/>
      <c r="EZ558" s="17"/>
      <c r="FA558" s="17"/>
      <c r="FB558" s="17"/>
      <c r="FC558" s="17"/>
      <c r="FD558" s="17"/>
      <c r="FE558" s="17"/>
      <c r="FF558" s="17"/>
      <c r="FG558" s="17"/>
      <c r="FH558" s="17"/>
      <c r="FI558" s="17"/>
      <c r="FJ558" s="17"/>
      <c r="FK558" s="17"/>
      <c r="FL558" s="17"/>
      <c r="FM558" s="17"/>
      <c r="FN558" s="17"/>
      <c r="FO558" s="17"/>
      <c r="FP558" s="17"/>
      <c r="FQ558" s="17"/>
      <c r="FR558" s="17"/>
      <c r="FS558" s="17"/>
      <c r="FT558" s="17"/>
      <c r="FU558" s="17"/>
      <c r="FV558" s="17"/>
      <c r="FW558" s="17"/>
      <c r="FX558" s="17"/>
      <c r="FY558" s="17"/>
      <c r="FZ558" s="17"/>
      <c r="GA558" s="17"/>
      <c r="GB558" s="17"/>
      <c r="GC558" s="17"/>
      <c r="GD558" s="17"/>
      <c r="GE558" s="17"/>
      <c r="GF558" s="17"/>
      <c r="GG558" s="17"/>
      <c r="GH558" s="17"/>
      <c r="GI558" s="17"/>
      <c r="GJ558" s="17"/>
      <c r="GK558" s="17"/>
      <c r="GL558" s="17"/>
      <c r="GM558" s="17"/>
    </row>
    <row r="559" spans="1:195" s="12" customFormat="1" ht="18.75" customHeight="1" x14ac:dyDescent="0.4">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t="s">
        <v>346</v>
      </c>
      <c r="BR559" s="5"/>
      <c r="BS559" s="5"/>
      <c r="BT559" s="5"/>
      <c r="BU559" s="5"/>
      <c r="BV559" s="5"/>
      <c r="BW559" s="5"/>
      <c r="BX559" s="5"/>
      <c r="BY559" s="5"/>
      <c r="BZ559" s="5"/>
      <c r="CA559" s="5"/>
      <c r="CB559" s="5"/>
      <c r="CC559" s="5"/>
      <c r="CD559" s="5"/>
      <c r="CE559" s="5"/>
      <c r="CF559" s="5"/>
      <c r="CG559" s="5"/>
      <c r="CH559" s="5"/>
      <c r="CI559" s="5"/>
      <c r="CJ559" s="5"/>
      <c r="CK559" s="5"/>
      <c r="CL559" s="5"/>
      <c r="CM559" s="5"/>
      <c r="CN559" s="5"/>
      <c r="CO559" s="5"/>
      <c r="CP559" s="5"/>
      <c r="CQ559" s="5"/>
      <c r="CR559" s="5"/>
      <c r="CS559" s="5"/>
      <c r="CT559" s="5"/>
      <c r="CU559" s="5"/>
      <c r="CV559" s="5"/>
      <c r="CW559" s="5"/>
      <c r="CX559" s="5"/>
      <c r="CY559" s="5"/>
      <c r="CZ559" s="5"/>
      <c r="DA559" s="5"/>
      <c r="DB559" s="5"/>
      <c r="DC559" s="5"/>
      <c r="DD559" s="5"/>
      <c r="DE559" s="5"/>
      <c r="DF559" s="5"/>
      <c r="DG559" s="5"/>
      <c r="DH559" s="5"/>
      <c r="DI559" s="5"/>
      <c r="DJ559" s="5"/>
      <c r="DK559" s="5"/>
      <c r="DL559" s="5"/>
      <c r="DM559" s="5"/>
      <c r="DN559" s="5"/>
      <c r="DO559" s="5"/>
      <c r="DP559" s="5"/>
      <c r="DQ559" s="5"/>
      <c r="DR559" s="5"/>
      <c r="DS559" s="5"/>
      <c r="DT559" s="5"/>
      <c r="DU559" s="5"/>
      <c r="DV559" s="5"/>
      <c r="DW559" s="5"/>
      <c r="DX559" s="5"/>
      <c r="DY559" s="5"/>
      <c r="DZ559" s="5"/>
      <c r="EA559" s="5"/>
      <c r="EB559" s="5"/>
      <c r="EC559" s="5"/>
      <c r="ED559" s="8"/>
      <c r="EE559" s="17"/>
      <c r="EF559" s="17"/>
      <c r="EG559" s="17"/>
      <c r="EH559" s="17"/>
      <c r="EI559" s="17"/>
      <c r="EJ559" s="17"/>
      <c r="EK559" s="17"/>
      <c r="EL559" s="17"/>
      <c r="EM559" s="17"/>
      <c r="EN559" s="17"/>
      <c r="EO559" s="17"/>
      <c r="EP559" s="17"/>
      <c r="EQ559" s="17"/>
      <c r="ER559" s="17"/>
      <c r="ES559" s="17"/>
      <c r="ET559" s="17"/>
      <c r="EU559" s="17"/>
      <c r="EV559" s="17"/>
      <c r="EW559" s="17"/>
      <c r="EX559" s="17"/>
      <c r="EY559" s="17"/>
      <c r="EZ559" s="17"/>
      <c r="FA559" s="17"/>
      <c r="FB559" s="17"/>
      <c r="FC559" s="17"/>
      <c r="FD559" s="17"/>
      <c r="FE559" s="17"/>
      <c r="FF559" s="17"/>
      <c r="FG559" s="17"/>
      <c r="FH559" s="17"/>
      <c r="FI559" s="17"/>
      <c r="FJ559" s="17"/>
      <c r="FK559" s="17"/>
      <c r="FL559" s="17"/>
      <c r="FM559" s="17"/>
      <c r="FN559" s="17"/>
      <c r="FO559" s="17"/>
      <c r="FP559" s="17"/>
      <c r="FQ559" s="17"/>
      <c r="FR559" s="17"/>
      <c r="FS559" s="17"/>
      <c r="FT559" s="17"/>
      <c r="FU559" s="17"/>
      <c r="FV559" s="17"/>
      <c r="FW559" s="17"/>
      <c r="FX559" s="17"/>
      <c r="FY559" s="17"/>
      <c r="FZ559" s="17"/>
      <c r="GA559" s="17"/>
      <c r="GB559" s="17"/>
      <c r="GC559" s="17"/>
      <c r="GD559" s="17"/>
      <c r="GE559" s="17"/>
      <c r="GF559" s="17"/>
      <c r="GG559" s="17"/>
      <c r="GH559" s="17"/>
      <c r="GI559" s="17"/>
      <c r="GJ559" s="17"/>
      <c r="GK559" s="17"/>
      <c r="GL559" s="17"/>
      <c r="GM559" s="17"/>
    </row>
    <row r="560" spans="1:195" s="12" customFormat="1" ht="18.75" customHeight="1" x14ac:dyDescent="0.4">
      <c r="A560" s="5"/>
      <c r="B560" s="5"/>
      <c r="C560" s="5"/>
      <c r="D560" s="31" t="s">
        <v>191</v>
      </c>
      <c r="E560" s="5"/>
      <c r="F560" s="5"/>
      <c r="G560" s="5"/>
      <c r="H560" s="5"/>
      <c r="I560" s="5"/>
      <c r="J560" s="5"/>
      <c r="K560" s="5"/>
      <c r="L560" s="5"/>
      <c r="M560" s="5"/>
      <c r="N560" s="5"/>
      <c r="O560" s="5"/>
      <c r="P560" s="5"/>
      <c r="Q560" s="5"/>
      <c r="R560" s="5"/>
      <c r="S560" s="5"/>
      <c r="T560" s="5"/>
      <c r="U560" s="5"/>
      <c r="V560" s="5"/>
      <c r="W560" s="5"/>
      <c r="X560" s="5"/>
      <c r="Y560" s="5"/>
      <c r="Z560" s="5"/>
      <c r="AA560" s="31"/>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31" t="s">
        <v>191</v>
      </c>
      <c r="BS560" s="5"/>
      <c r="BT560" s="5"/>
      <c r="BU560" s="5"/>
      <c r="BV560" s="5"/>
      <c r="BW560" s="5"/>
      <c r="BX560" s="5"/>
      <c r="BY560" s="5"/>
      <c r="BZ560" s="5"/>
      <c r="CA560" s="5"/>
      <c r="CB560" s="5"/>
      <c r="CC560" s="5"/>
      <c r="CD560" s="5"/>
      <c r="CE560" s="5"/>
      <c r="CF560" s="5"/>
      <c r="CG560" s="5"/>
      <c r="CH560" s="5"/>
      <c r="CI560" s="5"/>
      <c r="CJ560" s="5"/>
      <c r="CK560" s="5"/>
      <c r="CL560" s="5"/>
      <c r="CM560" s="5"/>
      <c r="CN560" s="5"/>
      <c r="CO560" s="31"/>
      <c r="CP560" s="5"/>
      <c r="CQ560" s="5"/>
      <c r="CR560" s="5"/>
      <c r="CS560" s="5"/>
      <c r="CT560" s="5"/>
      <c r="CU560" s="5"/>
      <c r="CV560" s="5"/>
      <c r="CW560" s="5"/>
      <c r="CX560" s="5"/>
      <c r="CY560" s="5"/>
      <c r="CZ560" s="5"/>
      <c r="DA560" s="5"/>
      <c r="DB560" s="5"/>
      <c r="DC560" s="5"/>
      <c r="DD560" s="5"/>
      <c r="DE560" s="5"/>
      <c r="DF560" s="5"/>
      <c r="DG560" s="5"/>
      <c r="DH560" s="5"/>
      <c r="DI560" s="5"/>
      <c r="DJ560" s="5"/>
      <c r="DK560" s="5"/>
      <c r="DL560" s="5"/>
      <c r="DM560" s="5"/>
      <c r="DN560" s="5"/>
      <c r="DO560" s="5"/>
      <c r="DP560" s="5"/>
      <c r="DQ560" s="5"/>
      <c r="DR560" s="5"/>
      <c r="DS560" s="5"/>
      <c r="DT560" s="5"/>
      <c r="DU560" s="5"/>
      <c r="DV560" s="5"/>
      <c r="DW560" s="5"/>
      <c r="DX560" s="5"/>
      <c r="DY560" s="5"/>
      <c r="DZ560" s="5"/>
      <c r="EA560" s="5"/>
      <c r="EB560" s="5"/>
      <c r="EC560" s="5"/>
      <c r="ED560" s="8"/>
      <c r="EE560" s="17"/>
      <c r="EF560" s="17"/>
      <c r="EG560" s="17"/>
      <c r="EH560" s="17"/>
      <c r="EI560" s="17"/>
      <c r="EJ560" s="17"/>
      <c r="EK560" s="17"/>
      <c r="EL560" s="17"/>
      <c r="EM560" s="17"/>
      <c r="EN560" s="17"/>
      <c r="EO560" s="17"/>
      <c r="EP560" s="17"/>
      <c r="EQ560" s="17"/>
      <c r="ER560" s="17"/>
      <c r="ES560" s="17"/>
      <c r="ET560" s="17"/>
      <c r="EU560" s="17"/>
      <c r="EV560" s="17"/>
      <c r="EW560" s="17"/>
      <c r="EX560" s="17"/>
      <c r="EY560" s="17"/>
      <c r="EZ560" s="17"/>
      <c r="FA560" s="17"/>
      <c r="FB560" s="17"/>
      <c r="FC560" s="17"/>
      <c r="FD560" s="17"/>
      <c r="FE560" s="17"/>
      <c r="FF560" s="17"/>
      <c r="FG560" s="17"/>
      <c r="FH560" s="17"/>
      <c r="FI560" s="17"/>
      <c r="FJ560" s="17"/>
      <c r="FK560" s="17"/>
      <c r="FL560" s="17"/>
      <c r="FM560" s="17"/>
      <c r="FN560" s="17"/>
      <c r="FO560" s="17"/>
      <c r="FP560" s="17"/>
      <c r="FQ560" s="17"/>
      <c r="FR560" s="17"/>
      <c r="FS560" s="17"/>
      <c r="FT560" s="17"/>
      <c r="FU560" s="17"/>
      <c r="FV560" s="17"/>
      <c r="FW560" s="17"/>
      <c r="FX560" s="17"/>
      <c r="FY560" s="17"/>
      <c r="FZ560" s="17"/>
      <c r="GA560" s="17"/>
      <c r="GB560" s="17"/>
      <c r="GC560" s="17"/>
      <c r="GD560" s="17"/>
      <c r="GE560" s="17"/>
      <c r="GF560" s="17"/>
      <c r="GG560" s="17"/>
      <c r="GH560" s="17"/>
      <c r="GI560" s="17"/>
      <c r="GJ560" s="17"/>
      <c r="GK560" s="17"/>
      <c r="GL560" s="17"/>
      <c r="GM560" s="17"/>
    </row>
    <row r="561" spans="1:195" s="12" customFormat="1" ht="18.75" customHeight="1" x14ac:dyDescent="0.4">
      <c r="A561" s="5"/>
      <c r="B561" s="5"/>
      <c r="C561" s="5"/>
      <c r="D561" s="31" t="s">
        <v>78</v>
      </c>
      <c r="E561" s="5"/>
      <c r="F561" s="5"/>
      <c r="G561" s="5"/>
      <c r="H561" s="5"/>
      <c r="I561" s="5"/>
      <c r="J561" s="5"/>
      <c r="K561" s="5"/>
      <c r="L561" s="5"/>
      <c r="M561" s="5"/>
      <c r="N561" s="5"/>
      <c r="O561" s="5"/>
      <c r="P561" s="5"/>
      <c r="Q561" s="5"/>
      <c r="R561" s="5"/>
      <c r="S561" s="5"/>
      <c r="T561" s="5"/>
      <c r="U561" s="5"/>
      <c r="V561" s="5"/>
      <c r="W561" s="5"/>
      <c r="X561" s="5"/>
      <c r="Y561" s="5"/>
      <c r="Z561" s="5"/>
      <c r="AA561" s="31"/>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31" t="s">
        <v>78</v>
      </c>
      <c r="BS561" s="5"/>
      <c r="BT561" s="5"/>
      <c r="BU561" s="5"/>
      <c r="BV561" s="5"/>
      <c r="BW561" s="5"/>
      <c r="BX561" s="5"/>
      <c r="BY561" s="5"/>
      <c r="BZ561" s="5"/>
      <c r="CA561" s="5"/>
      <c r="CB561" s="5"/>
      <c r="CC561" s="5"/>
      <c r="CD561" s="5"/>
      <c r="CE561" s="5"/>
      <c r="CF561" s="5"/>
      <c r="CG561" s="5"/>
      <c r="CH561" s="5"/>
      <c r="CI561" s="5"/>
      <c r="CJ561" s="5"/>
      <c r="CK561" s="5"/>
      <c r="CL561" s="5"/>
      <c r="CM561" s="5"/>
      <c r="CN561" s="5"/>
      <c r="CO561" s="31"/>
      <c r="CP561" s="5"/>
      <c r="CQ561" s="5"/>
      <c r="CR561" s="5"/>
      <c r="CS561" s="5"/>
      <c r="CT561" s="5"/>
      <c r="CU561" s="5"/>
      <c r="CV561" s="5"/>
      <c r="CW561" s="5"/>
      <c r="CX561" s="5"/>
      <c r="CY561" s="5"/>
      <c r="CZ561" s="5"/>
      <c r="DA561" s="5"/>
      <c r="DB561" s="5"/>
      <c r="DC561" s="5"/>
      <c r="DD561" s="5"/>
      <c r="DE561" s="5"/>
      <c r="DF561" s="5"/>
      <c r="DG561" s="5"/>
      <c r="DH561" s="5"/>
      <c r="DI561" s="5"/>
      <c r="DJ561" s="5"/>
      <c r="DK561" s="5"/>
      <c r="DL561" s="5"/>
      <c r="DM561" s="5"/>
      <c r="DN561" s="5"/>
      <c r="DO561" s="5"/>
      <c r="DP561" s="5"/>
      <c r="DQ561" s="5"/>
      <c r="DR561" s="5"/>
      <c r="DS561" s="5"/>
      <c r="DT561" s="5"/>
      <c r="DU561" s="5"/>
      <c r="DV561" s="5"/>
      <c r="DW561" s="5"/>
      <c r="DX561" s="5"/>
      <c r="DY561" s="5"/>
      <c r="DZ561" s="5"/>
      <c r="EA561" s="5"/>
      <c r="EB561" s="5"/>
      <c r="EC561" s="5"/>
      <c r="ED561" s="8"/>
      <c r="EE561" s="17"/>
      <c r="EF561" s="17"/>
      <c r="EG561" s="17"/>
      <c r="EH561" s="17"/>
      <c r="EI561" s="17"/>
      <c r="EJ561" s="17"/>
      <c r="EK561" s="17"/>
      <c r="EL561" s="17"/>
      <c r="EM561" s="17"/>
      <c r="EN561" s="17"/>
      <c r="EO561" s="17"/>
      <c r="EP561" s="17"/>
      <c r="EQ561" s="17"/>
      <c r="ER561" s="17"/>
      <c r="ES561" s="17"/>
      <c r="ET561" s="17"/>
      <c r="EU561" s="17"/>
      <c r="EV561" s="17"/>
      <c r="EW561" s="17"/>
      <c r="EX561" s="17"/>
      <c r="EY561" s="17"/>
      <c r="EZ561" s="17"/>
      <c r="FA561" s="17"/>
      <c r="FB561" s="17"/>
      <c r="FC561" s="17"/>
      <c r="FD561" s="17"/>
      <c r="FE561" s="17"/>
      <c r="FF561" s="17"/>
      <c r="FG561" s="17"/>
      <c r="FH561" s="17"/>
      <c r="FI561" s="17"/>
      <c r="FJ561" s="17"/>
      <c r="FK561" s="17"/>
      <c r="FL561" s="17"/>
      <c r="FM561" s="17"/>
      <c r="FN561" s="17"/>
      <c r="FO561" s="17"/>
      <c r="FP561" s="17"/>
      <c r="FQ561" s="17"/>
      <c r="FR561" s="17"/>
      <c r="FS561" s="17"/>
      <c r="FT561" s="17"/>
      <c r="FU561" s="17"/>
      <c r="FV561" s="17"/>
      <c r="FW561" s="17"/>
      <c r="FX561" s="17"/>
      <c r="FY561" s="17"/>
      <c r="FZ561" s="17"/>
      <c r="GA561" s="17"/>
      <c r="GB561" s="17"/>
      <c r="GC561" s="17"/>
      <c r="GD561" s="17"/>
      <c r="GE561" s="17"/>
      <c r="GF561" s="17"/>
      <c r="GG561" s="17"/>
      <c r="GH561" s="17"/>
      <c r="GI561" s="17"/>
      <c r="GJ561" s="17"/>
      <c r="GK561" s="17"/>
      <c r="GL561" s="17"/>
      <c r="GM561" s="17"/>
    </row>
    <row r="562" spans="1:195" s="12" customFormat="1" ht="18.75" customHeight="1" x14ac:dyDescent="0.4">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c r="BX562" s="5"/>
      <c r="BY562" s="5"/>
      <c r="BZ562" s="5"/>
      <c r="CA562" s="5"/>
      <c r="CB562" s="5"/>
      <c r="CC562" s="5"/>
      <c r="CD562" s="5"/>
      <c r="CE562" s="5"/>
      <c r="CF562" s="5"/>
      <c r="CG562" s="5"/>
      <c r="CH562" s="5"/>
      <c r="CI562" s="5"/>
      <c r="CJ562" s="5"/>
      <c r="CK562" s="5"/>
      <c r="CL562" s="5"/>
      <c r="CM562" s="5"/>
      <c r="CN562" s="5"/>
      <c r="CO562" s="5"/>
      <c r="CP562" s="5"/>
      <c r="CQ562" s="5"/>
      <c r="CR562" s="5"/>
      <c r="CS562" s="5"/>
      <c r="CT562" s="5"/>
      <c r="CU562" s="5"/>
      <c r="CV562" s="5"/>
      <c r="CW562" s="5"/>
      <c r="CX562" s="5"/>
      <c r="CY562" s="5"/>
      <c r="CZ562" s="5"/>
      <c r="DA562" s="5"/>
      <c r="DB562" s="5"/>
      <c r="DC562" s="5"/>
      <c r="DD562" s="5"/>
      <c r="DE562" s="5"/>
      <c r="DF562" s="5"/>
      <c r="DG562" s="5"/>
      <c r="DH562" s="5"/>
      <c r="DI562" s="5"/>
      <c r="DJ562" s="5"/>
      <c r="DK562" s="5"/>
      <c r="DL562" s="5"/>
      <c r="DM562" s="5"/>
      <c r="DN562" s="5"/>
      <c r="DO562" s="5"/>
      <c r="DP562" s="5"/>
      <c r="DQ562" s="5"/>
      <c r="DR562" s="5"/>
      <c r="DS562" s="5"/>
      <c r="DT562" s="5"/>
      <c r="DU562" s="5"/>
      <c r="DV562" s="5"/>
      <c r="DW562" s="5"/>
      <c r="DX562" s="5"/>
      <c r="DY562" s="5"/>
      <c r="DZ562" s="5"/>
      <c r="EA562" s="5"/>
      <c r="EB562" s="5"/>
      <c r="EC562" s="5"/>
      <c r="ED562" s="25"/>
      <c r="EE562" s="17"/>
      <c r="EF562" s="17"/>
      <c r="EG562" s="17"/>
      <c r="EH562" s="17"/>
      <c r="EI562" s="17"/>
      <c r="EJ562" s="17"/>
      <c r="EK562" s="17"/>
      <c r="EL562" s="17"/>
      <c r="EM562" s="17"/>
      <c r="EN562" s="17"/>
      <c r="EO562" s="17"/>
      <c r="EP562" s="17"/>
      <c r="EQ562" s="17"/>
      <c r="ER562" s="17"/>
      <c r="ES562" s="17"/>
      <c r="ET562" s="17"/>
      <c r="EU562" s="17"/>
      <c r="EV562" s="17"/>
      <c r="EW562" s="17"/>
      <c r="EX562" s="17"/>
      <c r="EY562" s="17"/>
      <c r="EZ562" s="17"/>
      <c r="FA562" s="17"/>
      <c r="FB562" s="17"/>
      <c r="FC562" s="17"/>
      <c r="FD562" s="17"/>
      <c r="FE562" s="17"/>
      <c r="FF562" s="17"/>
      <c r="FG562" s="17"/>
      <c r="FH562" s="17"/>
      <c r="FI562" s="17"/>
      <c r="FJ562" s="17"/>
      <c r="FK562" s="17"/>
      <c r="FL562" s="17"/>
      <c r="FM562" s="17"/>
      <c r="FN562" s="17"/>
      <c r="FO562" s="17"/>
      <c r="FP562" s="17"/>
      <c r="FQ562" s="17"/>
      <c r="FR562" s="17"/>
      <c r="FS562" s="17"/>
      <c r="FT562" s="17"/>
      <c r="FU562" s="17"/>
      <c r="FV562" s="17"/>
      <c r="FW562" s="17"/>
      <c r="FX562" s="17"/>
      <c r="FY562" s="17"/>
      <c r="FZ562" s="17"/>
      <c r="GA562" s="17"/>
      <c r="GB562" s="17"/>
      <c r="GC562" s="17"/>
      <c r="GD562" s="17"/>
      <c r="GE562" s="17"/>
      <c r="GF562" s="17"/>
      <c r="GG562" s="17"/>
      <c r="GH562" s="17"/>
      <c r="GI562" s="17"/>
      <c r="GJ562" s="17"/>
      <c r="GK562" s="17"/>
      <c r="GL562" s="17"/>
      <c r="GM562" s="17"/>
    </row>
    <row r="577" spans="1:195" s="12" customFormat="1" ht="18.75" customHeight="1" x14ac:dyDescent="0.4">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c r="BV577" s="5"/>
      <c r="BW577" s="5"/>
      <c r="BX577" s="5"/>
      <c r="BY577" s="5"/>
      <c r="BZ577" s="5"/>
      <c r="CA577" s="5"/>
      <c r="CB577" s="5"/>
      <c r="CC577" s="5"/>
      <c r="CD577" s="5"/>
      <c r="CE577" s="5"/>
      <c r="CF577" s="5"/>
      <c r="CG577" s="5"/>
      <c r="CH577" s="5"/>
      <c r="CI577" s="5"/>
      <c r="CJ577" s="5"/>
      <c r="CK577" s="5"/>
      <c r="CL577" s="5"/>
      <c r="CM577" s="5"/>
      <c r="CN577" s="5"/>
      <c r="CO577" s="5"/>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8"/>
      <c r="EE577" s="17"/>
      <c r="EF577" s="17"/>
      <c r="EG577" s="17"/>
      <c r="EH577" s="17"/>
      <c r="EI577" s="17"/>
      <c r="EJ577" s="17"/>
      <c r="EK577" s="17"/>
      <c r="EL577" s="17"/>
      <c r="EM577" s="17"/>
      <c r="EN577" s="17"/>
      <c r="EO577" s="17"/>
      <c r="EP577" s="17"/>
      <c r="EQ577" s="17"/>
      <c r="ER577" s="17"/>
      <c r="ES577" s="17"/>
      <c r="ET577" s="17"/>
      <c r="EU577" s="17"/>
      <c r="EV577" s="17"/>
      <c r="EW577" s="17"/>
      <c r="EX577" s="17"/>
      <c r="EY577" s="17"/>
      <c r="EZ577" s="17"/>
      <c r="FA577" s="17"/>
      <c r="FB577" s="17"/>
      <c r="FC577" s="17"/>
      <c r="FD577" s="17"/>
      <c r="FE577" s="17"/>
      <c r="FF577" s="17"/>
      <c r="FG577" s="17"/>
      <c r="FH577" s="17"/>
      <c r="FI577" s="17"/>
      <c r="FJ577" s="17"/>
      <c r="FK577" s="17"/>
      <c r="FL577" s="17"/>
      <c r="FM577" s="17"/>
      <c r="FN577" s="17"/>
      <c r="FO577" s="17"/>
      <c r="FP577" s="17"/>
      <c r="FQ577" s="17"/>
      <c r="FR577" s="17"/>
      <c r="FS577" s="17"/>
      <c r="FT577" s="17"/>
      <c r="FU577" s="17"/>
      <c r="FV577" s="17"/>
      <c r="FW577" s="17"/>
      <c r="FX577" s="17"/>
      <c r="FY577" s="17"/>
      <c r="FZ577" s="17"/>
      <c r="GA577" s="17"/>
      <c r="GB577" s="17"/>
      <c r="GC577" s="17"/>
      <c r="GD577" s="17"/>
      <c r="GE577" s="17"/>
      <c r="GF577" s="17"/>
      <c r="GG577" s="17"/>
      <c r="GH577" s="17"/>
      <c r="GI577" s="17"/>
      <c r="GJ577" s="17"/>
      <c r="GK577" s="17"/>
      <c r="GL577" s="17"/>
      <c r="GM577" s="17"/>
    </row>
    <row r="578" spans="1:195" s="12" customFormat="1" ht="18.75" customHeight="1" x14ac:dyDescent="0.4">
      <c r="A578" s="5"/>
      <c r="B578" s="5"/>
      <c r="C578" s="26" t="s">
        <v>108</v>
      </c>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274" t="s">
        <v>64</v>
      </c>
      <c r="BF578" s="275"/>
      <c r="BG578" s="275"/>
      <c r="BH578" s="275"/>
      <c r="BI578" s="275"/>
      <c r="BJ578" s="275"/>
      <c r="BK578" s="275"/>
      <c r="BL578" s="276"/>
      <c r="BM578" s="5"/>
      <c r="BN578" s="5"/>
      <c r="BO578" s="26"/>
      <c r="BP578" s="5"/>
      <c r="BQ578" s="26" t="s">
        <v>108</v>
      </c>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274" t="s">
        <v>323</v>
      </c>
      <c r="DT578" s="275"/>
      <c r="DU578" s="275"/>
      <c r="DV578" s="275"/>
      <c r="DW578" s="275"/>
      <c r="DX578" s="275"/>
      <c r="DY578" s="275"/>
      <c r="DZ578" s="276"/>
      <c r="EA578" s="5"/>
      <c r="EB578" s="5"/>
      <c r="EC578" s="5"/>
      <c r="ED578" s="8"/>
      <c r="EE578" s="17"/>
      <c r="EF578" s="17"/>
      <c r="EG578" s="17"/>
      <c r="EH578" s="17"/>
      <c r="EI578" s="17"/>
      <c r="EJ578" s="17"/>
      <c r="EK578" s="17"/>
      <c r="EL578" s="17"/>
      <c r="EM578" s="17"/>
      <c r="EN578" s="17"/>
      <c r="EO578" s="17"/>
      <c r="EP578" s="17"/>
      <c r="EQ578" s="17"/>
      <c r="ER578" s="17"/>
      <c r="ES578" s="17"/>
      <c r="ET578" s="17"/>
      <c r="EU578" s="17"/>
      <c r="EV578" s="17"/>
      <c r="EW578" s="17"/>
      <c r="EX578" s="17"/>
      <c r="EY578" s="17"/>
      <c r="EZ578" s="17"/>
      <c r="FA578" s="17"/>
      <c r="FB578" s="17"/>
      <c r="FC578" s="17"/>
      <c r="FD578" s="17"/>
      <c r="FE578" s="17"/>
      <c r="FF578" s="17"/>
      <c r="FG578" s="17"/>
      <c r="FH578" s="17"/>
      <c r="FI578" s="17"/>
      <c r="FJ578" s="17"/>
      <c r="FK578" s="17"/>
      <c r="FL578" s="17"/>
      <c r="FM578" s="17"/>
      <c r="FN578" s="17"/>
      <c r="FO578" s="17"/>
      <c r="FP578" s="17"/>
      <c r="FQ578" s="17"/>
      <c r="FR578" s="17"/>
      <c r="FS578" s="17"/>
      <c r="FT578" s="17"/>
      <c r="FU578" s="17"/>
      <c r="FV578" s="17"/>
      <c r="FW578" s="17"/>
      <c r="FX578" s="17"/>
      <c r="FY578" s="17"/>
      <c r="FZ578" s="17"/>
      <c r="GA578" s="17"/>
      <c r="GB578" s="17"/>
      <c r="GC578" s="17"/>
      <c r="GD578" s="17"/>
      <c r="GE578" s="17"/>
      <c r="GF578" s="17"/>
      <c r="GG578" s="17"/>
      <c r="GH578" s="17"/>
      <c r="GI578" s="17"/>
      <c r="GJ578" s="17"/>
      <c r="GK578" s="17"/>
      <c r="GL578" s="17"/>
      <c r="GM578" s="17"/>
    </row>
    <row r="579" spans="1:195" s="12" customFormat="1" ht="18.75" customHeight="1" x14ac:dyDescent="0.4">
      <c r="A579" s="5"/>
      <c r="B579" s="5"/>
      <c r="C579" s="26" t="s">
        <v>264</v>
      </c>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277"/>
      <c r="BF579" s="278"/>
      <c r="BG579" s="278"/>
      <c r="BH579" s="278"/>
      <c r="BI579" s="278"/>
      <c r="BJ579" s="278"/>
      <c r="BK579" s="278"/>
      <c r="BL579" s="279"/>
      <c r="BM579" s="5"/>
      <c r="BN579" s="5"/>
      <c r="BO579" s="26"/>
      <c r="BP579" s="5"/>
      <c r="BQ579" s="26" t="s">
        <v>264</v>
      </c>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277"/>
      <c r="DT579" s="278"/>
      <c r="DU579" s="278"/>
      <c r="DV579" s="278"/>
      <c r="DW579" s="278"/>
      <c r="DX579" s="278"/>
      <c r="DY579" s="278"/>
      <c r="DZ579" s="279"/>
      <c r="EA579" s="5"/>
      <c r="EB579" s="5"/>
      <c r="EC579" s="5"/>
      <c r="ED579" s="8"/>
      <c r="EE579" s="17"/>
      <c r="EF579" s="17"/>
      <c r="EG579" s="17"/>
      <c r="EH579" s="17"/>
      <c r="EI579" s="17"/>
      <c r="EJ579" s="17"/>
      <c r="EK579" s="17"/>
      <c r="EL579" s="17"/>
      <c r="EM579" s="17"/>
      <c r="EN579" s="17"/>
      <c r="EO579" s="17"/>
      <c r="EP579" s="17"/>
      <c r="EQ579" s="17"/>
      <c r="ER579" s="17"/>
      <c r="ES579" s="17"/>
      <c r="ET579" s="17"/>
      <c r="EU579" s="17"/>
      <c r="EV579" s="17"/>
      <c r="EW579" s="17"/>
      <c r="EX579" s="17"/>
      <c r="EY579" s="17"/>
      <c r="EZ579" s="17"/>
      <c r="FA579" s="17"/>
      <c r="FB579" s="17"/>
      <c r="FC579" s="17"/>
      <c r="FD579" s="17"/>
      <c r="FE579" s="17"/>
      <c r="FF579" s="17"/>
      <c r="FG579" s="17"/>
      <c r="FH579" s="17"/>
      <c r="FI579" s="17"/>
      <c r="FJ579" s="17"/>
      <c r="FK579" s="17"/>
      <c r="FL579" s="17"/>
      <c r="FM579" s="17"/>
      <c r="FN579" s="17"/>
      <c r="FO579" s="17"/>
      <c r="FP579" s="17"/>
      <c r="FQ579" s="17"/>
      <c r="FR579" s="17"/>
      <c r="FS579" s="17"/>
      <c r="FT579" s="17"/>
      <c r="FU579" s="17"/>
      <c r="FV579" s="17"/>
      <c r="FW579" s="17"/>
      <c r="FX579" s="17"/>
      <c r="FY579" s="17"/>
      <c r="FZ579" s="17"/>
      <c r="GA579" s="17"/>
      <c r="GB579" s="17"/>
      <c r="GC579" s="17"/>
      <c r="GD579" s="17"/>
      <c r="GE579" s="17"/>
      <c r="GF579" s="17"/>
      <c r="GG579" s="17"/>
      <c r="GH579" s="17"/>
      <c r="GI579" s="17"/>
      <c r="GJ579" s="17"/>
      <c r="GK579" s="17"/>
      <c r="GL579" s="17"/>
      <c r="GM579" s="17"/>
    </row>
    <row r="580" spans="1:195" s="5" customFormat="1" ht="18.75" customHeight="1" x14ac:dyDescent="0.4">
      <c r="C580" s="26"/>
      <c r="BE580" s="148"/>
      <c r="BF580" s="148"/>
      <c r="BG580" s="148"/>
      <c r="BH580" s="148"/>
      <c r="BI580" s="148"/>
      <c r="BJ580" s="148"/>
      <c r="BK580" s="148"/>
      <c r="BL580" s="148"/>
      <c r="BO580" s="26"/>
      <c r="BQ580" s="26"/>
      <c r="BS580" s="290" t="s">
        <v>507</v>
      </c>
      <c r="BT580" s="290"/>
      <c r="BU580" s="290"/>
      <c r="BV580" s="290"/>
      <c r="BW580" s="290"/>
      <c r="BX580" s="290"/>
      <c r="BY580" s="290"/>
      <c r="BZ580" s="290"/>
      <c r="CA580" s="290"/>
      <c r="CB580" s="290"/>
      <c r="CC580" s="290"/>
      <c r="CD580" s="290"/>
      <c r="CE580" s="290"/>
      <c r="CF580" s="290"/>
      <c r="CG580" s="290"/>
      <c r="CH580" s="290"/>
      <c r="CI580" s="290"/>
      <c r="CJ580" s="290"/>
      <c r="CK580" s="290"/>
      <c r="CL580" s="290"/>
      <c r="CM580" s="290"/>
      <c r="CN580" s="290"/>
      <c r="CO580" s="290"/>
      <c r="CP580" s="290"/>
      <c r="CQ580" s="290"/>
      <c r="CR580" s="290"/>
      <c r="CS580" s="290"/>
      <c r="CT580" s="290"/>
      <c r="CU580" s="290"/>
      <c r="CV580" s="290"/>
      <c r="CW580" s="290"/>
      <c r="CX580" s="290"/>
      <c r="CY580" s="290"/>
      <c r="CZ580" s="290"/>
      <c r="DA580" s="290"/>
      <c r="DB580" s="290"/>
      <c r="DC580" s="290"/>
      <c r="DD580" s="290"/>
      <c r="DE580" s="290"/>
      <c r="DF580" s="290"/>
      <c r="DG580" s="290"/>
      <c r="DH580" s="290"/>
      <c r="DI580" s="290"/>
      <c r="DJ580" s="290"/>
      <c r="DK580" s="290"/>
      <c r="DL580" s="290"/>
      <c r="DM580" s="290"/>
      <c r="DN580" s="290"/>
      <c r="DO580" s="290"/>
      <c r="DP580" s="290"/>
      <c r="DQ580" s="290"/>
      <c r="DR580" s="290"/>
      <c r="DS580" s="290"/>
      <c r="DT580" s="290"/>
      <c r="DU580" s="290"/>
      <c r="DV580" s="290"/>
      <c r="DW580" s="290"/>
      <c r="DX580" s="290"/>
      <c r="DY580" s="290"/>
      <c r="DZ580" s="290"/>
    </row>
    <row r="581" spans="1:195" s="5" customFormat="1" ht="18.75" customHeight="1" x14ac:dyDescent="0.4">
      <c r="C581" s="26"/>
      <c r="BE581" s="148"/>
      <c r="BF581" s="148"/>
      <c r="BG581" s="148"/>
      <c r="BH581" s="148"/>
      <c r="BI581" s="148"/>
      <c r="BJ581" s="148"/>
      <c r="BK581" s="148"/>
      <c r="BL581" s="148"/>
      <c r="BO581" s="26"/>
      <c r="BQ581" s="26"/>
      <c r="BS581" s="290"/>
      <c r="BT581" s="290"/>
      <c r="BU581" s="290"/>
      <c r="BV581" s="290"/>
      <c r="BW581" s="290"/>
      <c r="BX581" s="290"/>
      <c r="BY581" s="290"/>
      <c r="BZ581" s="290"/>
      <c r="CA581" s="290"/>
      <c r="CB581" s="290"/>
      <c r="CC581" s="290"/>
      <c r="CD581" s="290"/>
      <c r="CE581" s="290"/>
      <c r="CF581" s="290"/>
      <c r="CG581" s="290"/>
      <c r="CH581" s="290"/>
      <c r="CI581" s="290"/>
      <c r="CJ581" s="290"/>
      <c r="CK581" s="290"/>
      <c r="CL581" s="290"/>
      <c r="CM581" s="290"/>
      <c r="CN581" s="290"/>
      <c r="CO581" s="290"/>
      <c r="CP581" s="290"/>
      <c r="CQ581" s="290"/>
      <c r="CR581" s="290"/>
      <c r="CS581" s="290"/>
      <c r="CT581" s="290"/>
      <c r="CU581" s="290"/>
      <c r="CV581" s="290"/>
      <c r="CW581" s="290"/>
      <c r="CX581" s="290"/>
      <c r="CY581" s="290"/>
      <c r="CZ581" s="290"/>
      <c r="DA581" s="290"/>
      <c r="DB581" s="290"/>
      <c r="DC581" s="290"/>
      <c r="DD581" s="290"/>
      <c r="DE581" s="290"/>
      <c r="DF581" s="290"/>
      <c r="DG581" s="290"/>
      <c r="DH581" s="290"/>
      <c r="DI581" s="290"/>
      <c r="DJ581" s="290"/>
      <c r="DK581" s="290"/>
      <c r="DL581" s="290"/>
      <c r="DM581" s="290"/>
      <c r="DN581" s="290"/>
      <c r="DO581" s="290"/>
      <c r="DP581" s="290"/>
      <c r="DQ581" s="290"/>
      <c r="DR581" s="290"/>
      <c r="DS581" s="290"/>
      <c r="DT581" s="290"/>
      <c r="DU581" s="290"/>
      <c r="DV581" s="290"/>
      <c r="DW581" s="290"/>
      <c r="DX581" s="290"/>
      <c r="DY581" s="290"/>
      <c r="DZ581" s="290"/>
    </row>
    <row r="582" spans="1:195" s="5" customFormat="1" ht="18.75" customHeight="1" x14ac:dyDescent="0.4">
      <c r="C582" s="26"/>
      <c r="BE582" s="148"/>
      <c r="BF582" s="148"/>
      <c r="BG582" s="148"/>
      <c r="BH582" s="148"/>
      <c r="BI582" s="148"/>
      <c r="BJ582" s="148"/>
      <c r="BK582" s="148"/>
      <c r="BL582" s="148"/>
      <c r="BO582" s="26"/>
      <c r="BQ582" s="26"/>
      <c r="BS582" s="290"/>
      <c r="BT582" s="290"/>
      <c r="BU582" s="290"/>
      <c r="BV582" s="290"/>
      <c r="BW582" s="290"/>
      <c r="BX582" s="290"/>
      <c r="BY582" s="290"/>
      <c r="BZ582" s="290"/>
      <c r="CA582" s="290"/>
      <c r="CB582" s="290"/>
      <c r="CC582" s="290"/>
      <c r="CD582" s="290"/>
      <c r="CE582" s="290"/>
      <c r="CF582" s="290"/>
      <c r="CG582" s="290"/>
      <c r="CH582" s="290"/>
      <c r="CI582" s="290"/>
      <c r="CJ582" s="290"/>
      <c r="CK582" s="290"/>
      <c r="CL582" s="290"/>
      <c r="CM582" s="290"/>
      <c r="CN582" s="290"/>
      <c r="CO582" s="290"/>
      <c r="CP582" s="290"/>
      <c r="CQ582" s="290"/>
      <c r="CR582" s="290"/>
      <c r="CS582" s="290"/>
      <c r="CT582" s="290"/>
      <c r="CU582" s="290"/>
      <c r="CV582" s="290"/>
      <c r="CW582" s="290"/>
      <c r="CX582" s="290"/>
      <c r="CY582" s="290"/>
      <c r="CZ582" s="290"/>
      <c r="DA582" s="290"/>
      <c r="DB582" s="290"/>
      <c r="DC582" s="290"/>
      <c r="DD582" s="290"/>
      <c r="DE582" s="290"/>
      <c r="DF582" s="290"/>
      <c r="DG582" s="290"/>
      <c r="DH582" s="290"/>
      <c r="DI582" s="290"/>
      <c r="DJ582" s="290"/>
      <c r="DK582" s="290"/>
      <c r="DL582" s="290"/>
      <c r="DM582" s="290"/>
      <c r="DN582" s="290"/>
      <c r="DO582" s="290"/>
      <c r="DP582" s="290"/>
      <c r="DQ582" s="290"/>
      <c r="DR582" s="290"/>
      <c r="DS582" s="290"/>
      <c r="DT582" s="290"/>
      <c r="DU582" s="290"/>
      <c r="DV582" s="290"/>
      <c r="DW582" s="290"/>
      <c r="DX582" s="290"/>
      <c r="DY582" s="290"/>
      <c r="DZ582" s="290"/>
    </row>
    <row r="583" spans="1:195" s="12" customFormat="1" ht="18.75" customHeight="1" x14ac:dyDescent="0.4">
      <c r="A583" s="5"/>
      <c r="B583" s="26"/>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26"/>
      <c r="BP583" s="5"/>
      <c r="BQ583" s="5"/>
      <c r="BR583" s="5"/>
      <c r="BS583" s="5"/>
      <c r="BT583" s="5"/>
      <c r="BU583" s="5"/>
      <c r="BV583" s="5"/>
      <c r="BW583" s="5"/>
      <c r="BX583" s="5"/>
      <c r="BY583" s="5"/>
      <c r="BZ583" s="5"/>
      <c r="CA583" s="5"/>
      <c r="CB583" s="5"/>
      <c r="CC583" s="5"/>
      <c r="CD583" s="5"/>
      <c r="CE583" s="5"/>
      <c r="CF583" s="5"/>
      <c r="CG583" s="5"/>
      <c r="CH583" s="5"/>
      <c r="CI583" s="5"/>
      <c r="CJ583" s="5"/>
      <c r="CK583" s="5"/>
      <c r="CL583" s="5"/>
      <c r="CM583" s="5"/>
      <c r="CN583" s="5"/>
      <c r="CO583" s="5"/>
      <c r="CP583" s="5"/>
      <c r="CQ583" s="5"/>
      <c r="CR583" s="5"/>
      <c r="CS583" s="5"/>
      <c r="CT583" s="5"/>
      <c r="CU583" s="5"/>
      <c r="CV583" s="5"/>
      <c r="CW583" s="5"/>
      <c r="CX583" s="5"/>
      <c r="CY583" s="5"/>
      <c r="CZ583" s="5"/>
      <c r="DA583" s="5"/>
      <c r="DB583" s="5"/>
      <c r="DC583" s="5"/>
      <c r="DD583" s="5"/>
      <c r="DE583" s="5"/>
      <c r="DF583" s="5"/>
      <c r="DG583" s="5"/>
      <c r="DH583" s="5"/>
      <c r="DI583" s="5"/>
      <c r="DJ583" s="5"/>
      <c r="DK583" s="5"/>
      <c r="DL583" s="5"/>
      <c r="DM583" s="5"/>
      <c r="DN583" s="5"/>
      <c r="DO583" s="5"/>
      <c r="DP583" s="5"/>
      <c r="DQ583" s="5"/>
      <c r="DR583" s="5"/>
      <c r="DS583" s="5"/>
      <c r="DT583" s="5"/>
      <c r="DU583" s="5"/>
      <c r="DV583" s="5"/>
      <c r="DW583" s="5"/>
      <c r="DX583" s="5"/>
      <c r="DY583" s="5"/>
      <c r="DZ583" s="5"/>
      <c r="EA583" s="5"/>
      <c r="EB583" s="5"/>
      <c r="EC583" s="5"/>
      <c r="ED583" s="8"/>
      <c r="EE583" s="17"/>
      <c r="EF583" s="17"/>
      <c r="EG583" s="17"/>
      <c r="EH583" s="17"/>
      <c r="EI583" s="17"/>
      <c r="EJ583" s="17"/>
      <c r="EK583" s="17"/>
      <c r="EL583" s="17"/>
      <c r="EM583" s="17"/>
      <c r="EN583" s="17"/>
      <c r="EO583" s="17"/>
      <c r="EP583" s="17"/>
      <c r="EQ583" s="17"/>
      <c r="ER583" s="17"/>
      <c r="ES583" s="17"/>
      <c r="ET583" s="17"/>
      <c r="EU583" s="17"/>
      <c r="EV583" s="17"/>
      <c r="EW583" s="17"/>
      <c r="EX583" s="17"/>
      <c r="EY583" s="17"/>
      <c r="EZ583" s="17"/>
      <c r="FA583" s="17"/>
      <c r="FB583" s="17"/>
      <c r="FC583" s="17"/>
      <c r="FD583" s="17"/>
      <c r="FE583" s="17"/>
      <c r="FF583" s="17"/>
      <c r="FG583" s="17"/>
      <c r="FH583" s="17"/>
      <c r="FI583" s="17"/>
      <c r="FJ583" s="17"/>
      <c r="FK583" s="17"/>
      <c r="FL583" s="17"/>
      <c r="FM583" s="17"/>
      <c r="FN583" s="17"/>
      <c r="FO583" s="17"/>
      <c r="FP583" s="17"/>
      <c r="FQ583" s="17"/>
      <c r="FR583" s="17"/>
      <c r="FS583" s="17"/>
      <c r="FT583" s="17"/>
      <c r="FU583" s="17"/>
      <c r="FV583" s="17"/>
      <c r="FW583" s="17"/>
      <c r="FX583" s="17"/>
      <c r="FY583" s="17"/>
      <c r="FZ583" s="17"/>
      <c r="GA583" s="17"/>
      <c r="GB583" s="17"/>
      <c r="GC583" s="17"/>
      <c r="GD583" s="17"/>
      <c r="GE583" s="17"/>
      <c r="GF583" s="17"/>
      <c r="GG583" s="17"/>
      <c r="GH583" s="17"/>
      <c r="GI583" s="17"/>
      <c r="GJ583" s="17"/>
      <c r="GK583" s="17"/>
      <c r="GL583" s="17"/>
      <c r="GM583" s="17"/>
    </row>
    <row r="584" spans="1:195" s="12" customFormat="1" ht="18.75" customHeight="1" x14ac:dyDescent="0.4">
      <c r="A584" s="5"/>
      <c r="B584" s="5"/>
      <c r="C584" s="5"/>
      <c r="D584" s="5"/>
      <c r="E584" s="5" t="s">
        <v>348</v>
      </c>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t="s">
        <v>348</v>
      </c>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
      <c r="DL584" s="5"/>
      <c r="DM584" s="5"/>
      <c r="DN584" s="5"/>
      <c r="DO584" s="5"/>
      <c r="DP584" s="5"/>
      <c r="DQ584" s="5"/>
      <c r="DR584" s="5"/>
      <c r="DS584" s="5"/>
      <c r="DT584" s="5"/>
      <c r="DU584" s="5"/>
      <c r="DV584" s="5"/>
      <c r="DW584" s="5"/>
      <c r="DX584" s="5"/>
      <c r="DY584" s="5"/>
      <c r="DZ584" s="5"/>
      <c r="EA584" s="5"/>
      <c r="EB584" s="5"/>
      <c r="EC584" s="5"/>
      <c r="ED584" s="8"/>
      <c r="EE584" s="17"/>
      <c r="EF584" s="17"/>
      <c r="EG584" s="17"/>
      <c r="EH584" s="17"/>
      <c r="EI584" s="17"/>
      <c r="EJ584" s="17"/>
      <c r="EK584" s="17"/>
      <c r="EL584" s="17"/>
      <c r="EM584" s="17"/>
      <c r="EN584" s="17"/>
      <c r="EO584" s="17"/>
      <c r="EP584" s="17"/>
      <c r="EQ584" s="17"/>
      <c r="ER584" s="17"/>
      <c r="ES584" s="17"/>
      <c r="ET584" s="17"/>
      <c r="EU584" s="17"/>
      <c r="EV584" s="17"/>
      <c r="EW584" s="17"/>
      <c r="EX584" s="17"/>
      <c r="EY584" s="17"/>
      <c r="EZ584" s="17"/>
      <c r="FA584" s="17"/>
      <c r="FB584" s="17"/>
      <c r="FC584" s="17"/>
      <c r="FD584" s="17"/>
      <c r="FE584" s="17"/>
      <c r="FF584" s="17"/>
      <c r="FG584" s="17"/>
      <c r="FH584" s="17"/>
      <c r="FI584" s="17"/>
      <c r="FJ584" s="17"/>
      <c r="FK584" s="17"/>
      <c r="FL584" s="17"/>
      <c r="FM584" s="17"/>
      <c r="FN584" s="17"/>
      <c r="FO584" s="17"/>
      <c r="FP584" s="17"/>
      <c r="FQ584" s="17"/>
      <c r="FR584" s="17"/>
      <c r="FS584" s="17"/>
      <c r="FT584" s="17"/>
      <c r="FU584" s="17"/>
      <c r="FV584" s="17"/>
      <c r="FW584" s="17"/>
      <c r="FX584" s="17"/>
      <c r="FY584" s="17"/>
      <c r="FZ584" s="17"/>
      <c r="GA584" s="17"/>
      <c r="GB584" s="17"/>
      <c r="GC584" s="17"/>
      <c r="GD584" s="17"/>
      <c r="GE584" s="17"/>
      <c r="GF584" s="17"/>
      <c r="GG584" s="17"/>
      <c r="GH584" s="17"/>
      <c r="GI584" s="17"/>
      <c r="GJ584" s="17"/>
      <c r="GK584" s="17"/>
      <c r="GL584" s="17"/>
      <c r="GM584" s="17"/>
    </row>
    <row r="585" spans="1:195" s="5" customFormat="1" ht="18.75" customHeight="1" x14ac:dyDescent="0.4">
      <c r="E585" s="5" t="s">
        <v>500</v>
      </c>
      <c r="BS585" s="5" t="s">
        <v>500</v>
      </c>
    </row>
    <row r="586" spans="1:195" s="12" customFormat="1" ht="18.75" customHeight="1" x14ac:dyDescent="0.4">
      <c r="A586" s="5"/>
      <c r="B586" s="27"/>
      <c r="C586" s="27"/>
      <c r="D586" s="27"/>
      <c r="E586" s="533"/>
      <c r="F586" s="533"/>
      <c r="G586" s="533"/>
      <c r="H586" s="533"/>
      <c r="I586" s="533"/>
      <c r="J586" s="533"/>
      <c r="K586" s="533"/>
      <c r="L586" s="533"/>
      <c r="M586" s="533"/>
      <c r="N586" s="533"/>
      <c r="O586" s="533"/>
      <c r="P586" s="533"/>
      <c r="Q586" s="533"/>
      <c r="R586" s="533"/>
      <c r="S586" s="533"/>
      <c r="T586" s="533"/>
      <c r="U586" s="533" t="s">
        <v>201</v>
      </c>
      <c r="V586" s="533"/>
      <c r="W586" s="533"/>
      <c r="X586" s="533"/>
      <c r="Y586" s="533"/>
      <c r="Z586" s="533"/>
      <c r="AA586" s="533"/>
      <c r="AB586" s="533"/>
      <c r="AC586" s="533"/>
      <c r="AD586" s="533"/>
      <c r="AE586" s="533"/>
      <c r="AF586" s="533"/>
      <c r="AG586" s="533"/>
      <c r="AH586" s="533"/>
      <c r="AI586" s="533"/>
      <c r="AJ586" s="533"/>
      <c r="AK586" s="534" t="s">
        <v>202</v>
      </c>
      <c r="AL586" s="535"/>
      <c r="AM586" s="535"/>
      <c r="AN586" s="535"/>
      <c r="AO586" s="535"/>
      <c r="AP586" s="535"/>
      <c r="AQ586" s="535"/>
      <c r="AR586" s="535"/>
      <c r="AS586" s="535"/>
      <c r="AT586" s="536"/>
      <c r="AU586" s="540" t="s">
        <v>48</v>
      </c>
      <c r="AV586" s="328"/>
      <c r="AW586" s="328"/>
      <c r="AX586" s="328"/>
      <c r="AY586" s="328"/>
      <c r="AZ586" s="328"/>
      <c r="BA586" s="328"/>
      <c r="BB586" s="328"/>
      <c r="BC586" s="328"/>
      <c r="BD586" s="328"/>
      <c r="BE586" s="328"/>
      <c r="BF586" s="328"/>
      <c r="BG586" s="328"/>
      <c r="BH586" s="328"/>
      <c r="BI586" s="328"/>
      <c r="BJ586" s="329"/>
      <c r="BK586" s="5"/>
      <c r="BL586" s="5"/>
      <c r="BM586" s="5"/>
      <c r="BN586" s="5"/>
      <c r="BO586" s="5"/>
      <c r="BP586" s="5"/>
      <c r="BQ586" s="27"/>
      <c r="BR586" s="27"/>
      <c r="BS586" s="533"/>
      <c r="BT586" s="533"/>
      <c r="BU586" s="533"/>
      <c r="BV586" s="533"/>
      <c r="BW586" s="533"/>
      <c r="BX586" s="533"/>
      <c r="BY586" s="533"/>
      <c r="BZ586" s="533"/>
      <c r="CA586" s="533"/>
      <c r="CB586" s="533"/>
      <c r="CC586" s="533"/>
      <c r="CD586" s="533"/>
      <c r="CE586" s="533"/>
      <c r="CF586" s="533"/>
      <c r="CG586" s="533"/>
      <c r="CH586" s="533"/>
      <c r="CI586" s="533" t="s">
        <v>201</v>
      </c>
      <c r="CJ586" s="533"/>
      <c r="CK586" s="533"/>
      <c r="CL586" s="533"/>
      <c r="CM586" s="533"/>
      <c r="CN586" s="533"/>
      <c r="CO586" s="533"/>
      <c r="CP586" s="533"/>
      <c r="CQ586" s="533"/>
      <c r="CR586" s="533"/>
      <c r="CS586" s="533"/>
      <c r="CT586" s="533"/>
      <c r="CU586" s="533"/>
      <c r="CV586" s="533"/>
      <c r="CW586" s="533"/>
      <c r="CX586" s="533"/>
      <c r="CY586" s="534" t="s">
        <v>202</v>
      </c>
      <c r="CZ586" s="535"/>
      <c r="DA586" s="535"/>
      <c r="DB586" s="535"/>
      <c r="DC586" s="535"/>
      <c r="DD586" s="535"/>
      <c r="DE586" s="535"/>
      <c r="DF586" s="535"/>
      <c r="DG586" s="535"/>
      <c r="DH586" s="536"/>
      <c r="DI586" s="540" t="s">
        <v>48</v>
      </c>
      <c r="DJ586" s="328"/>
      <c r="DK586" s="328"/>
      <c r="DL586" s="328"/>
      <c r="DM586" s="328"/>
      <c r="DN586" s="328"/>
      <c r="DO586" s="328"/>
      <c r="DP586" s="328"/>
      <c r="DQ586" s="328"/>
      <c r="DR586" s="328"/>
      <c r="DS586" s="328"/>
      <c r="DT586" s="328"/>
      <c r="DU586" s="328"/>
      <c r="DV586" s="328"/>
      <c r="DW586" s="328"/>
      <c r="DX586" s="329"/>
      <c r="DY586" s="5"/>
      <c r="DZ586" s="5"/>
      <c r="EA586" s="5"/>
      <c r="EB586" s="5"/>
      <c r="EC586" s="5"/>
      <c r="ED586" s="8"/>
      <c r="EE586" s="17"/>
      <c r="EF586" s="17"/>
      <c r="EG586" s="17"/>
      <c r="EH586" s="17"/>
      <c r="EI586" s="17"/>
      <c r="EJ586" s="17"/>
      <c r="EK586" s="17"/>
      <c r="EL586" s="17"/>
      <c r="EM586" s="17"/>
      <c r="EN586" s="17"/>
      <c r="EO586" s="17"/>
      <c r="EP586" s="17"/>
      <c r="EQ586" s="17"/>
      <c r="ER586" s="17"/>
      <c r="ES586" s="17"/>
      <c r="ET586" s="17"/>
      <c r="EU586" s="17"/>
      <c r="EV586" s="17"/>
      <c r="EW586" s="17"/>
      <c r="EX586" s="17"/>
      <c r="EY586" s="17"/>
      <c r="EZ586" s="17"/>
      <c r="FA586" s="17"/>
      <c r="FB586" s="17"/>
      <c r="FC586" s="17"/>
      <c r="FD586" s="17"/>
      <c r="FE586" s="17"/>
      <c r="FF586" s="17"/>
      <c r="FG586" s="17"/>
      <c r="FH586" s="17"/>
      <c r="FI586" s="17"/>
      <c r="FJ586" s="17"/>
      <c r="FK586" s="17"/>
      <c r="FL586" s="17"/>
      <c r="FM586" s="17"/>
      <c r="FN586" s="17"/>
      <c r="FO586" s="17"/>
      <c r="FP586" s="17"/>
      <c r="FQ586" s="17"/>
      <c r="FR586" s="17"/>
      <c r="FS586" s="17"/>
      <c r="FT586" s="17"/>
      <c r="FU586" s="17"/>
      <c r="FV586" s="17"/>
      <c r="FW586" s="17"/>
      <c r="FX586" s="17"/>
      <c r="FY586" s="17"/>
      <c r="FZ586" s="17"/>
      <c r="GA586" s="17"/>
      <c r="GB586" s="17"/>
      <c r="GC586" s="17"/>
      <c r="GD586" s="17"/>
      <c r="GE586" s="17"/>
      <c r="GF586" s="17"/>
      <c r="GG586" s="17"/>
      <c r="GH586" s="17"/>
      <c r="GI586" s="17"/>
      <c r="GJ586" s="17"/>
      <c r="GK586" s="17"/>
      <c r="GL586" s="17"/>
      <c r="GM586" s="17"/>
    </row>
    <row r="587" spans="1:195" s="12" customFormat="1" ht="18.75" customHeight="1" x14ac:dyDescent="0.4">
      <c r="A587" s="5"/>
      <c r="B587" s="27"/>
      <c r="C587" s="27"/>
      <c r="D587" s="27"/>
      <c r="E587" s="533"/>
      <c r="F587" s="533"/>
      <c r="G587" s="533"/>
      <c r="H587" s="533"/>
      <c r="I587" s="533"/>
      <c r="J587" s="533"/>
      <c r="K587" s="533"/>
      <c r="L587" s="533"/>
      <c r="M587" s="533"/>
      <c r="N587" s="533"/>
      <c r="O587" s="533"/>
      <c r="P587" s="533"/>
      <c r="Q587" s="533"/>
      <c r="R587" s="533"/>
      <c r="S587" s="533"/>
      <c r="T587" s="533"/>
      <c r="U587" s="533"/>
      <c r="V587" s="533"/>
      <c r="W587" s="533"/>
      <c r="X587" s="533"/>
      <c r="Y587" s="533"/>
      <c r="Z587" s="533"/>
      <c r="AA587" s="533"/>
      <c r="AB587" s="533"/>
      <c r="AC587" s="533"/>
      <c r="AD587" s="533"/>
      <c r="AE587" s="533"/>
      <c r="AF587" s="533"/>
      <c r="AG587" s="533"/>
      <c r="AH587" s="533"/>
      <c r="AI587" s="533"/>
      <c r="AJ587" s="533"/>
      <c r="AK587" s="537"/>
      <c r="AL587" s="538"/>
      <c r="AM587" s="538"/>
      <c r="AN587" s="538"/>
      <c r="AO587" s="538"/>
      <c r="AP587" s="538"/>
      <c r="AQ587" s="538"/>
      <c r="AR587" s="538"/>
      <c r="AS587" s="538"/>
      <c r="AT587" s="539"/>
      <c r="AU587" s="540" t="s">
        <v>203</v>
      </c>
      <c r="AV587" s="328"/>
      <c r="AW587" s="328"/>
      <c r="AX587" s="328"/>
      <c r="AY587" s="328"/>
      <c r="AZ587" s="329"/>
      <c r="BA587" s="540" t="s">
        <v>204</v>
      </c>
      <c r="BB587" s="328"/>
      <c r="BC587" s="328"/>
      <c r="BD587" s="328"/>
      <c r="BE587" s="328"/>
      <c r="BF587" s="328"/>
      <c r="BG587" s="328"/>
      <c r="BH587" s="328"/>
      <c r="BI587" s="328"/>
      <c r="BJ587" s="329"/>
      <c r="BK587" s="5"/>
      <c r="BL587" s="5"/>
      <c r="BM587" s="5"/>
      <c r="BN587" s="5"/>
      <c r="BO587" s="5"/>
      <c r="BP587" s="5"/>
      <c r="BQ587" s="27"/>
      <c r="BR587" s="27"/>
      <c r="BS587" s="533"/>
      <c r="BT587" s="533"/>
      <c r="BU587" s="533"/>
      <c r="BV587" s="533"/>
      <c r="BW587" s="533"/>
      <c r="BX587" s="533"/>
      <c r="BY587" s="533"/>
      <c r="BZ587" s="533"/>
      <c r="CA587" s="533"/>
      <c r="CB587" s="533"/>
      <c r="CC587" s="533"/>
      <c r="CD587" s="533"/>
      <c r="CE587" s="533"/>
      <c r="CF587" s="533"/>
      <c r="CG587" s="533"/>
      <c r="CH587" s="533"/>
      <c r="CI587" s="533"/>
      <c r="CJ587" s="533"/>
      <c r="CK587" s="533"/>
      <c r="CL587" s="533"/>
      <c r="CM587" s="533"/>
      <c r="CN587" s="533"/>
      <c r="CO587" s="533"/>
      <c r="CP587" s="533"/>
      <c r="CQ587" s="533"/>
      <c r="CR587" s="533"/>
      <c r="CS587" s="533"/>
      <c r="CT587" s="533"/>
      <c r="CU587" s="533"/>
      <c r="CV587" s="533"/>
      <c r="CW587" s="533"/>
      <c r="CX587" s="533"/>
      <c r="CY587" s="537"/>
      <c r="CZ587" s="538"/>
      <c r="DA587" s="538"/>
      <c r="DB587" s="538"/>
      <c r="DC587" s="538"/>
      <c r="DD587" s="538"/>
      <c r="DE587" s="538"/>
      <c r="DF587" s="538"/>
      <c r="DG587" s="538"/>
      <c r="DH587" s="539"/>
      <c r="DI587" s="540" t="s">
        <v>203</v>
      </c>
      <c r="DJ587" s="328"/>
      <c r="DK587" s="328"/>
      <c r="DL587" s="328"/>
      <c r="DM587" s="328"/>
      <c r="DN587" s="329"/>
      <c r="DO587" s="540" t="s">
        <v>204</v>
      </c>
      <c r="DP587" s="328"/>
      <c r="DQ587" s="328"/>
      <c r="DR587" s="328"/>
      <c r="DS587" s="328"/>
      <c r="DT587" s="328"/>
      <c r="DU587" s="328"/>
      <c r="DV587" s="328"/>
      <c r="DW587" s="328"/>
      <c r="DX587" s="329"/>
      <c r="DY587" s="5"/>
      <c r="DZ587" s="5"/>
      <c r="EA587" s="5"/>
      <c r="EB587" s="5"/>
      <c r="EC587" s="5"/>
      <c r="ED587" s="8"/>
      <c r="EE587" s="17"/>
      <c r="EF587" s="17"/>
      <c r="EG587" s="17"/>
      <c r="EH587" s="17"/>
      <c r="EI587" s="17"/>
      <c r="EJ587" s="17"/>
      <c r="EK587" s="17"/>
      <c r="EL587" s="17"/>
      <c r="EM587" s="17"/>
      <c r="EN587" s="17"/>
      <c r="EO587" s="17"/>
      <c r="EP587" s="17"/>
      <c r="EQ587" s="17"/>
      <c r="ER587" s="17"/>
      <c r="ES587" s="17"/>
      <c r="ET587" s="17"/>
      <c r="EU587" s="17"/>
      <c r="EV587" s="17"/>
      <c r="EW587" s="17"/>
      <c r="EX587" s="17"/>
      <c r="EY587" s="17"/>
      <c r="EZ587" s="17"/>
      <c r="FA587" s="17"/>
      <c r="FB587" s="17"/>
      <c r="FC587" s="17"/>
      <c r="FD587" s="17"/>
      <c r="FE587" s="17"/>
      <c r="FF587" s="17"/>
      <c r="FG587" s="17"/>
      <c r="FH587" s="17"/>
      <c r="FI587" s="17"/>
      <c r="FJ587" s="17"/>
      <c r="FK587" s="17"/>
      <c r="FL587" s="17"/>
      <c r="FM587" s="17"/>
      <c r="FN587" s="17"/>
      <c r="FO587" s="17"/>
      <c r="FP587" s="17"/>
      <c r="FQ587" s="17"/>
      <c r="FR587" s="17"/>
      <c r="FS587" s="17"/>
      <c r="FT587" s="17"/>
      <c r="FU587" s="17"/>
      <c r="FV587" s="17"/>
      <c r="FW587" s="17"/>
      <c r="FX587" s="17"/>
      <c r="FY587" s="17"/>
      <c r="FZ587" s="17"/>
      <c r="GA587" s="17"/>
      <c r="GB587" s="17"/>
      <c r="GC587" s="17"/>
      <c r="GD587" s="17"/>
      <c r="GE587" s="17"/>
      <c r="GF587" s="17"/>
      <c r="GG587" s="17"/>
      <c r="GH587" s="17"/>
      <c r="GI587" s="17"/>
      <c r="GJ587" s="17"/>
      <c r="GK587" s="17"/>
      <c r="GL587" s="17"/>
      <c r="GM587" s="17"/>
    </row>
    <row r="588" spans="1:195" s="12" customFormat="1" ht="5.0999999999999996" customHeight="1" x14ac:dyDescent="0.4">
      <c r="A588" s="5"/>
      <c r="B588" s="33"/>
      <c r="C588" s="33"/>
      <c r="D588" s="33"/>
      <c r="E588" s="331" t="s">
        <v>206</v>
      </c>
      <c r="F588" s="331"/>
      <c r="G588" s="331"/>
      <c r="H588" s="331"/>
      <c r="I588" s="331"/>
      <c r="J588" s="331"/>
      <c r="K588" s="331"/>
      <c r="L588" s="331"/>
      <c r="M588" s="331"/>
      <c r="N588" s="331"/>
      <c r="O588" s="331"/>
      <c r="P588" s="331"/>
      <c r="Q588" s="331"/>
      <c r="R588" s="331"/>
      <c r="S588" s="331"/>
      <c r="T588" s="331"/>
      <c r="U588" s="325"/>
      <c r="V588" s="325"/>
      <c r="W588" s="325"/>
      <c r="X588" s="325"/>
      <c r="Y588" s="325"/>
      <c r="Z588" s="325"/>
      <c r="AA588" s="325"/>
      <c r="AB588" s="325"/>
      <c r="AC588" s="325"/>
      <c r="AD588" s="325"/>
      <c r="AE588" s="325"/>
      <c r="AF588" s="325"/>
      <c r="AG588" s="325"/>
      <c r="AH588" s="325"/>
      <c r="AI588" s="325"/>
      <c r="AJ588" s="325"/>
      <c r="AK588" s="541"/>
      <c r="AL588" s="542"/>
      <c r="AM588" s="542"/>
      <c r="AN588" s="542"/>
      <c r="AO588" s="542"/>
      <c r="AP588" s="542"/>
      <c r="AQ588" s="542"/>
      <c r="AR588" s="542"/>
      <c r="AS588" s="535" t="s">
        <v>349</v>
      </c>
      <c r="AT588" s="536"/>
      <c r="AU588" s="96"/>
      <c r="AV588" s="100"/>
      <c r="AW588" s="100"/>
      <c r="AX588" s="100"/>
      <c r="AY588" s="100"/>
      <c r="AZ588" s="100"/>
      <c r="BA588" s="96"/>
      <c r="BB588" s="100"/>
      <c r="BC588" s="147"/>
      <c r="BD588" s="100"/>
      <c r="BE588" s="549"/>
      <c r="BF588" s="549"/>
      <c r="BG588" s="549"/>
      <c r="BH588" s="535" t="s">
        <v>67</v>
      </c>
      <c r="BI588" s="535"/>
      <c r="BJ588" s="536"/>
      <c r="BK588" s="5"/>
      <c r="BL588" s="5"/>
      <c r="BM588" s="5"/>
      <c r="BN588" s="5"/>
      <c r="BO588" s="5"/>
      <c r="BP588" s="5"/>
      <c r="BQ588" s="33"/>
      <c r="BR588" s="33"/>
      <c r="BS588" s="331" t="s">
        <v>206</v>
      </c>
      <c r="BT588" s="331"/>
      <c r="BU588" s="331"/>
      <c r="BV588" s="331"/>
      <c r="BW588" s="331"/>
      <c r="BX588" s="331"/>
      <c r="BY588" s="331"/>
      <c r="BZ588" s="331"/>
      <c r="CA588" s="331"/>
      <c r="CB588" s="331"/>
      <c r="CC588" s="331"/>
      <c r="CD588" s="331"/>
      <c r="CE588" s="331"/>
      <c r="CF588" s="331"/>
      <c r="CG588" s="331"/>
      <c r="CH588" s="331"/>
      <c r="CI588" s="325" t="s">
        <v>451</v>
      </c>
      <c r="CJ588" s="325"/>
      <c r="CK588" s="325"/>
      <c r="CL588" s="325"/>
      <c r="CM588" s="325"/>
      <c r="CN588" s="325"/>
      <c r="CO588" s="325"/>
      <c r="CP588" s="325"/>
      <c r="CQ588" s="325"/>
      <c r="CR588" s="325"/>
      <c r="CS588" s="325"/>
      <c r="CT588" s="325"/>
      <c r="CU588" s="325"/>
      <c r="CV588" s="325"/>
      <c r="CW588" s="325"/>
      <c r="CX588" s="325"/>
      <c r="CY588" s="541">
        <v>2000</v>
      </c>
      <c r="CZ588" s="542"/>
      <c r="DA588" s="542"/>
      <c r="DB588" s="542"/>
      <c r="DC588" s="542"/>
      <c r="DD588" s="542"/>
      <c r="DE588" s="542"/>
      <c r="DF588" s="542"/>
      <c r="DG588" s="535" t="s">
        <v>349</v>
      </c>
      <c r="DH588" s="536"/>
      <c r="DI588" s="96"/>
      <c r="DJ588" s="100"/>
      <c r="DK588" s="100"/>
      <c r="DL588" s="100"/>
      <c r="DM588" s="100"/>
      <c r="DN588" s="100"/>
      <c r="DO588" s="96"/>
      <c r="DP588" s="100"/>
      <c r="DQ588" s="147"/>
      <c r="DR588" s="100"/>
      <c r="DS588" s="549">
        <v>4</v>
      </c>
      <c r="DT588" s="549"/>
      <c r="DU588" s="549"/>
      <c r="DV588" s="535" t="s">
        <v>67</v>
      </c>
      <c r="DW588" s="535"/>
      <c r="DX588" s="536"/>
      <c r="DY588" s="5"/>
      <c r="DZ588" s="5"/>
      <c r="EA588" s="5"/>
      <c r="EB588" s="5"/>
      <c r="EC588" s="5"/>
      <c r="ED588" s="61"/>
      <c r="EE588" s="61"/>
      <c r="EF588" s="17"/>
      <c r="EG588" s="17"/>
      <c r="EH588" s="17"/>
      <c r="EI588" s="17"/>
      <c r="EJ588" s="17"/>
      <c r="EK588" s="17"/>
      <c r="EL588" s="17"/>
      <c r="EM588" s="17"/>
      <c r="EN588" s="189"/>
      <c r="EO588" s="189"/>
      <c r="EP588" s="189"/>
      <c r="EQ588" s="17"/>
      <c r="ER588" s="170"/>
      <c r="ES588" s="170"/>
      <c r="ET588" s="170"/>
      <c r="EU588" s="17"/>
      <c r="EV588" s="170"/>
      <c r="EW588" s="17"/>
      <c r="EX588" s="17"/>
      <c r="EY588" s="17"/>
      <c r="EZ588" s="17"/>
      <c r="FA588" s="17"/>
      <c r="FB588" s="17"/>
      <c r="FC588" s="17"/>
      <c r="FD588" s="17"/>
      <c r="FE588" s="17"/>
      <c r="FF588" s="17"/>
      <c r="FG588" s="17"/>
      <c r="FH588" s="17"/>
      <c r="FI588" s="17"/>
      <c r="FJ588" s="17"/>
      <c r="FK588" s="17"/>
      <c r="FL588" s="17"/>
      <c r="FM588" s="17"/>
      <c r="FN588" s="17"/>
      <c r="FO588" s="17"/>
      <c r="FP588" s="17"/>
      <c r="FQ588" s="17"/>
      <c r="FR588" s="17"/>
      <c r="FS588" s="17"/>
      <c r="FT588" s="17"/>
      <c r="FU588" s="17"/>
      <c r="FV588" s="17"/>
      <c r="FW588" s="17"/>
      <c r="FX588" s="17"/>
      <c r="FY588" s="17"/>
      <c r="FZ588" s="17"/>
      <c r="GA588" s="17"/>
      <c r="GB588" s="17"/>
      <c r="GC588" s="17"/>
      <c r="GD588" s="17"/>
      <c r="GE588" s="17"/>
      <c r="GF588" s="17"/>
      <c r="GG588" s="17"/>
      <c r="GH588" s="17"/>
      <c r="GI588" s="17"/>
      <c r="GJ588" s="17"/>
      <c r="GK588" s="17"/>
      <c r="GL588" s="17"/>
      <c r="GM588" s="17"/>
    </row>
    <row r="589" spans="1:195" s="12" customFormat="1" ht="13.5" x14ac:dyDescent="0.4">
      <c r="A589" s="5"/>
      <c r="B589" s="33"/>
      <c r="C589" s="33"/>
      <c r="D589" s="33"/>
      <c r="E589" s="331"/>
      <c r="F589" s="331"/>
      <c r="G589" s="331"/>
      <c r="H589" s="331"/>
      <c r="I589" s="331"/>
      <c r="J589" s="331"/>
      <c r="K589" s="331"/>
      <c r="L589" s="331"/>
      <c r="M589" s="331"/>
      <c r="N589" s="331"/>
      <c r="O589" s="331"/>
      <c r="P589" s="331"/>
      <c r="Q589" s="331"/>
      <c r="R589" s="331"/>
      <c r="S589" s="331"/>
      <c r="T589" s="331"/>
      <c r="U589" s="325"/>
      <c r="V589" s="325"/>
      <c r="W589" s="325"/>
      <c r="X589" s="325"/>
      <c r="Y589" s="325"/>
      <c r="Z589" s="325"/>
      <c r="AA589" s="325"/>
      <c r="AB589" s="325"/>
      <c r="AC589" s="325"/>
      <c r="AD589" s="325"/>
      <c r="AE589" s="325"/>
      <c r="AF589" s="325"/>
      <c r="AG589" s="325"/>
      <c r="AH589" s="325"/>
      <c r="AI589" s="325"/>
      <c r="AJ589" s="325"/>
      <c r="AK589" s="543"/>
      <c r="AL589" s="544"/>
      <c r="AM589" s="544"/>
      <c r="AN589" s="544"/>
      <c r="AO589" s="544"/>
      <c r="AP589" s="544"/>
      <c r="AQ589" s="544"/>
      <c r="AR589" s="544"/>
      <c r="AS589" s="547"/>
      <c r="AT589" s="548"/>
      <c r="AU589" s="140"/>
      <c r="AV589" s="99"/>
      <c r="AW589" s="552"/>
      <c r="AX589" s="553"/>
      <c r="AY589" s="99"/>
      <c r="AZ589" s="99"/>
      <c r="BA589" s="140"/>
      <c r="BB589" s="27"/>
      <c r="BC589" s="552"/>
      <c r="BD589" s="553"/>
      <c r="BE589" s="550"/>
      <c r="BF589" s="550"/>
      <c r="BG589" s="550"/>
      <c r="BH589" s="547"/>
      <c r="BI589" s="547"/>
      <c r="BJ589" s="548"/>
      <c r="BK589" s="5"/>
      <c r="BL589" s="5"/>
      <c r="BM589" s="5"/>
      <c r="BN589" s="5"/>
      <c r="BO589" s="5"/>
      <c r="BP589" s="5"/>
      <c r="BQ589" s="33"/>
      <c r="BR589" s="33"/>
      <c r="BS589" s="331"/>
      <c r="BT589" s="331"/>
      <c r="BU589" s="331"/>
      <c r="BV589" s="331"/>
      <c r="BW589" s="331"/>
      <c r="BX589" s="331"/>
      <c r="BY589" s="331"/>
      <c r="BZ589" s="331"/>
      <c r="CA589" s="331"/>
      <c r="CB589" s="331"/>
      <c r="CC589" s="331"/>
      <c r="CD589" s="331"/>
      <c r="CE589" s="331"/>
      <c r="CF589" s="331"/>
      <c r="CG589" s="331"/>
      <c r="CH589" s="331"/>
      <c r="CI589" s="325"/>
      <c r="CJ589" s="325"/>
      <c r="CK589" s="325"/>
      <c r="CL589" s="325"/>
      <c r="CM589" s="325"/>
      <c r="CN589" s="325"/>
      <c r="CO589" s="325"/>
      <c r="CP589" s="325"/>
      <c r="CQ589" s="325"/>
      <c r="CR589" s="325"/>
      <c r="CS589" s="325"/>
      <c r="CT589" s="325"/>
      <c r="CU589" s="325"/>
      <c r="CV589" s="325"/>
      <c r="CW589" s="325"/>
      <c r="CX589" s="325"/>
      <c r="CY589" s="543"/>
      <c r="CZ589" s="544"/>
      <c r="DA589" s="544"/>
      <c r="DB589" s="544"/>
      <c r="DC589" s="544"/>
      <c r="DD589" s="544"/>
      <c r="DE589" s="544"/>
      <c r="DF589" s="544"/>
      <c r="DG589" s="547"/>
      <c r="DH589" s="548"/>
      <c r="DI589" s="140"/>
      <c r="DJ589" s="99"/>
      <c r="DK589" s="552"/>
      <c r="DL589" s="553"/>
      <c r="DM589" s="99"/>
      <c r="DN589" s="99"/>
      <c r="DO589" s="140"/>
      <c r="DP589" s="27"/>
      <c r="DQ589" s="552" t="s">
        <v>351</v>
      </c>
      <c r="DR589" s="553"/>
      <c r="DS589" s="550"/>
      <c r="DT589" s="550"/>
      <c r="DU589" s="550"/>
      <c r="DV589" s="547"/>
      <c r="DW589" s="547"/>
      <c r="DX589" s="548"/>
      <c r="DY589" s="5"/>
      <c r="DZ589" s="5"/>
      <c r="EA589" s="5"/>
      <c r="EB589" s="5"/>
      <c r="EC589" s="5"/>
      <c r="ED589" s="61"/>
      <c r="EE589" s="61"/>
      <c r="EF589" s="17"/>
      <c r="EG589" s="17"/>
      <c r="EI589" s="17"/>
      <c r="EJ589" s="17"/>
      <c r="EK589" s="17"/>
      <c r="EL589" s="17"/>
      <c r="EM589" s="17"/>
      <c r="EN589" s="189"/>
      <c r="EO589" s="189"/>
      <c r="EP589" s="17"/>
      <c r="EQ589" s="17"/>
      <c r="ER589" s="170"/>
      <c r="ES589" s="17"/>
      <c r="ET589" s="17"/>
      <c r="EU589" s="170"/>
      <c r="EV589" s="17"/>
      <c r="EW589" s="17"/>
      <c r="EX589" s="17"/>
      <c r="EY589" s="17"/>
      <c r="EZ589" s="17"/>
      <c r="FA589" s="17"/>
      <c r="FB589" s="17"/>
      <c r="FC589" s="17"/>
      <c r="FD589" s="17"/>
      <c r="FE589" s="17"/>
      <c r="FF589" s="17"/>
      <c r="FG589" s="17"/>
      <c r="FH589" s="17"/>
      <c r="FI589" s="17"/>
      <c r="FJ589" s="17"/>
      <c r="FK589" s="17"/>
      <c r="FL589" s="17"/>
      <c r="FM589" s="17"/>
      <c r="FN589" s="17"/>
      <c r="FO589" s="17"/>
      <c r="FP589" s="17"/>
      <c r="FQ589" s="17"/>
      <c r="FR589" s="17"/>
      <c r="FS589" s="17"/>
      <c r="FT589" s="17"/>
      <c r="FU589" s="17"/>
      <c r="FV589" s="17"/>
      <c r="FW589" s="17"/>
      <c r="FX589" s="17"/>
      <c r="FY589" s="17"/>
      <c r="FZ589" s="17"/>
      <c r="GA589" s="17"/>
      <c r="GB589" s="17"/>
      <c r="GC589" s="17"/>
      <c r="GD589" s="17"/>
      <c r="GE589" s="17"/>
      <c r="GF589" s="17"/>
      <c r="GG589" s="17"/>
      <c r="GH589" s="17"/>
      <c r="GI589" s="17"/>
      <c r="GJ589" s="17"/>
      <c r="GK589" s="17"/>
      <c r="GL589" s="17"/>
    </row>
    <row r="590" spans="1:195" s="12" customFormat="1" ht="5.0999999999999996" customHeight="1" x14ac:dyDescent="0.4">
      <c r="A590" s="5"/>
      <c r="B590" s="33"/>
      <c r="C590" s="33"/>
      <c r="D590" s="33"/>
      <c r="E590" s="331"/>
      <c r="F590" s="331"/>
      <c r="G590" s="331"/>
      <c r="H590" s="331"/>
      <c r="I590" s="331"/>
      <c r="J590" s="331"/>
      <c r="K590" s="331"/>
      <c r="L590" s="331"/>
      <c r="M590" s="331"/>
      <c r="N590" s="331"/>
      <c r="O590" s="331"/>
      <c r="P590" s="331"/>
      <c r="Q590" s="331"/>
      <c r="R590" s="331"/>
      <c r="S590" s="331"/>
      <c r="T590" s="331"/>
      <c r="U590" s="325"/>
      <c r="V590" s="325"/>
      <c r="W590" s="325"/>
      <c r="X590" s="325"/>
      <c r="Y590" s="325"/>
      <c r="Z590" s="325"/>
      <c r="AA590" s="325"/>
      <c r="AB590" s="325"/>
      <c r="AC590" s="325"/>
      <c r="AD590" s="325"/>
      <c r="AE590" s="325"/>
      <c r="AF590" s="325"/>
      <c r="AG590" s="325"/>
      <c r="AH590" s="325"/>
      <c r="AI590" s="325"/>
      <c r="AJ590" s="325"/>
      <c r="AK590" s="545"/>
      <c r="AL590" s="546"/>
      <c r="AM590" s="546"/>
      <c r="AN590" s="546"/>
      <c r="AO590" s="546"/>
      <c r="AP590" s="546"/>
      <c r="AQ590" s="546"/>
      <c r="AR590" s="546"/>
      <c r="AS590" s="538"/>
      <c r="AT590" s="539"/>
      <c r="AU590" s="97"/>
      <c r="AV590" s="101"/>
      <c r="AW590" s="101"/>
      <c r="AX590" s="101"/>
      <c r="AY590" s="101"/>
      <c r="AZ590" s="101"/>
      <c r="BA590" s="97"/>
      <c r="BB590" s="146"/>
      <c r="BC590" s="146"/>
      <c r="BD590" s="101"/>
      <c r="BE590" s="551"/>
      <c r="BF590" s="551"/>
      <c r="BG590" s="551"/>
      <c r="BH590" s="538"/>
      <c r="BI590" s="538"/>
      <c r="BJ590" s="539"/>
      <c r="BK590" s="5"/>
      <c r="BL590" s="5"/>
      <c r="BM590" s="5"/>
      <c r="BN590" s="5"/>
      <c r="BO590" s="5"/>
      <c r="BP590" s="5"/>
      <c r="BQ590" s="33"/>
      <c r="BR590" s="33"/>
      <c r="BS590" s="331"/>
      <c r="BT590" s="331"/>
      <c r="BU590" s="331"/>
      <c r="BV590" s="331"/>
      <c r="BW590" s="331"/>
      <c r="BX590" s="331"/>
      <c r="BY590" s="331"/>
      <c r="BZ590" s="331"/>
      <c r="CA590" s="331"/>
      <c r="CB590" s="331"/>
      <c r="CC590" s="331"/>
      <c r="CD590" s="331"/>
      <c r="CE590" s="331"/>
      <c r="CF590" s="331"/>
      <c r="CG590" s="331"/>
      <c r="CH590" s="331"/>
      <c r="CI590" s="325"/>
      <c r="CJ590" s="325"/>
      <c r="CK590" s="325"/>
      <c r="CL590" s="325"/>
      <c r="CM590" s="325"/>
      <c r="CN590" s="325"/>
      <c r="CO590" s="325"/>
      <c r="CP590" s="325"/>
      <c r="CQ590" s="325"/>
      <c r="CR590" s="325"/>
      <c r="CS590" s="325"/>
      <c r="CT590" s="325"/>
      <c r="CU590" s="325"/>
      <c r="CV590" s="325"/>
      <c r="CW590" s="325"/>
      <c r="CX590" s="325"/>
      <c r="CY590" s="545"/>
      <c r="CZ590" s="546"/>
      <c r="DA590" s="546"/>
      <c r="DB590" s="546"/>
      <c r="DC590" s="546"/>
      <c r="DD590" s="546"/>
      <c r="DE590" s="546"/>
      <c r="DF590" s="546"/>
      <c r="DG590" s="538"/>
      <c r="DH590" s="539"/>
      <c r="DI590" s="97"/>
      <c r="DJ590" s="101"/>
      <c r="DK590" s="101"/>
      <c r="DL590" s="101"/>
      <c r="DM590" s="101"/>
      <c r="DN590" s="101"/>
      <c r="DO590" s="97"/>
      <c r="DP590" s="146"/>
      <c r="DQ590" s="146"/>
      <c r="DR590" s="101"/>
      <c r="DS590" s="551"/>
      <c r="DT590" s="551"/>
      <c r="DU590" s="551"/>
      <c r="DV590" s="538"/>
      <c r="DW590" s="538"/>
      <c r="DX590" s="539"/>
      <c r="DY590" s="5"/>
      <c r="DZ590" s="5"/>
      <c r="EA590" s="5"/>
      <c r="EB590" s="5"/>
      <c r="EC590" s="5"/>
      <c r="ED590" s="61"/>
      <c r="EE590" s="61"/>
      <c r="EF590" s="17"/>
      <c r="EG590" s="17"/>
      <c r="EH590" s="17"/>
      <c r="EI590" s="17"/>
      <c r="EJ590" s="17"/>
      <c r="EK590" s="17"/>
      <c r="EL590" s="17"/>
      <c r="EM590" s="17"/>
      <c r="EN590" s="189"/>
      <c r="EO590" s="189"/>
      <c r="EP590" s="189"/>
      <c r="EQ590" s="17"/>
      <c r="ER590" s="17"/>
      <c r="ES590" s="170"/>
      <c r="ET590" s="17"/>
      <c r="EU590" s="17"/>
      <c r="EV590" s="170"/>
      <c r="EW590" s="17"/>
      <c r="EX590" s="17"/>
      <c r="EY590" s="17"/>
      <c r="EZ590" s="17"/>
      <c r="FA590" s="17"/>
      <c r="FB590" s="17"/>
      <c r="FC590" s="17"/>
      <c r="FD590" s="17"/>
      <c r="FE590" s="17"/>
      <c r="FF590" s="17"/>
      <c r="FG590" s="17"/>
      <c r="FH590" s="17"/>
      <c r="FI590" s="17"/>
      <c r="FJ590" s="17"/>
      <c r="FK590" s="17"/>
      <c r="FL590" s="17"/>
      <c r="FM590" s="17"/>
      <c r="FN590" s="17"/>
      <c r="FO590" s="17"/>
      <c r="FP590" s="17"/>
      <c r="FQ590" s="17"/>
      <c r="FR590" s="17"/>
      <c r="FS590" s="17"/>
      <c r="FT590" s="17"/>
      <c r="FU590" s="17"/>
      <c r="FV590" s="17"/>
      <c r="FW590" s="17"/>
      <c r="FX590" s="17"/>
      <c r="FY590" s="17"/>
      <c r="FZ590" s="17"/>
      <c r="GA590" s="17"/>
      <c r="GB590" s="17"/>
      <c r="GC590" s="17"/>
      <c r="GD590" s="17"/>
      <c r="GE590" s="17"/>
      <c r="GF590" s="17"/>
      <c r="GG590" s="17"/>
      <c r="GH590" s="17"/>
      <c r="GI590" s="17"/>
      <c r="GJ590" s="17"/>
      <c r="GK590" s="17"/>
      <c r="GL590" s="17"/>
      <c r="GM590" s="17"/>
    </row>
    <row r="591" spans="1:195" s="12" customFormat="1" ht="5.0999999999999996" customHeight="1" x14ac:dyDescent="0.4">
      <c r="A591" s="5"/>
      <c r="B591" s="33"/>
      <c r="C591" s="33"/>
      <c r="D591" s="33"/>
      <c r="E591" s="331" t="s">
        <v>222</v>
      </c>
      <c r="F591" s="331"/>
      <c r="G591" s="331"/>
      <c r="H591" s="331"/>
      <c r="I591" s="331"/>
      <c r="J591" s="331"/>
      <c r="K591" s="331"/>
      <c r="L591" s="331"/>
      <c r="M591" s="331"/>
      <c r="N591" s="331"/>
      <c r="O591" s="331"/>
      <c r="P591" s="331"/>
      <c r="Q591" s="331"/>
      <c r="R591" s="331"/>
      <c r="S591" s="331"/>
      <c r="T591" s="331"/>
      <c r="U591" s="325"/>
      <c r="V591" s="325"/>
      <c r="W591" s="325"/>
      <c r="X591" s="325"/>
      <c r="Y591" s="325"/>
      <c r="Z591" s="325"/>
      <c r="AA591" s="325"/>
      <c r="AB591" s="325"/>
      <c r="AC591" s="325"/>
      <c r="AD591" s="325"/>
      <c r="AE591" s="325"/>
      <c r="AF591" s="325"/>
      <c r="AG591" s="325"/>
      <c r="AH591" s="325"/>
      <c r="AI591" s="325"/>
      <c r="AJ591" s="325"/>
      <c r="AK591" s="541"/>
      <c r="AL591" s="542"/>
      <c r="AM591" s="542"/>
      <c r="AN591" s="542"/>
      <c r="AO591" s="542"/>
      <c r="AP591" s="542"/>
      <c r="AQ591" s="542"/>
      <c r="AR591" s="542"/>
      <c r="AS591" s="535" t="s">
        <v>349</v>
      </c>
      <c r="AT591" s="536"/>
      <c r="AU591" s="96"/>
      <c r="AV591" s="100"/>
      <c r="AW591" s="100"/>
      <c r="AX591" s="100"/>
      <c r="AY591" s="100"/>
      <c r="AZ591" s="100"/>
      <c r="BA591" s="96"/>
      <c r="BB591" s="100"/>
      <c r="BC591" s="147"/>
      <c r="BD591" s="100"/>
      <c r="BE591" s="549"/>
      <c r="BF591" s="549"/>
      <c r="BG591" s="549"/>
      <c r="BH591" s="535" t="s">
        <v>67</v>
      </c>
      <c r="BI591" s="535"/>
      <c r="BJ591" s="536"/>
      <c r="BK591" s="5"/>
      <c r="BL591" s="5"/>
      <c r="BM591" s="5"/>
      <c r="BN591" s="5"/>
      <c r="BO591" s="5"/>
      <c r="BP591" s="5"/>
      <c r="BQ591" s="33"/>
      <c r="BR591" s="33"/>
      <c r="BS591" s="331" t="s">
        <v>222</v>
      </c>
      <c r="BT591" s="331"/>
      <c r="BU591" s="331"/>
      <c r="BV591" s="331"/>
      <c r="BW591" s="331"/>
      <c r="BX591" s="331"/>
      <c r="BY591" s="331"/>
      <c r="BZ591" s="331"/>
      <c r="CA591" s="331"/>
      <c r="CB591" s="331"/>
      <c r="CC591" s="331"/>
      <c r="CD591" s="331"/>
      <c r="CE591" s="331"/>
      <c r="CF591" s="331"/>
      <c r="CG591" s="331"/>
      <c r="CH591" s="331"/>
      <c r="CI591" s="325" t="s">
        <v>451</v>
      </c>
      <c r="CJ591" s="325"/>
      <c r="CK591" s="325"/>
      <c r="CL591" s="325"/>
      <c r="CM591" s="325"/>
      <c r="CN591" s="325"/>
      <c r="CO591" s="325"/>
      <c r="CP591" s="325"/>
      <c r="CQ591" s="325"/>
      <c r="CR591" s="325"/>
      <c r="CS591" s="325"/>
      <c r="CT591" s="325"/>
      <c r="CU591" s="325"/>
      <c r="CV591" s="325"/>
      <c r="CW591" s="325"/>
      <c r="CX591" s="325"/>
      <c r="CY591" s="541">
        <v>2000</v>
      </c>
      <c r="CZ591" s="542"/>
      <c r="DA591" s="542"/>
      <c r="DB591" s="542"/>
      <c r="DC591" s="542"/>
      <c r="DD591" s="542"/>
      <c r="DE591" s="542"/>
      <c r="DF591" s="542"/>
      <c r="DG591" s="535" t="s">
        <v>349</v>
      </c>
      <c r="DH591" s="536"/>
      <c r="DI591" s="96"/>
      <c r="DJ591" s="100"/>
      <c r="DK591" s="100"/>
      <c r="DL591" s="100"/>
      <c r="DM591" s="100"/>
      <c r="DN591" s="100"/>
      <c r="DO591" s="96"/>
      <c r="DP591" s="100"/>
      <c r="DQ591" s="147"/>
      <c r="DR591" s="100"/>
      <c r="DS591" s="549">
        <v>4</v>
      </c>
      <c r="DT591" s="549"/>
      <c r="DU591" s="549"/>
      <c r="DV591" s="535" t="s">
        <v>67</v>
      </c>
      <c r="DW591" s="535"/>
      <c r="DX591" s="536"/>
      <c r="DY591" s="5"/>
      <c r="DZ591" s="5"/>
      <c r="EA591" s="5"/>
      <c r="EB591" s="5"/>
      <c r="EC591" s="5"/>
      <c r="ED591" s="61"/>
      <c r="EE591" s="61"/>
      <c r="EF591" s="17"/>
      <c r="EG591" s="17"/>
      <c r="EH591" s="17"/>
      <c r="EI591" s="17"/>
      <c r="EJ591" s="17"/>
      <c r="EK591" s="17"/>
      <c r="EL591" s="17"/>
      <c r="EM591" s="17"/>
      <c r="EN591" s="189"/>
      <c r="EO591" s="189"/>
      <c r="EP591" s="189"/>
      <c r="EQ591" s="17"/>
      <c r="ER591" s="170"/>
      <c r="ES591" s="170"/>
      <c r="ET591" s="170"/>
      <c r="EU591" s="17"/>
      <c r="EV591" s="170"/>
      <c r="EW591" s="17"/>
      <c r="EX591" s="17"/>
      <c r="EY591" s="17"/>
      <c r="EZ591" s="17"/>
      <c r="FA591" s="17"/>
      <c r="FB591" s="17"/>
      <c r="FC591" s="17"/>
      <c r="FD591" s="17"/>
      <c r="FE591" s="17"/>
      <c r="FF591" s="17"/>
      <c r="FG591" s="17"/>
      <c r="FH591" s="17"/>
      <c r="FI591" s="17"/>
      <c r="FJ591" s="17"/>
      <c r="FK591" s="17"/>
      <c r="FL591" s="17"/>
      <c r="FM591" s="17"/>
      <c r="FN591" s="17"/>
      <c r="FO591" s="17"/>
      <c r="FP591" s="17"/>
      <c r="FQ591" s="17"/>
      <c r="FR591" s="17"/>
      <c r="FS591" s="17"/>
      <c r="FT591" s="17"/>
      <c r="FU591" s="17"/>
      <c r="FV591" s="17"/>
      <c r="FW591" s="17"/>
      <c r="FX591" s="17"/>
      <c r="FY591" s="17"/>
      <c r="FZ591" s="17"/>
      <c r="GA591" s="17"/>
      <c r="GB591" s="17"/>
      <c r="GC591" s="17"/>
      <c r="GD591" s="17"/>
      <c r="GE591" s="17"/>
      <c r="GF591" s="17"/>
      <c r="GG591" s="17"/>
      <c r="GH591" s="17"/>
      <c r="GI591" s="17"/>
      <c r="GJ591" s="17"/>
      <c r="GK591" s="17"/>
      <c r="GL591" s="17"/>
      <c r="GM591" s="17"/>
    </row>
    <row r="592" spans="1:195" s="12" customFormat="1" ht="14.25" customHeight="1" x14ac:dyDescent="0.4">
      <c r="A592" s="5"/>
      <c r="B592" s="33"/>
      <c r="C592" s="33"/>
      <c r="D592" s="33"/>
      <c r="E592" s="331"/>
      <c r="F592" s="331"/>
      <c r="G592" s="331"/>
      <c r="H592" s="331"/>
      <c r="I592" s="331"/>
      <c r="J592" s="331"/>
      <c r="K592" s="331"/>
      <c r="L592" s="331"/>
      <c r="M592" s="331"/>
      <c r="N592" s="331"/>
      <c r="O592" s="331"/>
      <c r="P592" s="331"/>
      <c r="Q592" s="331"/>
      <c r="R592" s="331"/>
      <c r="S592" s="331"/>
      <c r="T592" s="331"/>
      <c r="U592" s="325"/>
      <c r="V592" s="325"/>
      <c r="W592" s="325"/>
      <c r="X592" s="325"/>
      <c r="Y592" s="325"/>
      <c r="Z592" s="325"/>
      <c r="AA592" s="325"/>
      <c r="AB592" s="325"/>
      <c r="AC592" s="325"/>
      <c r="AD592" s="325"/>
      <c r="AE592" s="325"/>
      <c r="AF592" s="325"/>
      <c r="AG592" s="325"/>
      <c r="AH592" s="325"/>
      <c r="AI592" s="325"/>
      <c r="AJ592" s="325"/>
      <c r="AK592" s="543"/>
      <c r="AL592" s="544"/>
      <c r="AM592" s="544"/>
      <c r="AN592" s="544"/>
      <c r="AO592" s="544"/>
      <c r="AP592" s="544"/>
      <c r="AQ592" s="544"/>
      <c r="AR592" s="544"/>
      <c r="AS592" s="547"/>
      <c r="AT592" s="548"/>
      <c r="AU592" s="140"/>
      <c r="AV592" s="99"/>
      <c r="AW592" s="552"/>
      <c r="AX592" s="553"/>
      <c r="AY592" s="99"/>
      <c r="AZ592" s="99"/>
      <c r="BA592" s="140"/>
      <c r="BB592" s="27"/>
      <c r="BC592" s="552"/>
      <c r="BD592" s="553"/>
      <c r="BE592" s="550"/>
      <c r="BF592" s="550"/>
      <c r="BG592" s="550"/>
      <c r="BH592" s="547"/>
      <c r="BI592" s="547"/>
      <c r="BJ592" s="548"/>
      <c r="BK592" s="5"/>
      <c r="BL592" s="5"/>
      <c r="BM592" s="5"/>
      <c r="BN592" s="5"/>
      <c r="BO592" s="5"/>
      <c r="BP592" s="5"/>
      <c r="BQ592" s="33"/>
      <c r="BR592" s="33"/>
      <c r="BS592" s="331"/>
      <c r="BT592" s="331"/>
      <c r="BU592" s="331"/>
      <c r="BV592" s="331"/>
      <c r="BW592" s="331"/>
      <c r="BX592" s="331"/>
      <c r="BY592" s="331"/>
      <c r="BZ592" s="331"/>
      <c r="CA592" s="331"/>
      <c r="CB592" s="331"/>
      <c r="CC592" s="331"/>
      <c r="CD592" s="331"/>
      <c r="CE592" s="331"/>
      <c r="CF592" s="331"/>
      <c r="CG592" s="331"/>
      <c r="CH592" s="331"/>
      <c r="CI592" s="325"/>
      <c r="CJ592" s="325"/>
      <c r="CK592" s="325"/>
      <c r="CL592" s="325"/>
      <c r="CM592" s="325"/>
      <c r="CN592" s="325"/>
      <c r="CO592" s="325"/>
      <c r="CP592" s="325"/>
      <c r="CQ592" s="325"/>
      <c r="CR592" s="325"/>
      <c r="CS592" s="325"/>
      <c r="CT592" s="325"/>
      <c r="CU592" s="325"/>
      <c r="CV592" s="325"/>
      <c r="CW592" s="325"/>
      <c r="CX592" s="325"/>
      <c r="CY592" s="543"/>
      <c r="CZ592" s="544"/>
      <c r="DA592" s="544"/>
      <c r="DB592" s="544"/>
      <c r="DC592" s="544"/>
      <c r="DD592" s="544"/>
      <c r="DE592" s="544"/>
      <c r="DF592" s="544"/>
      <c r="DG592" s="547"/>
      <c r="DH592" s="548"/>
      <c r="DI592" s="140"/>
      <c r="DJ592" s="99"/>
      <c r="DK592" s="552"/>
      <c r="DL592" s="553"/>
      <c r="DM592" s="99"/>
      <c r="DN592" s="99"/>
      <c r="DO592" s="140"/>
      <c r="DP592" s="27"/>
      <c r="DQ592" s="552" t="s">
        <v>351</v>
      </c>
      <c r="DR592" s="553"/>
      <c r="DS592" s="550"/>
      <c r="DT592" s="550"/>
      <c r="DU592" s="550"/>
      <c r="DV592" s="547"/>
      <c r="DW592" s="547"/>
      <c r="DX592" s="548"/>
      <c r="DY592" s="5"/>
      <c r="DZ592" s="5"/>
      <c r="EA592" s="5"/>
      <c r="EB592" s="5"/>
      <c r="EC592" s="5"/>
      <c r="ED592" s="61"/>
      <c r="EE592" s="61"/>
      <c r="EF592" s="17"/>
      <c r="EG592" s="17"/>
      <c r="EH592" s="17"/>
      <c r="EI592" s="17"/>
      <c r="EJ592" s="17"/>
      <c r="EK592" s="17"/>
      <c r="EL592" s="17"/>
      <c r="EM592" s="17"/>
      <c r="EN592" s="189"/>
      <c r="EO592" s="189"/>
      <c r="EP592" s="189"/>
      <c r="EQ592" s="17"/>
      <c r="ER592" s="17"/>
      <c r="ES592" s="170"/>
      <c r="ET592" s="17"/>
      <c r="EU592" s="17"/>
      <c r="EV592" s="170"/>
      <c r="EW592" s="17"/>
      <c r="EX592" s="17"/>
      <c r="EY592" s="17"/>
      <c r="EZ592" s="17"/>
      <c r="FA592" s="17"/>
      <c r="FB592" s="17"/>
      <c r="FC592" s="17"/>
      <c r="FD592" s="17"/>
      <c r="FE592" s="17"/>
      <c r="FF592" s="17"/>
      <c r="FG592" s="17"/>
      <c r="FH592" s="17"/>
      <c r="FI592" s="17"/>
      <c r="FJ592" s="17"/>
      <c r="FK592" s="17"/>
      <c r="FL592" s="17"/>
      <c r="FM592" s="17"/>
      <c r="FN592" s="17"/>
      <c r="FO592" s="17"/>
      <c r="FP592" s="17"/>
      <c r="FQ592" s="17"/>
      <c r="FR592" s="17"/>
      <c r="FS592" s="17"/>
      <c r="FT592" s="17"/>
      <c r="FU592" s="17"/>
      <c r="FV592" s="17"/>
      <c r="FW592" s="17"/>
      <c r="FX592" s="17"/>
      <c r="FY592" s="17"/>
      <c r="FZ592" s="17"/>
      <c r="GA592" s="17"/>
      <c r="GB592" s="17"/>
      <c r="GC592" s="17"/>
      <c r="GD592" s="17"/>
      <c r="GE592" s="17"/>
      <c r="GF592" s="17"/>
      <c r="GG592" s="17"/>
      <c r="GH592" s="17"/>
      <c r="GI592" s="17"/>
      <c r="GJ592" s="17"/>
      <c r="GK592" s="17"/>
      <c r="GL592" s="17"/>
      <c r="GM592" s="17"/>
    </row>
    <row r="593" spans="1:195" s="12" customFormat="1" ht="5.0999999999999996" customHeight="1" x14ac:dyDescent="0.4">
      <c r="A593" s="5"/>
      <c r="B593" s="33"/>
      <c r="C593" s="33"/>
      <c r="D593" s="33"/>
      <c r="E593" s="331"/>
      <c r="F593" s="331"/>
      <c r="G593" s="331"/>
      <c r="H593" s="331"/>
      <c r="I593" s="331"/>
      <c r="J593" s="331"/>
      <c r="K593" s="331"/>
      <c r="L593" s="331"/>
      <c r="M593" s="331"/>
      <c r="N593" s="331"/>
      <c r="O593" s="331"/>
      <c r="P593" s="331"/>
      <c r="Q593" s="331"/>
      <c r="R593" s="331"/>
      <c r="S593" s="331"/>
      <c r="T593" s="331"/>
      <c r="U593" s="325"/>
      <c r="V593" s="325"/>
      <c r="W593" s="325"/>
      <c r="X593" s="325"/>
      <c r="Y593" s="325"/>
      <c r="Z593" s="325"/>
      <c r="AA593" s="325"/>
      <c r="AB593" s="325"/>
      <c r="AC593" s="325"/>
      <c r="AD593" s="325"/>
      <c r="AE593" s="325"/>
      <c r="AF593" s="325"/>
      <c r="AG593" s="325"/>
      <c r="AH593" s="325"/>
      <c r="AI593" s="325"/>
      <c r="AJ593" s="325"/>
      <c r="AK593" s="545"/>
      <c r="AL593" s="546"/>
      <c r="AM593" s="546"/>
      <c r="AN593" s="546"/>
      <c r="AO593" s="546"/>
      <c r="AP593" s="546"/>
      <c r="AQ593" s="546"/>
      <c r="AR593" s="546"/>
      <c r="AS593" s="538"/>
      <c r="AT593" s="539"/>
      <c r="AU593" s="97"/>
      <c r="AV593" s="101"/>
      <c r="AW593" s="101"/>
      <c r="AX593" s="101"/>
      <c r="AY593" s="101"/>
      <c r="AZ593" s="101"/>
      <c r="BA593" s="97"/>
      <c r="BB593" s="146"/>
      <c r="BC593" s="146"/>
      <c r="BD593" s="101"/>
      <c r="BE593" s="551"/>
      <c r="BF593" s="551"/>
      <c r="BG593" s="551"/>
      <c r="BH593" s="538"/>
      <c r="BI593" s="538"/>
      <c r="BJ593" s="539"/>
      <c r="BK593" s="5"/>
      <c r="BL593" s="5"/>
      <c r="BM593" s="5"/>
      <c r="BN593" s="5"/>
      <c r="BO593" s="5"/>
      <c r="BP593" s="5"/>
      <c r="BQ593" s="33"/>
      <c r="BR593" s="33"/>
      <c r="BS593" s="331"/>
      <c r="BT593" s="331"/>
      <c r="BU593" s="331"/>
      <c r="BV593" s="331"/>
      <c r="BW593" s="331"/>
      <c r="BX593" s="331"/>
      <c r="BY593" s="331"/>
      <c r="BZ593" s="331"/>
      <c r="CA593" s="331"/>
      <c r="CB593" s="331"/>
      <c r="CC593" s="331"/>
      <c r="CD593" s="331"/>
      <c r="CE593" s="331"/>
      <c r="CF593" s="331"/>
      <c r="CG593" s="331"/>
      <c r="CH593" s="331"/>
      <c r="CI593" s="325"/>
      <c r="CJ593" s="325"/>
      <c r="CK593" s="325"/>
      <c r="CL593" s="325"/>
      <c r="CM593" s="325"/>
      <c r="CN593" s="325"/>
      <c r="CO593" s="325"/>
      <c r="CP593" s="325"/>
      <c r="CQ593" s="325"/>
      <c r="CR593" s="325"/>
      <c r="CS593" s="325"/>
      <c r="CT593" s="325"/>
      <c r="CU593" s="325"/>
      <c r="CV593" s="325"/>
      <c r="CW593" s="325"/>
      <c r="CX593" s="325"/>
      <c r="CY593" s="545"/>
      <c r="CZ593" s="546"/>
      <c r="DA593" s="546"/>
      <c r="DB593" s="546"/>
      <c r="DC593" s="546"/>
      <c r="DD593" s="546"/>
      <c r="DE593" s="546"/>
      <c r="DF593" s="546"/>
      <c r="DG593" s="538"/>
      <c r="DH593" s="539"/>
      <c r="DI593" s="97"/>
      <c r="DJ593" s="101"/>
      <c r="DK593" s="101"/>
      <c r="DL593" s="101"/>
      <c r="DM593" s="101"/>
      <c r="DN593" s="101"/>
      <c r="DO593" s="97"/>
      <c r="DP593" s="146"/>
      <c r="DQ593" s="146"/>
      <c r="DR593" s="101"/>
      <c r="DS593" s="551"/>
      <c r="DT593" s="551"/>
      <c r="DU593" s="551"/>
      <c r="DV593" s="538"/>
      <c r="DW593" s="538"/>
      <c r="DX593" s="539"/>
      <c r="DY593" s="5"/>
      <c r="DZ593" s="5"/>
      <c r="EA593" s="5"/>
      <c r="EB593" s="5"/>
      <c r="EC593" s="5"/>
      <c r="ED593" s="61"/>
      <c r="EE593" s="61"/>
      <c r="EF593" s="17"/>
      <c r="EG593" s="17"/>
      <c r="EH593" s="17"/>
      <c r="EI593" s="17"/>
      <c r="EJ593" s="17"/>
      <c r="EK593" s="17"/>
      <c r="EL593" s="17"/>
      <c r="EM593" s="17"/>
      <c r="EN593" s="189"/>
      <c r="EO593" s="189"/>
      <c r="EP593" s="189"/>
      <c r="EQ593" s="17"/>
      <c r="ER593" s="17"/>
      <c r="ES593" s="170"/>
      <c r="ET593" s="17"/>
      <c r="EU593" s="17"/>
      <c r="EV593" s="170"/>
      <c r="EW593" s="17"/>
      <c r="EX593" s="17"/>
      <c r="EY593" s="17"/>
      <c r="EZ593" s="17"/>
      <c r="FA593" s="17"/>
      <c r="FB593" s="17"/>
      <c r="FC593" s="17"/>
      <c r="FD593" s="17"/>
      <c r="FE593" s="17"/>
      <c r="FF593" s="17"/>
      <c r="FG593" s="17"/>
      <c r="FH593" s="17"/>
      <c r="FI593" s="17"/>
      <c r="FJ593" s="17"/>
      <c r="FK593" s="17"/>
      <c r="FL593" s="17"/>
      <c r="FM593" s="17"/>
      <c r="FN593" s="17"/>
      <c r="FO593" s="17"/>
      <c r="FP593" s="17"/>
      <c r="FQ593" s="17"/>
      <c r="FR593" s="17"/>
      <c r="FS593" s="17"/>
      <c r="FT593" s="17"/>
      <c r="FU593" s="17"/>
      <c r="FV593" s="17"/>
      <c r="FW593" s="17"/>
      <c r="FX593" s="17"/>
      <c r="FY593" s="17"/>
      <c r="FZ593" s="17"/>
      <c r="GA593" s="17"/>
      <c r="GB593" s="17"/>
      <c r="GC593" s="17"/>
      <c r="GD593" s="17"/>
      <c r="GE593" s="17"/>
      <c r="GF593" s="17"/>
      <c r="GG593" s="17"/>
      <c r="GH593" s="17"/>
      <c r="GI593" s="17"/>
      <c r="GJ593" s="17"/>
      <c r="GK593" s="17"/>
      <c r="GL593" s="17"/>
      <c r="GM593" s="17"/>
    </row>
    <row r="594" spans="1:195" s="12" customFormat="1" ht="5.0999999999999996" customHeight="1" x14ac:dyDescent="0.4">
      <c r="A594" s="5"/>
      <c r="B594" s="33"/>
      <c r="C594" s="33"/>
      <c r="D594" s="33"/>
      <c r="E594" s="331" t="s">
        <v>223</v>
      </c>
      <c r="F594" s="331"/>
      <c r="G594" s="331"/>
      <c r="H594" s="331"/>
      <c r="I594" s="331"/>
      <c r="J594" s="331"/>
      <c r="K594" s="331"/>
      <c r="L594" s="331"/>
      <c r="M594" s="331"/>
      <c r="N594" s="331"/>
      <c r="O594" s="331"/>
      <c r="P594" s="331"/>
      <c r="Q594" s="331"/>
      <c r="R594" s="331"/>
      <c r="S594" s="331"/>
      <c r="T594" s="331"/>
      <c r="U594" s="325"/>
      <c r="V594" s="325"/>
      <c r="W594" s="325"/>
      <c r="X594" s="325"/>
      <c r="Y594" s="325"/>
      <c r="Z594" s="325"/>
      <c r="AA594" s="325"/>
      <c r="AB594" s="325"/>
      <c r="AC594" s="325"/>
      <c r="AD594" s="325"/>
      <c r="AE594" s="325"/>
      <c r="AF594" s="325"/>
      <c r="AG594" s="325"/>
      <c r="AH594" s="325"/>
      <c r="AI594" s="325"/>
      <c r="AJ594" s="325"/>
      <c r="AK594" s="541"/>
      <c r="AL594" s="542"/>
      <c r="AM594" s="542"/>
      <c r="AN594" s="542"/>
      <c r="AO594" s="542"/>
      <c r="AP594" s="542"/>
      <c r="AQ594" s="542"/>
      <c r="AR594" s="542"/>
      <c r="AS594" s="535" t="s">
        <v>349</v>
      </c>
      <c r="AT594" s="536"/>
      <c r="AU594" s="96"/>
      <c r="AV594" s="100"/>
      <c r="AW594" s="100"/>
      <c r="AX594" s="100"/>
      <c r="AY594" s="100"/>
      <c r="AZ594" s="100"/>
      <c r="BA594" s="96"/>
      <c r="BB594" s="100"/>
      <c r="BC594" s="147"/>
      <c r="BD594" s="100"/>
      <c r="BE594" s="549"/>
      <c r="BF594" s="549"/>
      <c r="BG594" s="549"/>
      <c r="BH594" s="535" t="s">
        <v>67</v>
      </c>
      <c r="BI594" s="535"/>
      <c r="BJ594" s="536"/>
      <c r="BK594" s="5"/>
      <c r="BL594" s="5"/>
      <c r="BM594" s="5"/>
      <c r="BN594" s="5"/>
      <c r="BO594" s="5"/>
      <c r="BP594" s="5"/>
      <c r="BQ594" s="33"/>
      <c r="BR594" s="33"/>
      <c r="BS594" s="331" t="s">
        <v>223</v>
      </c>
      <c r="BT594" s="331"/>
      <c r="BU594" s="331"/>
      <c r="BV594" s="331"/>
      <c r="BW594" s="331"/>
      <c r="BX594" s="331"/>
      <c r="BY594" s="331"/>
      <c r="BZ594" s="331"/>
      <c r="CA594" s="331"/>
      <c r="CB594" s="331"/>
      <c r="CC594" s="331"/>
      <c r="CD594" s="331"/>
      <c r="CE594" s="331"/>
      <c r="CF594" s="331"/>
      <c r="CG594" s="331"/>
      <c r="CH594" s="331"/>
      <c r="CI594" s="325" t="s">
        <v>451</v>
      </c>
      <c r="CJ594" s="325"/>
      <c r="CK594" s="325"/>
      <c r="CL594" s="325"/>
      <c r="CM594" s="325"/>
      <c r="CN594" s="325"/>
      <c r="CO594" s="325"/>
      <c r="CP594" s="325"/>
      <c r="CQ594" s="325"/>
      <c r="CR594" s="325"/>
      <c r="CS594" s="325"/>
      <c r="CT594" s="325"/>
      <c r="CU594" s="325"/>
      <c r="CV594" s="325"/>
      <c r="CW594" s="325"/>
      <c r="CX594" s="325"/>
      <c r="CY594" s="541">
        <v>2000</v>
      </c>
      <c r="CZ594" s="542"/>
      <c r="DA594" s="542"/>
      <c r="DB594" s="542"/>
      <c r="DC594" s="542"/>
      <c r="DD594" s="542"/>
      <c r="DE594" s="542"/>
      <c r="DF594" s="542"/>
      <c r="DG594" s="535" t="s">
        <v>349</v>
      </c>
      <c r="DH594" s="536"/>
      <c r="DI594" s="96"/>
      <c r="DJ594" s="100"/>
      <c r="DK594" s="100"/>
      <c r="DL594" s="100"/>
      <c r="DM594" s="100"/>
      <c r="DN594" s="100"/>
      <c r="DO594" s="96"/>
      <c r="DP594" s="100"/>
      <c r="DQ594" s="147"/>
      <c r="DR594" s="100"/>
      <c r="DS594" s="549">
        <v>4</v>
      </c>
      <c r="DT594" s="549"/>
      <c r="DU594" s="549"/>
      <c r="DV594" s="535" t="s">
        <v>67</v>
      </c>
      <c r="DW594" s="535"/>
      <c r="DX594" s="536"/>
      <c r="DY594" s="5"/>
      <c r="DZ594" s="5"/>
      <c r="EA594" s="5"/>
      <c r="EB594" s="5"/>
      <c r="EC594" s="5"/>
      <c r="ED594" s="61"/>
      <c r="EE594" s="61"/>
      <c r="EF594" s="17"/>
      <c r="EG594" s="17"/>
      <c r="EH594" s="17"/>
      <c r="EI594" s="17"/>
      <c r="EJ594" s="17"/>
      <c r="EK594" s="17"/>
      <c r="EL594" s="17"/>
      <c r="EM594" s="17"/>
      <c r="EN594" s="189"/>
      <c r="EO594" s="189"/>
      <c r="EP594" s="189"/>
      <c r="EQ594" s="17"/>
      <c r="ER594" s="170"/>
      <c r="ES594" s="170"/>
      <c r="ET594" s="170"/>
      <c r="EU594" s="17"/>
      <c r="EV594" s="170"/>
      <c r="EW594" s="17"/>
      <c r="EX594" s="17"/>
      <c r="EY594" s="17"/>
      <c r="EZ594" s="17"/>
      <c r="FA594" s="17"/>
      <c r="FB594" s="17"/>
      <c r="FC594" s="17"/>
      <c r="FD594" s="17"/>
      <c r="FE594" s="17"/>
      <c r="FF594" s="17"/>
      <c r="FG594" s="17"/>
      <c r="FH594" s="17"/>
      <c r="FI594" s="17"/>
      <c r="FJ594" s="17"/>
      <c r="FK594" s="17"/>
      <c r="FL594" s="17"/>
      <c r="FM594" s="17"/>
      <c r="FN594" s="17"/>
      <c r="FO594" s="17"/>
      <c r="FP594" s="17"/>
      <c r="FQ594" s="17"/>
      <c r="FR594" s="17"/>
      <c r="FS594" s="17"/>
      <c r="FT594" s="17"/>
      <c r="FU594" s="17"/>
      <c r="FV594" s="17"/>
      <c r="FW594" s="17"/>
      <c r="FX594" s="17"/>
      <c r="FY594" s="17"/>
      <c r="FZ594" s="17"/>
      <c r="GA594" s="17"/>
      <c r="GB594" s="17"/>
      <c r="GC594" s="17"/>
      <c r="GD594" s="17"/>
      <c r="GE594" s="17"/>
      <c r="GF594" s="17"/>
      <c r="GG594" s="17"/>
      <c r="GH594" s="17"/>
      <c r="GI594" s="17"/>
      <c r="GJ594" s="17"/>
      <c r="GK594" s="17"/>
      <c r="GL594" s="17"/>
      <c r="GM594" s="17"/>
    </row>
    <row r="595" spans="1:195" s="12" customFormat="1" ht="14.25" customHeight="1" x14ac:dyDescent="0.4">
      <c r="A595" s="5"/>
      <c r="B595" s="33"/>
      <c r="C595" s="33"/>
      <c r="D595" s="33"/>
      <c r="E595" s="331"/>
      <c r="F595" s="331"/>
      <c r="G595" s="331"/>
      <c r="H595" s="331"/>
      <c r="I595" s="331"/>
      <c r="J595" s="331"/>
      <c r="K595" s="331"/>
      <c r="L595" s="331"/>
      <c r="M595" s="331"/>
      <c r="N595" s="331"/>
      <c r="O595" s="331"/>
      <c r="P595" s="331"/>
      <c r="Q595" s="331"/>
      <c r="R595" s="331"/>
      <c r="S595" s="331"/>
      <c r="T595" s="331"/>
      <c r="U595" s="325"/>
      <c r="V595" s="325"/>
      <c r="W595" s="325"/>
      <c r="X595" s="325"/>
      <c r="Y595" s="325"/>
      <c r="Z595" s="325"/>
      <c r="AA595" s="325"/>
      <c r="AB595" s="325"/>
      <c r="AC595" s="325"/>
      <c r="AD595" s="325"/>
      <c r="AE595" s="325"/>
      <c r="AF595" s="325"/>
      <c r="AG595" s="325"/>
      <c r="AH595" s="325"/>
      <c r="AI595" s="325"/>
      <c r="AJ595" s="325"/>
      <c r="AK595" s="543"/>
      <c r="AL595" s="544"/>
      <c r="AM595" s="544"/>
      <c r="AN595" s="544"/>
      <c r="AO595" s="544"/>
      <c r="AP595" s="544"/>
      <c r="AQ595" s="544"/>
      <c r="AR595" s="544"/>
      <c r="AS595" s="547"/>
      <c r="AT595" s="548"/>
      <c r="AU595" s="140"/>
      <c r="AV595" s="99"/>
      <c r="AW595" s="552"/>
      <c r="AX595" s="553"/>
      <c r="AY595" s="99"/>
      <c r="AZ595" s="99"/>
      <c r="BA595" s="140"/>
      <c r="BB595" s="27"/>
      <c r="BC595" s="552"/>
      <c r="BD595" s="553"/>
      <c r="BE595" s="550"/>
      <c r="BF595" s="550"/>
      <c r="BG595" s="550"/>
      <c r="BH595" s="547"/>
      <c r="BI595" s="547"/>
      <c r="BJ595" s="548"/>
      <c r="BK595" s="5"/>
      <c r="BL595" s="5"/>
      <c r="BM595" s="5"/>
      <c r="BN595" s="5"/>
      <c r="BO595" s="5"/>
      <c r="BP595" s="5"/>
      <c r="BQ595" s="33"/>
      <c r="BR595" s="33"/>
      <c r="BS595" s="331"/>
      <c r="BT595" s="331"/>
      <c r="BU595" s="331"/>
      <c r="BV595" s="331"/>
      <c r="BW595" s="331"/>
      <c r="BX595" s="331"/>
      <c r="BY595" s="331"/>
      <c r="BZ595" s="331"/>
      <c r="CA595" s="331"/>
      <c r="CB595" s="331"/>
      <c r="CC595" s="331"/>
      <c r="CD595" s="331"/>
      <c r="CE595" s="331"/>
      <c r="CF595" s="331"/>
      <c r="CG595" s="331"/>
      <c r="CH595" s="331"/>
      <c r="CI595" s="325"/>
      <c r="CJ595" s="325"/>
      <c r="CK595" s="325"/>
      <c r="CL595" s="325"/>
      <c r="CM595" s="325"/>
      <c r="CN595" s="325"/>
      <c r="CO595" s="325"/>
      <c r="CP595" s="325"/>
      <c r="CQ595" s="325"/>
      <c r="CR595" s="325"/>
      <c r="CS595" s="325"/>
      <c r="CT595" s="325"/>
      <c r="CU595" s="325"/>
      <c r="CV595" s="325"/>
      <c r="CW595" s="325"/>
      <c r="CX595" s="325"/>
      <c r="CY595" s="543"/>
      <c r="CZ595" s="544"/>
      <c r="DA595" s="544"/>
      <c r="DB595" s="544"/>
      <c r="DC595" s="544"/>
      <c r="DD595" s="544"/>
      <c r="DE595" s="544"/>
      <c r="DF595" s="544"/>
      <c r="DG595" s="547"/>
      <c r="DH595" s="548"/>
      <c r="DI595" s="140"/>
      <c r="DJ595" s="99"/>
      <c r="DK595" s="552"/>
      <c r="DL595" s="553"/>
      <c r="DM595" s="99"/>
      <c r="DN595" s="99"/>
      <c r="DO595" s="140"/>
      <c r="DP595" s="27"/>
      <c r="DQ595" s="552" t="s">
        <v>351</v>
      </c>
      <c r="DR595" s="553"/>
      <c r="DS595" s="550"/>
      <c r="DT595" s="550"/>
      <c r="DU595" s="550"/>
      <c r="DV595" s="547"/>
      <c r="DW595" s="547"/>
      <c r="DX595" s="548"/>
      <c r="DY595" s="5"/>
      <c r="DZ595" s="5"/>
      <c r="EA595" s="5"/>
      <c r="EB595" s="5"/>
      <c r="EC595" s="5"/>
      <c r="ED595" s="61"/>
      <c r="EE595" s="61"/>
      <c r="EF595" s="17"/>
      <c r="EG595" s="17"/>
      <c r="EH595" s="17"/>
      <c r="EI595" s="17"/>
      <c r="EJ595" s="17"/>
      <c r="EK595" s="17"/>
      <c r="EL595" s="17"/>
      <c r="EM595" s="17"/>
      <c r="EN595" s="189"/>
      <c r="EO595" s="189"/>
      <c r="EP595" s="189"/>
      <c r="EQ595" s="17"/>
      <c r="ER595" s="17"/>
      <c r="ES595" s="170"/>
      <c r="ET595" s="17"/>
      <c r="EU595" s="17"/>
      <c r="EV595" s="170"/>
      <c r="EW595" s="17"/>
      <c r="EX595" s="17"/>
      <c r="EY595" s="17"/>
      <c r="EZ595" s="17"/>
      <c r="FA595" s="17"/>
      <c r="FB595" s="17"/>
      <c r="FC595" s="17"/>
      <c r="FD595" s="17"/>
      <c r="FE595" s="17"/>
      <c r="FF595" s="17"/>
      <c r="FG595" s="17"/>
      <c r="FH595" s="17"/>
      <c r="FI595" s="17"/>
      <c r="FJ595" s="17"/>
      <c r="FK595" s="17"/>
      <c r="FL595" s="17"/>
      <c r="FM595" s="17"/>
      <c r="FN595" s="17"/>
      <c r="FO595" s="17"/>
      <c r="FP595" s="17"/>
      <c r="FQ595" s="17"/>
      <c r="FR595" s="17"/>
      <c r="FS595" s="17"/>
      <c r="FT595" s="17"/>
      <c r="FU595" s="17"/>
      <c r="FV595" s="17"/>
      <c r="FW595" s="17"/>
      <c r="FX595" s="17"/>
      <c r="FY595" s="17"/>
      <c r="FZ595" s="17"/>
      <c r="GA595" s="17"/>
      <c r="GB595" s="17"/>
      <c r="GC595" s="17"/>
      <c r="GD595" s="17"/>
      <c r="GE595" s="17"/>
      <c r="GF595" s="17"/>
      <c r="GG595" s="17"/>
      <c r="GH595" s="17"/>
      <c r="GI595" s="17"/>
      <c r="GJ595" s="17"/>
      <c r="GK595" s="17"/>
      <c r="GL595" s="17"/>
      <c r="GM595" s="17"/>
    </row>
    <row r="596" spans="1:195" s="12" customFormat="1" ht="5.0999999999999996" customHeight="1" x14ac:dyDescent="0.4">
      <c r="A596" s="5"/>
      <c r="B596" s="33"/>
      <c r="C596" s="33"/>
      <c r="D596" s="33"/>
      <c r="E596" s="331"/>
      <c r="F596" s="331"/>
      <c r="G596" s="331"/>
      <c r="H596" s="331"/>
      <c r="I596" s="331"/>
      <c r="J596" s="331"/>
      <c r="K596" s="331"/>
      <c r="L596" s="331"/>
      <c r="M596" s="331"/>
      <c r="N596" s="331"/>
      <c r="O596" s="331"/>
      <c r="P596" s="331"/>
      <c r="Q596" s="331"/>
      <c r="R596" s="331"/>
      <c r="S596" s="331"/>
      <c r="T596" s="331"/>
      <c r="U596" s="325"/>
      <c r="V596" s="325"/>
      <c r="W596" s="325"/>
      <c r="X596" s="325"/>
      <c r="Y596" s="325"/>
      <c r="Z596" s="325"/>
      <c r="AA596" s="325"/>
      <c r="AB596" s="325"/>
      <c r="AC596" s="325"/>
      <c r="AD596" s="325"/>
      <c r="AE596" s="325"/>
      <c r="AF596" s="325"/>
      <c r="AG596" s="325"/>
      <c r="AH596" s="325"/>
      <c r="AI596" s="325"/>
      <c r="AJ596" s="325"/>
      <c r="AK596" s="545"/>
      <c r="AL596" s="546"/>
      <c r="AM596" s="546"/>
      <c r="AN596" s="546"/>
      <c r="AO596" s="546"/>
      <c r="AP596" s="546"/>
      <c r="AQ596" s="546"/>
      <c r="AR596" s="546"/>
      <c r="AS596" s="538"/>
      <c r="AT596" s="539"/>
      <c r="AU596" s="97"/>
      <c r="AV596" s="101"/>
      <c r="AW596" s="101"/>
      <c r="AX596" s="101"/>
      <c r="AY596" s="101"/>
      <c r="AZ596" s="101"/>
      <c r="BA596" s="97"/>
      <c r="BB596" s="146"/>
      <c r="BC596" s="146"/>
      <c r="BD596" s="101"/>
      <c r="BE596" s="551"/>
      <c r="BF596" s="551"/>
      <c r="BG596" s="551"/>
      <c r="BH596" s="538"/>
      <c r="BI596" s="538"/>
      <c r="BJ596" s="539"/>
      <c r="BK596" s="5"/>
      <c r="BL596" s="5"/>
      <c r="BM596" s="5"/>
      <c r="BN596" s="5"/>
      <c r="BO596" s="5"/>
      <c r="BP596" s="5"/>
      <c r="BQ596" s="33"/>
      <c r="BR596" s="33"/>
      <c r="BS596" s="331"/>
      <c r="BT596" s="331"/>
      <c r="BU596" s="331"/>
      <c r="BV596" s="331"/>
      <c r="BW596" s="331"/>
      <c r="BX596" s="331"/>
      <c r="BY596" s="331"/>
      <c r="BZ596" s="331"/>
      <c r="CA596" s="331"/>
      <c r="CB596" s="331"/>
      <c r="CC596" s="331"/>
      <c r="CD596" s="331"/>
      <c r="CE596" s="331"/>
      <c r="CF596" s="331"/>
      <c r="CG596" s="331"/>
      <c r="CH596" s="331"/>
      <c r="CI596" s="325"/>
      <c r="CJ596" s="325"/>
      <c r="CK596" s="325"/>
      <c r="CL596" s="325"/>
      <c r="CM596" s="325"/>
      <c r="CN596" s="325"/>
      <c r="CO596" s="325"/>
      <c r="CP596" s="325"/>
      <c r="CQ596" s="325"/>
      <c r="CR596" s="325"/>
      <c r="CS596" s="325"/>
      <c r="CT596" s="325"/>
      <c r="CU596" s="325"/>
      <c r="CV596" s="325"/>
      <c r="CW596" s="325"/>
      <c r="CX596" s="325"/>
      <c r="CY596" s="545"/>
      <c r="CZ596" s="546"/>
      <c r="DA596" s="546"/>
      <c r="DB596" s="546"/>
      <c r="DC596" s="546"/>
      <c r="DD596" s="546"/>
      <c r="DE596" s="546"/>
      <c r="DF596" s="546"/>
      <c r="DG596" s="538"/>
      <c r="DH596" s="539"/>
      <c r="DI596" s="97"/>
      <c r="DJ596" s="101"/>
      <c r="DK596" s="101"/>
      <c r="DL596" s="101"/>
      <c r="DM596" s="101"/>
      <c r="DN596" s="101"/>
      <c r="DO596" s="97"/>
      <c r="DP596" s="146"/>
      <c r="DQ596" s="146"/>
      <c r="DR596" s="101"/>
      <c r="DS596" s="551"/>
      <c r="DT596" s="551"/>
      <c r="DU596" s="551"/>
      <c r="DV596" s="538"/>
      <c r="DW596" s="538"/>
      <c r="DX596" s="539"/>
      <c r="DY596" s="5"/>
      <c r="DZ596" s="5"/>
      <c r="EA596" s="5"/>
      <c r="EB596" s="5"/>
      <c r="EC596" s="5"/>
      <c r="ED596" s="61"/>
      <c r="EE596" s="61"/>
      <c r="EF596" s="17"/>
      <c r="EG596" s="17"/>
      <c r="EH596" s="17"/>
      <c r="EI596" s="17"/>
      <c r="EJ596" s="17"/>
      <c r="EK596" s="17"/>
      <c r="EL596" s="17"/>
      <c r="EM596" s="17"/>
      <c r="EN596" s="189"/>
      <c r="EO596" s="189"/>
      <c r="EP596" s="189"/>
      <c r="EQ596" s="17"/>
      <c r="ER596" s="17"/>
      <c r="ES596" s="170"/>
      <c r="ET596" s="17"/>
      <c r="EU596" s="17"/>
      <c r="EV596" s="170"/>
      <c r="EW596" s="17"/>
      <c r="EX596" s="17"/>
      <c r="EY596" s="17"/>
      <c r="EZ596" s="17"/>
      <c r="FA596" s="17"/>
      <c r="FB596" s="17"/>
      <c r="FC596" s="17"/>
      <c r="FD596" s="17"/>
      <c r="FE596" s="17"/>
      <c r="FF596" s="17"/>
      <c r="FG596" s="17"/>
      <c r="FH596" s="17"/>
      <c r="FI596" s="17"/>
      <c r="FJ596" s="17"/>
      <c r="FK596" s="17"/>
      <c r="FL596" s="17"/>
      <c r="FM596" s="17"/>
      <c r="FN596" s="17"/>
      <c r="FO596" s="17"/>
      <c r="FP596" s="17"/>
      <c r="FQ596" s="17"/>
      <c r="FR596" s="17"/>
      <c r="FS596" s="17"/>
      <c r="FT596" s="17"/>
      <c r="FU596" s="17"/>
      <c r="FV596" s="17"/>
      <c r="FW596" s="17"/>
      <c r="FX596" s="17"/>
      <c r="FY596" s="17"/>
      <c r="FZ596" s="17"/>
      <c r="GA596" s="17"/>
      <c r="GB596" s="17"/>
      <c r="GC596" s="17"/>
      <c r="GD596" s="17"/>
      <c r="GE596" s="17"/>
      <c r="GF596" s="17"/>
      <c r="GG596" s="17"/>
      <c r="GH596" s="17"/>
      <c r="GI596" s="17"/>
      <c r="GJ596" s="17"/>
      <c r="GK596" s="17"/>
      <c r="GL596" s="17"/>
      <c r="GM596" s="17"/>
    </row>
    <row r="597" spans="1:195" s="12" customFormat="1" ht="5.0999999999999996" customHeight="1" x14ac:dyDescent="0.4">
      <c r="A597" s="5"/>
      <c r="B597" s="33"/>
      <c r="C597" s="33"/>
      <c r="D597" s="33"/>
      <c r="E597" s="331" t="s">
        <v>224</v>
      </c>
      <c r="F597" s="331"/>
      <c r="G597" s="331"/>
      <c r="H597" s="331"/>
      <c r="I597" s="331"/>
      <c r="J597" s="331"/>
      <c r="K597" s="331"/>
      <c r="L597" s="331"/>
      <c r="M597" s="331"/>
      <c r="N597" s="331"/>
      <c r="O597" s="331"/>
      <c r="P597" s="331"/>
      <c r="Q597" s="331"/>
      <c r="R597" s="331"/>
      <c r="S597" s="331"/>
      <c r="T597" s="331"/>
      <c r="U597" s="325"/>
      <c r="V597" s="325"/>
      <c r="W597" s="325"/>
      <c r="X597" s="325"/>
      <c r="Y597" s="325"/>
      <c r="Z597" s="325"/>
      <c r="AA597" s="325"/>
      <c r="AB597" s="325"/>
      <c r="AC597" s="325"/>
      <c r="AD597" s="325"/>
      <c r="AE597" s="325"/>
      <c r="AF597" s="325"/>
      <c r="AG597" s="325"/>
      <c r="AH597" s="325"/>
      <c r="AI597" s="325"/>
      <c r="AJ597" s="325"/>
      <c r="AK597" s="541"/>
      <c r="AL597" s="542"/>
      <c r="AM597" s="542"/>
      <c r="AN597" s="542"/>
      <c r="AO597" s="542"/>
      <c r="AP597" s="542"/>
      <c r="AQ597" s="542"/>
      <c r="AR597" s="542"/>
      <c r="AS597" s="535" t="s">
        <v>349</v>
      </c>
      <c r="AT597" s="536"/>
      <c r="AU597" s="96"/>
      <c r="AV597" s="100"/>
      <c r="AW597" s="100"/>
      <c r="AX597" s="100"/>
      <c r="AY597" s="100"/>
      <c r="AZ597" s="100"/>
      <c r="BA597" s="96"/>
      <c r="BB597" s="100"/>
      <c r="BC597" s="147"/>
      <c r="BD597" s="100"/>
      <c r="BE597" s="549"/>
      <c r="BF597" s="549"/>
      <c r="BG597" s="549"/>
      <c r="BH597" s="535" t="s">
        <v>67</v>
      </c>
      <c r="BI597" s="535"/>
      <c r="BJ597" s="536"/>
      <c r="BK597" s="5"/>
      <c r="BL597" s="5"/>
      <c r="BM597" s="5"/>
      <c r="BN597" s="5"/>
      <c r="BO597" s="5"/>
      <c r="BP597" s="5"/>
      <c r="BQ597" s="33"/>
      <c r="BR597" s="33"/>
      <c r="BS597" s="331" t="s">
        <v>224</v>
      </c>
      <c r="BT597" s="331"/>
      <c r="BU597" s="331"/>
      <c r="BV597" s="331"/>
      <c r="BW597" s="331"/>
      <c r="BX597" s="331"/>
      <c r="BY597" s="331"/>
      <c r="BZ597" s="331"/>
      <c r="CA597" s="331"/>
      <c r="CB597" s="331"/>
      <c r="CC597" s="331"/>
      <c r="CD597" s="331"/>
      <c r="CE597" s="331"/>
      <c r="CF597" s="331"/>
      <c r="CG597" s="331"/>
      <c r="CH597" s="331"/>
      <c r="CI597" s="325" t="s">
        <v>475</v>
      </c>
      <c r="CJ597" s="325"/>
      <c r="CK597" s="325"/>
      <c r="CL597" s="325"/>
      <c r="CM597" s="325"/>
      <c r="CN597" s="325"/>
      <c r="CO597" s="325"/>
      <c r="CP597" s="325"/>
      <c r="CQ597" s="325"/>
      <c r="CR597" s="325"/>
      <c r="CS597" s="325"/>
      <c r="CT597" s="325"/>
      <c r="CU597" s="325"/>
      <c r="CV597" s="325"/>
      <c r="CW597" s="325"/>
      <c r="CX597" s="325"/>
      <c r="CY597" s="541">
        <v>300</v>
      </c>
      <c r="CZ597" s="542"/>
      <c r="DA597" s="542"/>
      <c r="DB597" s="542"/>
      <c r="DC597" s="542"/>
      <c r="DD597" s="542"/>
      <c r="DE597" s="542"/>
      <c r="DF597" s="542"/>
      <c r="DG597" s="535" t="s">
        <v>349</v>
      </c>
      <c r="DH597" s="536"/>
      <c r="DI597" s="96"/>
      <c r="DJ597" s="100"/>
      <c r="DK597" s="100"/>
      <c r="DL597" s="100"/>
      <c r="DM597" s="100"/>
      <c r="DN597" s="100"/>
      <c r="DO597" s="96"/>
      <c r="DP597" s="100"/>
      <c r="DQ597" s="147"/>
      <c r="DR597" s="100"/>
      <c r="DS597" s="549">
        <v>4</v>
      </c>
      <c r="DT597" s="549"/>
      <c r="DU597" s="549"/>
      <c r="DV597" s="535" t="s">
        <v>67</v>
      </c>
      <c r="DW597" s="535"/>
      <c r="DX597" s="536"/>
      <c r="DY597" s="5"/>
      <c r="DZ597" s="5"/>
      <c r="EA597" s="5"/>
      <c r="EB597" s="5"/>
      <c r="EC597" s="5"/>
      <c r="ED597" s="61"/>
      <c r="EE597" s="61"/>
      <c r="EF597" s="17"/>
      <c r="EG597" s="17"/>
      <c r="EH597" s="17"/>
      <c r="EI597" s="17"/>
      <c r="EJ597" s="17"/>
      <c r="EK597" s="17"/>
      <c r="EL597" s="17"/>
      <c r="EM597" s="17"/>
      <c r="EN597" s="189"/>
      <c r="EO597" s="189"/>
      <c r="EP597" s="189"/>
      <c r="EQ597" s="17"/>
      <c r="ER597" s="170"/>
      <c r="ES597" s="170"/>
      <c r="ET597" s="170"/>
      <c r="EU597" s="17"/>
      <c r="EV597" s="170"/>
      <c r="EW597" s="17"/>
      <c r="EX597" s="17"/>
      <c r="EY597" s="17"/>
      <c r="EZ597" s="17"/>
      <c r="FA597" s="17"/>
      <c r="FB597" s="17"/>
      <c r="FC597" s="17"/>
      <c r="FD597" s="17"/>
      <c r="FE597" s="17"/>
      <c r="FF597" s="17"/>
      <c r="FG597" s="17"/>
      <c r="FH597" s="17"/>
      <c r="FI597" s="17"/>
      <c r="FJ597" s="17"/>
      <c r="FK597" s="17"/>
      <c r="FL597" s="17"/>
      <c r="FM597" s="17"/>
      <c r="FN597" s="17"/>
      <c r="FO597" s="17"/>
      <c r="FP597" s="17"/>
      <c r="FQ597" s="17"/>
      <c r="FR597" s="17"/>
      <c r="FS597" s="17"/>
      <c r="FT597" s="17"/>
      <c r="FU597" s="17"/>
      <c r="FV597" s="17"/>
      <c r="FW597" s="17"/>
      <c r="FX597" s="17"/>
      <c r="FY597" s="17"/>
      <c r="FZ597" s="17"/>
      <c r="GA597" s="17"/>
      <c r="GB597" s="17"/>
      <c r="GC597" s="17"/>
      <c r="GD597" s="17"/>
      <c r="GE597" s="17"/>
      <c r="GF597" s="17"/>
      <c r="GG597" s="17"/>
      <c r="GH597" s="17"/>
      <c r="GI597" s="17"/>
      <c r="GJ597" s="17"/>
      <c r="GK597" s="17"/>
      <c r="GL597" s="17"/>
      <c r="GM597" s="17"/>
    </row>
    <row r="598" spans="1:195" s="12" customFormat="1" ht="14.25" customHeight="1" x14ac:dyDescent="0.4">
      <c r="A598" s="5"/>
      <c r="B598" s="33"/>
      <c r="C598" s="33"/>
      <c r="D598" s="33"/>
      <c r="E598" s="331"/>
      <c r="F598" s="331"/>
      <c r="G598" s="331"/>
      <c r="H598" s="331"/>
      <c r="I598" s="331"/>
      <c r="J598" s="331"/>
      <c r="K598" s="331"/>
      <c r="L598" s="331"/>
      <c r="M598" s="331"/>
      <c r="N598" s="331"/>
      <c r="O598" s="331"/>
      <c r="P598" s="331"/>
      <c r="Q598" s="331"/>
      <c r="R598" s="331"/>
      <c r="S598" s="331"/>
      <c r="T598" s="331"/>
      <c r="U598" s="325"/>
      <c r="V598" s="325"/>
      <c r="W598" s="325"/>
      <c r="X598" s="325"/>
      <c r="Y598" s="325"/>
      <c r="Z598" s="325"/>
      <c r="AA598" s="325"/>
      <c r="AB598" s="325"/>
      <c r="AC598" s="325"/>
      <c r="AD598" s="325"/>
      <c r="AE598" s="325"/>
      <c r="AF598" s="325"/>
      <c r="AG598" s="325"/>
      <c r="AH598" s="325"/>
      <c r="AI598" s="325"/>
      <c r="AJ598" s="325"/>
      <c r="AK598" s="543"/>
      <c r="AL598" s="544"/>
      <c r="AM598" s="544"/>
      <c r="AN598" s="544"/>
      <c r="AO598" s="544"/>
      <c r="AP598" s="544"/>
      <c r="AQ598" s="544"/>
      <c r="AR598" s="544"/>
      <c r="AS598" s="547"/>
      <c r="AT598" s="548"/>
      <c r="AU598" s="140"/>
      <c r="AV598" s="99"/>
      <c r="AW598" s="552"/>
      <c r="AX598" s="553"/>
      <c r="AY598" s="99"/>
      <c r="AZ598" s="99"/>
      <c r="BA598" s="140"/>
      <c r="BB598" s="27"/>
      <c r="BC598" s="552"/>
      <c r="BD598" s="553"/>
      <c r="BE598" s="550"/>
      <c r="BF598" s="550"/>
      <c r="BG598" s="550"/>
      <c r="BH598" s="547"/>
      <c r="BI598" s="547"/>
      <c r="BJ598" s="548"/>
      <c r="BK598" s="5"/>
      <c r="BL598" s="5"/>
      <c r="BM598" s="5"/>
      <c r="BN598" s="5"/>
      <c r="BO598" s="5"/>
      <c r="BP598" s="5"/>
      <c r="BQ598" s="33"/>
      <c r="BR598" s="33"/>
      <c r="BS598" s="331"/>
      <c r="BT598" s="331"/>
      <c r="BU598" s="331"/>
      <c r="BV598" s="331"/>
      <c r="BW598" s="331"/>
      <c r="BX598" s="331"/>
      <c r="BY598" s="331"/>
      <c r="BZ598" s="331"/>
      <c r="CA598" s="331"/>
      <c r="CB598" s="331"/>
      <c r="CC598" s="331"/>
      <c r="CD598" s="331"/>
      <c r="CE598" s="331"/>
      <c r="CF598" s="331"/>
      <c r="CG598" s="331"/>
      <c r="CH598" s="331"/>
      <c r="CI598" s="325"/>
      <c r="CJ598" s="325"/>
      <c r="CK598" s="325"/>
      <c r="CL598" s="325"/>
      <c r="CM598" s="325"/>
      <c r="CN598" s="325"/>
      <c r="CO598" s="325"/>
      <c r="CP598" s="325"/>
      <c r="CQ598" s="325"/>
      <c r="CR598" s="325"/>
      <c r="CS598" s="325"/>
      <c r="CT598" s="325"/>
      <c r="CU598" s="325"/>
      <c r="CV598" s="325"/>
      <c r="CW598" s="325"/>
      <c r="CX598" s="325"/>
      <c r="CY598" s="543"/>
      <c r="CZ598" s="544"/>
      <c r="DA598" s="544"/>
      <c r="DB598" s="544"/>
      <c r="DC598" s="544"/>
      <c r="DD598" s="544"/>
      <c r="DE598" s="544"/>
      <c r="DF598" s="544"/>
      <c r="DG598" s="547"/>
      <c r="DH598" s="548"/>
      <c r="DI598" s="140"/>
      <c r="DJ598" s="99"/>
      <c r="DK598" s="552" t="s">
        <v>351</v>
      </c>
      <c r="DL598" s="553"/>
      <c r="DM598" s="99"/>
      <c r="DN598" s="99"/>
      <c r="DO598" s="140"/>
      <c r="DP598" s="27"/>
      <c r="DQ598" s="552" t="s">
        <v>351</v>
      </c>
      <c r="DR598" s="553"/>
      <c r="DS598" s="550"/>
      <c r="DT598" s="550"/>
      <c r="DU598" s="550"/>
      <c r="DV598" s="547"/>
      <c r="DW598" s="547"/>
      <c r="DX598" s="548"/>
      <c r="DY598" s="5"/>
      <c r="DZ598" s="5"/>
      <c r="EA598" s="5"/>
      <c r="EB598" s="5"/>
      <c r="EC598" s="5"/>
      <c r="ED598" s="61"/>
      <c r="EE598" s="61"/>
      <c r="EF598" s="17"/>
      <c r="EG598" s="17"/>
      <c r="EH598" s="17"/>
      <c r="EI598" s="17"/>
      <c r="EJ598" s="17"/>
      <c r="EK598" s="17"/>
      <c r="EL598" s="17"/>
      <c r="EM598" s="17"/>
      <c r="EN598" s="189"/>
      <c r="EO598" s="189"/>
      <c r="EP598" s="189"/>
      <c r="EQ598" s="17"/>
      <c r="ER598" s="17"/>
      <c r="ES598" s="170"/>
      <c r="ET598" s="17"/>
      <c r="EU598" s="17"/>
      <c r="EV598" s="170"/>
      <c r="EW598" s="17"/>
      <c r="EX598" s="17"/>
      <c r="EY598" s="17"/>
      <c r="EZ598" s="17"/>
      <c r="FA598" s="17"/>
      <c r="FB598" s="17"/>
      <c r="FC598" s="17"/>
      <c r="FD598" s="17"/>
      <c r="FE598" s="17"/>
      <c r="FF598" s="17"/>
      <c r="FG598" s="17"/>
      <c r="FH598" s="17"/>
      <c r="FI598" s="17"/>
      <c r="FJ598" s="17"/>
      <c r="FK598" s="17"/>
      <c r="FL598" s="17"/>
      <c r="FM598" s="17"/>
      <c r="FN598" s="17"/>
      <c r="FO598" s="17"/>
      <c r="FP598" s="17"/>
      <c r="FQ598" s="17"/>
      <c r="FR598" s="17"/>
      <c r="FS598" s="17"/>
      <c r="FT598" s="17"/>
      <c r="FU598" s="17"/>
      <c r="FV598" s="17"/>
      <c r="FW598" s="17"/>
      <c r="FX598" s="17"/>
      <c r="FY598" s="17"/>
      <c r="FZ598" s="17"/>
      <c r="GA598" s="17"/>
      <c r="GB598" s="17"/>
      <c r="GC598" s="17"/>
      <c r="GD598" s="17"/>
      <c r="GE598" s="17"/>
      <c r="GF598" s="17"/>
      <c r="GG598" s="17"/>
      <c r="GH598" s="17"/>
      <c r="GI598" s="17"/>
      <c r="GJ598" s="17"/>
      <c r="GK598" s="17"/>
      <c r="GL598" s="17"/>
      <c r="GM598" s="17"/>
    </row>
    <row r="599" spans="1:195" s="12" customFormat="1" ht="5.0999999999999996" customHeight="1" x14ac:dyDescent="0.4">
      <c r="A599" s="5"/>
      <c r="B599" s="33"/>
      <c r="C599" s="33"/>
      <c r="D599" s="33"/>
      <c r="E599" s="331"/>
      <c r="F599" s="331"/>
      <c r="G599" s="331"/>
      <c r="H599" s="331"/>
      <c r="I599" s="331"/>
      <c r="J599" s="331"/>
      <c r="K599" s="331"/>
      <c r="L599" s="331"/>
      <c r="M599" s="331"/>
      <c r="N599" s="331"/>
      <c r="O599" s="331"/>
      <c r="P599" s="331"/>
      <c r="Q599" s="331"/>
      <c r="R599" s="331"/>
      <c r="S599" s="331"/>
      <c r="T599" s="331"/>
      <c r="U599" s="325"/>
      <c r="V599" s="325"/>
      <c r="W599" s="325"/>
      <c r="X599" s="325"/>
      <c r="Y599" s="325"/>
      <c r="Z599" s="325"/>
      <c r="AA599" s="325"/>
      <c r="AB599" s="325"/>
      <c r="AC599" s="325"/>
      <c r="AD599" s="325"/>
      <c r="AE599" s="325"/>
      <c r="AF599" s="325"/>
      <c r="AG599" s="325"/>
      <c r="AH599" s="325"/>
      <c r="AI599" s="325"/>
      <c r="AJ599" s="325"/>
      <c r="AK599" s="545"/>
      <c r="AL599" s="546"/>
      <c r="AM599" s="546"/>
      <c r="AN599" s="546"/>
      <c r="AO599" s="546"/>
      <c r="AP599" s="546"/>
      <c r="AQ599" s="546"/>
      <c r="AR599" s="546"/>
      <c r="AS599" s="538"/>
      <c r="AT599" s="539"/>
      <c r="AU599" s="97"/>
      <c r="AV599" s="101"/>
      <c r="AW599" s="101"/>
      <c r="AX599" s="101"/>
      <c r="AY599" s="101"/>
      <c r="AZ599" s="101"/>
      <c r="BA599" s="97"/>
      <c r="BB599" s="146"/>
      <c r="BC599" s="146"/>
      <c r="BD599" s="101"/>
      <c r="BE599" s="551"/>
      <c r="BF599" s="551"/>
      <c r="BG599" s="551"/>
      <c r="BH599" s="538"/>
      <c r="BI599" s="538"/>
      <c r="BJ599" s="539"/>
      <c r="BK599" s="5"/>
      <c r="BL599" s="5"/>
      <c r="BM599" s="5"/>
      <c r="BN599" s="5"/>
      <c r="BO599" s="5"/>
      <c r="BP599" s="5"/>
      <c r="BQ599" s="33"/>
      <c r="BR599" s="33"/>
      <c r="BS599" s="331"/>
      <c r="BT599" s="331"/>
      <c r="BU599" s="331"/>
      <c r="BV599" s="331"/>
      <c r="BW599" s="331"/>
      <c r="BX599" s="331"/>
      <c r="BY599" s="331"/>
      <c r="BZ599" s="331"/>
      <c r="CA599" s="331"/>
      <c r="CB599" s="331"/>
      <c r="CC599" s="331"/>
      <c r="CD599" s="331"/>
      <c r="CE599" s="331"/>
      <c r="CF599" s="331"/>
      <c r="CG599" s="331"/>
      <c r="CH599" s="331"/>
      <c r="CI599" s="325"/>
      <c r="CJ599" s="325"/>
      <c r="CK599" s="325"/>
      <c r="CL599" s="325"/>
      <c r="CM599" s="325"/>
      <c r="CN599" s="325"/>
      <c r="CO599" s="325"/>
      <c r="CP599" s="325"/>
      <c r="CQ599" s="325"/>
      <c r="CR599" s="325"/>
      <c r="CS599" s="325"/>
      <c r="CT599" s="325"/>
      <c r="CU599" s="325"/>
      <c r="CV599" s="325"/>
      <c r="CW599" s="325"/>
      <c r="CX599" s="325"/>
      <c r="CY599" s="545"/>
      <c r="CZ599" s="546"/>
      <c r="DA599" s="546"/>
      <c r="DB599" s="546"/>
      <c r="DC599" s="546"/>
      <c r="DD599" s="546"/>
      <c r="DE599" s="546"/>
      <c r="DF599" s="546"/>
      <c r="DG599" s="538"/>
      <c r="DH599" s="539"/>
      <c r="DI599" s="97"/>
      <c r="DJ599" s="101"/>
      <c r="DK599" s="101"/>
      <c r="DL599" s="101"/>
      <c r="DM599" s="101"/>
      <c r="DN599" s="101"/>
      <c r="DO599" s="97"/>
      <c r="DP599" s="146"/>
      <c r="DQ599" s="146"/>
      <c r="DR599" s="101"/>
      <c r="DS599" s="551"/>
      <c r="DT599" s="551"/>
      <c r="DU599" s="551"/>
      <c r="DV599" s="538"/>
      <c r="DW599" s="538"/>
      <c r="DX599" s="539"/>
      <c r="DY599" s="5"/>
      <c r="DZ599" s="5"/>
      <c r="EA599" s="5"/>
      <c r="EB599" s="5"/>
      <c r="EC599" s="5"/>
      <c r="ED599" s="61"/>
      <c r="EE599" s="61"/>
      <c r="EF599" s="17"/>
      <c r="EG599" s="17"/>
      <c r="EH599" s="17"/>
      <c r="EI599" s="17"/>
      <c r="EJ599" s="17"/>
      <c r="EK599" s="17"/>
      <c r="EL599" s="17"/>
      <c r="EM599" s="17"/>
      <c r="EN599" s="189"/>
      <c r="EO599" s="189"/>
      <c r="EP599" s="189"/>
      <c r="EQ599" s="17"/>
      <c r="ER599" s="17"/>
      <c r="ES599" s="170"/>
      <c r="ET599" s="17"/>
      <c r="EU599" s="17"/>
      <c r="EV599" s="170"/>
      <c r="EW599" s="17"/>
      <c r="EX599" s="17"/>
      <c r="EY599" s="17"/>
      <c r="EZ599" s="17"/>
      <c r="FA599" s="17"/>
      <c r="FB599" s="17"/>
      <c r="FC599" s="17"/>
      <c r="FD599" s="17"/>
      <c r="FE599" s="17"/>
      <c r="FF599" s="17"/>
      <c r="FG599" s="17"/>
      <c r="FH599" s="17"/>
      <c r="FI599" s="17"/>
      <c r="FJ599" s="17"/>
      <c r="FK599" s="17"/>
      <c r="FL599" s="17"/>
      <c r="FM599" s="17"/>
      <c r="FN599" s="17"/>
      <c r="FO599" s="17"/>
      <c r="FP599" s="17"/>
      <c r="FQ599" s="17"/>
      <c r="FR599" s="17"/>
      <c r="FS599" s="17"/>
      <c r="FT599" s="17"/>
      <c r="FU599" s="17"/>
      <c r="FV599" s="17"/>
      <c r="FW599" s="17"/>
      <c r="FX599" s="17"/>
      <c r="FY599" s="17"/>
      <c r="FZ599" s="17"/>
      <c r="GA599" s="17"/>
      <c r="GB599" s="17"/>
      <c r="GC599" s="17"/>
      <c r="GD599" s="17"/>
      <c r="GE599" s="17"/>
      <c r="GF599" s="17"/>
      <c r="GG599" s="17"/>
      <c r="GH599" s="17"/>
      <c r="GI599" s="17"/>
      <c r="GJ599" s="17"/>
      <c r="GK599" s="17"/>
      <c r="GL599" s="17"/>
      <c r="GM599" s="17"/>
    </row>
    <row r="600" spans="1:195" s="12" customFormat="1" ht="5.0999999999999996" customHeight="1" x14ac:dyDescent="0.4">
      <c r="A600" s="5"/>
      <c r="B600" s="33"/>
      <c r="C600" s="33"/>
      <c r="D600" s="33"/>
      <c r="E600" s="331" t="s">
        <v>227</v>
      </c>
      <c r="F600" s="331"/>
      <c r="G600" s="331"/>
      <c r="H600" s="331"/>
      <c r="I600" s="331"/>
      <c r="J600" s="331"/>
      <c r="K600" s="331"/>
      <c r="L600" s="331"/>
      <c r="M600" s="331"/>
      <c r="N600" s="331"/>
      <c r="O600" s="331"/>
      <c r="P600" s="331"/>
      <c r="Q600" s="331"/>
      <c r="R600" s="331"/>
      <c r="S600" s="331"/>
      <c r="T600" s="331"/>
      <c r="U600" s="325"/>
      <c r="V600" s="325"/>
      <c r="W600" s="325"/>
      <c r="X600" s="325"/>
      <c r="Y600" s="325"/>
      <c r="Z600" s="325"/>
      <c r="AA600" s="325"/>
      <c r="AB600" s="325"/>
      <c r="AC600" s="325"/>
      <c r="AD600" s="325"/>
      <c r="AE600" s="325"/>
      <c r="AF600" s="325"/>
      <c r="AG600" s="325"/>
      <c r="AH600" s="325"/>
      <c r="AI600" s="325"/>
      <c r="AJ600" s="325"/>
      <c r="AK600" s="541"/>
      <c r="AL600" s="542"/>
      <c r="AM600" s="542"/>
      <c r="AN600" s="542"/>
      <c r="AO600" s="542"/>
      <c r="AP600" s="542"/>
      <c r="AQ600" s="542"/>
      <c r="AR600" s="542"/>
      <c r="AS600" s="535" t="s">
        <v>349</v>
      </c>
      <c r="AT600" s="536"/>
      <c r="AU600" s="96"/>
      <c r="AV600" s="100"/>
      <c r="AW600" s="100"/>
      <c r="AX600" s="100"/>
      <c r="AY600" s="100"/>
      <c r="AZ600" s="100"/>
      <c r="BA600" s="96"/>
      <c r="BB600" s="100"/>
      <c r="BC600" s="147"/>
      <c r="BD600" s="100"/>
      <c r="BE600" s="549"/>
      <c r="BF600" s="549"/>
      <c r="BG600" s="549"/>
      <c r="BH600" s="535" t="s">
        <v>67</v>
      </c>
      <c r="BI600" s="535"/>
      <c r="BJ600" s="536"/>
      <c r="BK600" s="5"/>
      <c r="BL600" s="5"/>
      <c r="BM600" s="5"/>
      <c r="BN600" s="5"/>
      <c r="BO600" s="5"/>
      <c r="BP600" s="5"/>
      <c r="BQ600" s="33"/>
      <c r="BR600" s="33"/>
      <c r="BS600" s="331" t="s">
        <v>227</v>
      </c>
      <c r="BT600" s="331"/>
      <c r="BU600" s="331"/>
      <c r="BV600" s="331"/>
      <c r="BW600" s="331"/>
      <c r="BX600" s="331"/>
      <c r="BY600" s="331"/>
      <c r="BZ600" s="331"/>
      <c r="CA600" s="331"/>
      <c r="CB600" s="331"/>
      <c r="CC600" s="331"/>
      <c r="CD600" s="331"/>
      <c r="CE600" s="331"/>
      <c r="CF600" s="331"/>
      <c r="CG600" s="331"/>
      <c r="CH600" s="331"/>
      <c r="CI600" s="325" t="s">
        <v>24</v>
      </c>
      <c r="CJ600" s="325"/>
      <c r="CK600" s="325"/>
      <c r="CL600" s="325"/>
      <c r="CM600" s="325"/>
      <c r="CN600" s="325"/>
      <c r="CO600" s="325"/>
      <c r="CP600" s="325"/>
      <c r="CQ600" s="325"/>
      <c r="CR600" s="325"/>
      <c r="CS600" s="325"/>
      <c r="CT600" s="325"/>
      <c r="CU600" s="325"/>
      <c r="CV600" s="325"/>
      <c r="CW600" s="325"/>
      <c r="CX600" s="325"/>
      <c r="CY600" s="541">
        <v>500</v>
      </c>
      <c r="CZ600" s="542"/>
      <c r="DA600" s="542"/>
      <c r="DB600" s="542"/>
      <c r="DC600" s="542"/>
      <c r="DD600" s="542"/>
      <c r="DE600" s="542"/>
      <c r="DF600" s="542"/>
      <c r="DG600" s="535" t="s">
        <v>349</v>
      </c>
      <c r="DH600" s="536"/>
      <c r="DI600" s="96"/>
      <c r="DJ600" s="100"/>
      <c r="DK600" s="100"/>
      <c r="DL600" s="100"/>
      <c r="DM600" s="100"/>
      <c r="DN600" s="100"/>
      <c r="DO600" s="96"/>
      <c r="DP600" s="100"/>
      <c r="DQ600" s="147"/>
      <c r="DR600" s="100"/>
      <c r="DS600" s="549">
        <v>4</v>
      </c>
      <c r="DT600" s="549"/>
      <c r="DU600" s="549"/>
      <c r="DV600" s="535" t="s">
        <v>67</v>
      </c>
      <c r="DW600" s="535"/>
      <c r="DX600" s="536"/>
      <c r="DY600" s="5"/>
      <c r="DZ600" s="5"/>
      <c r="EA600" s="5"/>
      <c r="EB600" s="5"/>
      <c r="EC600" s="5"/>
      <c r="ED600" s="61"/>
      <c r="EE600" s="61"/>
      <c r="EF600" s="17"/>
      <c r="EG600" s="17"/>
      <c r="EH600" s="17"/>
      <c r="EI600" s="17"/>
      <c r="EJ600" s="17"/>
      <c r="EK600" s="17"/>
      <c r="EL600" s="17"/>
      <c r="EM600" s="17"/>
      <c r="EN600" s="189"/>
      <c r="EO600" s="189"/>
      <c r="EP600" s="189"/>
      <c r="EQ600" s="17"/>
      <c r="ER600" s="170"/>
      <c r="ES600" s="170"/>
      <c r="ET600" s="170"/>
      <c r="EU600" s="17"/>
      <c r="EV600" s="170"/>
      <c r="EW600" s="17"/>
      <c r="EX600" s="17"/>
      <c r="EY600" s="17"/>
      <c r="EZ600" s="17"/>
      <c r="FA600" s="17"/>
      <c r="FB600" s="17"/>
      <c r="FC600" s="17"/>
      <c r="FD600" s="17"/>
      <c r="FE600" s="17"/>
      <c r="FF600" s="17"/>
      <c r="FG600" s="17"/>
      <c r="FH600" s="17"/>
      <c r="FI600" s="17"/>
      <c r="FJ600" s="17"/>
      <c r="FK600" s="17"/>
      <c r="FL600" s="17"/>
      <c r="FM600" s="17"/>
      <c r="FN600" s="17"/>
      <c r="FO600" s="17"/>
      <c r="FP600" s="17"/>
      <c r="FQ600" s="17"/>
      <c r="FR600" s="17"/>
      <c r="FS600" s="17"/>
      <c r="FT600" s="17"/>
      <c r="FU600" s="17"/>
      <c r="FV600" s="17"/>
      <c r="FW600" s="17"/>
      <c r="FX600" s="17"/>
      <c r="FY600" s="17"/>
      <c r="FZ600" s="17"/>
      <c r="GA600" s="17"/>
      <c r="GB600" s="17"/>
      <c r="GC600" s="17"/>
      <c r="GD600" s="17"/>
      <c r="GE600" s="17"/>
      <c r="GF600" s="17"/>
      <c r="GG600" s="17"/>
      <c r="GH600" s="17"/>
      <c r="GI600" s="17"/>
      <c r="GJ600" s="17"/>
      <c r="GK600" s="17"/>
      <c r="GL600" s="17"/>
      <c r="GM600" s="17"/>
    </row>
    <row r="601" spans="1:195" s="12" customFormat="1" ht="14.25" customHeight="1" x14ac:dyDescent="0.4">
      <c r="A601" s="5"/>
      <c r="B601" s="33"/>
      <c r="C601" s="33"/>
      <c r="D601" s="33"/>
      <c r="E601" s="331"/>
      <c r="F601" s="331"/>
      <c r="G601" s="331"/>
      <c r="H601" s="331"/>
      <c r="I601" s="331"/>
      <c r="J601" s="331"/>
      <c r="K601" s="331"/>
      <c r="L601" s="331"/>
      <c r="M601" s="331"/>
      <c r="N601" s="331"/>
      <c r="O601" s="331"/>
      <c r="P601" s="331"/>
      <c r="Q601" s="331"/>
      <c r="R601" s="331"/>
      <c r="S601" s="331"/>
      <c r="T601" s="331"/>
      <c r="U601" s="325"/>
      <c r="V601" s="325"/>
      <c r="W601" s="325"/>
      <c r="X601" s="325"/>
      <c r="Y601" s="325"/>
      <c r="Z601" s="325"/>
      <c r="AA601" s="325"/>
      <c r="AB601" s="325"/>
      <c r="AC601" s="325"/>
      <c r="AD601" s="325"/>
      <c r="AE601" s="325"/>
      <c r="AF601" s="325"/>
      <c r="AG601" s="325"/>
      <c r="AH601" s="325"/>
      <c r="AI601" s="325"/>
      <c r="AJ601" s="325"/>
      <c r="AK601" s="543"/>
      <c r="AL601" s="544"/>
      <c r="AM601" s="544"/>
      <c r="AN601" s="544"/>
      <c r="AO601" s="544"/>
      <c r="AP601" s="544"/>
      <c r="AQ601" s="544"/>
      <c r="AR601" s="544"/>
      <c r="AS601" s="547"/>
      <c r="AT601" s="548"/>
      <c r="AU601" s="140"/>
      <c r="AV601" s="99"/>
      <c r="AW601" s="552"/>
      <c r="AX601" s="553"/>
      <c r="AY601" s="99"/>
      <c r="AZ601" s="99"/>
      <c r="BA601" s="140"/>
      <c r="BB601" s="27"/>
      <c r="BC601" s="552"/>
      <c r="BD601" s="553"/>
      <c r="BE601" s="550"/>
      <c r="BF601" s="550"/>
      <c r="BG601" s="550"/>
      <c r="BH601" s="547"/>
      <c r="BI601" s="547"/>
      <c r="BJ601" s="548"/>
      <c r="BK601" s="5"/>
      <c r="BL601" s="5"/>
      <c r="BM601" s="5"/>
      <c r="BN601" s="5"/>
      <c r="BO601" s="5"/>
      <c r="BP601" s="5"/>
      <c r="BQ601" s="33"/>
      <c r="BR601" s="33"/>
      <c r="BS601" s="331"/>
      <c r="BT601" s="331"/>
      <c r="BU601" s="331"/>
      <c r="BV601" s="331"/>
      <c r="BW601" s="331"/>
      <c r="BX601" s="331"/>
      <c r="BY601" s="331"/>
      <c r="BZ601" s="331"/>
      <c r="CA601" s="331"/>
      <c r="CB601" s="331"/>
      <c r="CC601" s="331"/>
      <c r="CD601" s="331"/>
      <c r="CE601" s="331"/>
      <c r="CF601" s="331"/>
      <c r="CG601" s="331"/>
      <c r="CH601" s="331"/>
      <c r="CI601" s="325"/>
      <c r="CJ601" s="325"/>
      <c r="CK601" s="325"/>
      <c r="CL601" s="325"/>
      <c r="CM601" s="325"/>
      <c r="CN601" s="325"/>
      <c r="CO601" s="325"/>
      <c r="CP601" s="325"/>
      <c r="CQ601" s="325"/>
      <c r="CR601" s="325"/>
      <c r="CS601" s="325"/>
      <c r="CT601" s="325"/>
      <c r="CU601" s="325"/>
      <c r="CV601" s="325"/>
      <c r="CW601" s="325"/>
      <c r="CX601" s="325"/>
      <c r="CY601" s="543"/>
      <c r="CZ601" s="544"/>
      <c r="DA601" s="544"/>
      <c r="DB601" s="544"/>
      <c r="DC601" s="544"/>
      <c r="DD601" s="544"/>
      <c r="DE601" s="544"/>
      <c r="DF601" s="544"/>
      <c r="DG601" s="547"/>
      <c r="DH601" s="548"/>
      <c r="DI601" s="140"/>
      <c r="DJ601" s="99"/>
      <c r="DK601" s="552" t="s">
        <v>351</v>
      </c>
      <c r="DL601" s="553"/>
      <c r="DM601" s="99"/>
      <c r="DN601" s="99"/>
      <c r="DO601" s="140"/>
      <c r="DP601" s="27"/>
      <c r="DQ601" s="552" t="s">
        <v>351</v>
      </c>
      <c r="DR601" s="553"/>
      <c r="DS601" s="550"/>
      <c r="DT601" s="550"/>
      <c r="DU601" s="550"/>
      <c r="DV601" s="547"/>
      <c r="DW601" s="547"/>
      <c r="DX601" s="548"/>
      <c r="DY601" s="5"/>
      <c r="DZ601" s="5"/>
      <c r="EA601" s="5"/>
      <c r="EB601" s="5"/>
      <c r="EC601" s="5"/>
      <c r="ED601" s="61"/>
      <c r="EE601" s="61"/>
      <c r="EF601" s="17"/>
      <c r="EG601" s="17"/>
      <c r="EH601" s="17"/>
      <c r="EI601" s="17"/>
      <c r="EJ601" s="17"/>
      <c r="EK601" s="17"/>
      <c r="EL601" s="17"/>
      <c r="EM601" s="17"/>
      <c r="EN601" s="189"/>
      <c r="EO601" s="189"/>
      <c r="EP601" s="189"/>
      <c r="EQ601" s="17"/>
      <c r="ER601" s="17"/>
      <c r="ES601" s="170"/>
      <c r="ET601" s="17"/>
      <c r="EU601" s="17"/>
      <c r="EV601" s="170"/>
      <c r="EW601" s="17"/>
      <c r="EX601" s="17"/>
      <c r="EY601" s="17"/>
      <c r="EZ601" s="17"/>
      <c r="FA601" s="17"/>
      <c r="FB601" s="17"/>
      <c r="FC601" s="17"/>
      <c r="FD601" s="17"/>
      <c r="FE601" s="17"/>
      <c r="FF601" s="17"/>
      <c r="FG601" s="17"/>
      <c r="FH601" s="17"/>
      <c r="FI601" s="17"/>
      <c r="FJ601" s="17"/>
      <c r="FK601" s="17"/>
      <c r="FL601" s="17"/>
      <c r="FM601" s="17"/>
      <c r="FN601" s="17"/>
      <c r="FO601" s="17"/>
      <c r="FP601" s="17"/>
      <c r="FQ601" s="17"/>
      <c r="FR601" s="17"/>
      <c r="FS601" s="17"/>
      <c r="FT601" s="17"/>
      <c r="FU601" s="17"/>
      <c r="FV601" s="17"/>
      <c r="FW601" s="17"/>
      <c r="FX601" s="17"/>
      <c r="FY601" s="17"/>
      <c r="FZ601" s="17"/>
      <c r="GA601" s="17"/>
      <c r="GB601" s="17"/>
      <c r="GC601" s="17"/>
      <c r="GD601" s="17"/>
      <c r="GE601" s="17"/>
      <c r="GF601" s="17"/>
      <c r="GG601" s="17"/>
      <c r="GH601" s="17"/>
      <c r="GI601" s="17"/>
      <c r="GJ601" s="17"/>
      <c r="GK601" s="17"/>
      <c r="GL601" s="17"/>
      <c r="GM601" s="17"/>
    </row>
    <row r="602" spans="1:195" s="12" customFormat="1" ht="5.0999999999999996" customHeight="1" x14ac:dyDescent="0.4">
      <c r="A602" s="5"/>
      <c r="B602" s="33"/>
      <c r="C602" s="33"/>
      <c r="D602" s="33"/>
      <c r="E602" s="331"/>
      <c r="F602" s="331"/>
      <c r="G602" s="331"/>
      <c r="H602" s="331"/>
      <c r="I602" s="331"/>
      <c r="J602" s="331"/>
      <c r="K602" s="331"/>
      <c r="L602" s="331"/>
      <c r="M602" s="331"/>
      <c r="N602" s="331"/>
      <c r="O602" s="331"/>
      <c r="P602" s="331"/>
      <c r="Q602" s="331"/>
      <c r="R602" s="331"/>
      <c r="S602" s="331"/>
      <c r="T602" s="331"/>
      <c r="U602" s="325"/>
      <c r="V602" s="325"/>
      <c r="W602" s="325"/>
      <c r="X602" s="325"/>
      <c r="Y602" s="325"/>
      <c r="Z602" s="325"/>
      <c r="AA602" s="325"/>
      <c r="AB602" s="325"/>
      <c r="AC602" s="325"/>
      <c r="AD602" s="325"/>
      <c r="AE602" s="325"/>
      <c r="AF602" s="325"/>
      <c r="AG602" s="325"/>
      <c r="AH602" s="325"/>
      <c r="AI602" s="325"/>
      <c r="AJ602" s="325"/>
      <c r="AK602" s="545"/>
      <c r="AL602" s="546"/>
      <c r="AM602" s="546"/>
      <c r="AN602" s="546"/>
      <c r="AO602" s="546"/>
      <c r="AP602" s="546"/>
      <c r="AQ602" s="546"/>
      <c r="AR602" s="546"/>
      <c r="AS602" s="538"/>
      <c r="AT602" s="539"/>
      <c r="AU602" s="97"/>
      <c r="AV602" s="101"/>
      <c r="AW602" s="101"/>
      <c r="AX602" s="101"/>
      <c r="AY602" s="101"/>
      <c r="AZ602" s="101"/>
      <c r="BA602" s="97"/>
      <c r="BB602" s="146"/>
      <c r="BC602" s="146"/>
      <c r="BD602" s="101"/>
      <c r="BE602" s="551"/>
      <c r="BF602" s="551"/>
      <c r="BG602" s="551"/>
      <c r="BH602" s="538"/>
      <c r="BI602" s="538"/>
      <c r="BJ602" s="539"/>
      <c r="BK602" s="5"/>
      <c r="BL602" s="5"/>
      <c r="BM602" s="5"/>
      <c r="BN602" s="5"/>
      <c r="BO602" s="5"/>
      <c r="BP602" s="5"/>
      <c r="BQ602" s="33"/>
      <c r="BR602" s="33"/>
      <c r="BS602" s="331"/>
      <c r="BT602" s="331"/>
      <c r="BU602" s="331"/>
      <c r="BV602" s="331"/>
      <c r="BW602" s="331"/>
      <c r="BX602" s="331"/>
      <c r="BY602" s="331"/>
      <c r="BZ602" s="331"/>
      <c r="CA602" s="331"/>
      <c r="CB602" s="331"/>
      <c r="CC602" s="331"/>
      <c r="CD602" s="331"/>
      <c r="CE602" s="331"/>
      <c r="CF602" s="331"/>
      <c r="CG602" s="331"/>
      <c r="CH602" s="331"/>
      <c r="CI602" s="325"/>
      <c r="CJ602" s="325"/>
      <c r="CK602" s="325"/>
      <c r="CL602" s="325"/>
      <c r="CM602" s="325"/>
      <c r="CN602" s="325"/>
      <c r="CO602" s="325"/>
      <c r="CP602" s="325"/>
      <c r="CQ602" s="325"/>
      <c r="CR602" s="325"/>
      <c r="CS602" s="325"/>
      <c r="CT602" s="325"/>
      <c r="CU602" s="325"/>
      <c r="CV602" s="325"/>
      <c r="CW602" s="325"/>
      <c r="CX602" s="325"/>
      <c r="CY602" s="545"/>
      <c r="CZ602" s="546"/>
      <c r="DA602" s="546"/>
      <c r="DB602" s="546"/>
      <c r="DC602" s="546"/>
      <c r="DD602" s="546"/>
      <c r="DE602" s="546"/>
      <c r="DF602" s="546"/>
      <c r="DG602" s="538"/>
      <c r="DH602" s="539"/>
      <c r="DI602" s="97"/>
      <c r="DJ602" s="101"/>
      <c r="DK602" s="101"/>
      <c r="DL602" s="101"/>
      <c r="DM602" s="101"/>
      <c r="DN602" s="101"/>
      <c r="DO602" s="97"/>
      <c r="DP602" s="146"/>
      <c r="DQ602" s="146"/>
      <c r="DR602" s="101"/>
      <c r="DS602" s="551"/>
      <c r="DT602" s="551"/>
      <c r="DU602" s="551"/>
      <c r="DV602" s="538"/>
      <c r="DW602" s="538"/>
      <c r="DX602" s="539"/>
      <c r="DY602" s="5"/>
      <c r="DZ602" s="5"/>
      <c r="EA602" s="5"/>
      <c r="EB602" s="5"/>
      <c r="EC602" s="5"/>
      <c r="ED602" s="61"/>
      <c r="EE602" s="61"/>
      <c r="EF602" s="17"/>
      <c r="EG602" s="17"/>
      <c r="EH602" s="17"/>
      <c r="EI602" s="17"/>
      <c r="EJ602" s="17"/>
      <c r="EK602" s="17"/>
      <c r="EL602" s="17"/>
      <c r="EM602" s="17"/>
      <c r="EN602" s="189"/>
      <c r="EO602" s="189"/>
      <c r="EP602" s="189"/>
      <c r="EQ602" s="17"/>
      <c r="ER602" s="17"/>
      <c r="ES602" s="170"/>
      <c r="ET602" s="17"/>
      <c r="EU602" s="17"/>
      <c r="EV602" s="170"/>
      <c r="EW602" s="17"/>
      <c r="EX602" s="17"/>
      <c r="EY602" s="17"/>
      <c r="EZ602" s="17"/>
      <c r="FA602" s="17"/>
      <c r="FB602" s="17"/>
      <c r="FC602" s="17"/>
      <c r="FD602" s="17"/>
      <c r="FE602" s="17"/>
      <c r="FF602" s="17"/>
      <c r="FG602" s="17"/>
      <c r="FH602" s="17"/>
      <c r="FI602" s="17"/>
      <c r="FJ602" s="17"/>
      <c r="FK602" s="17"/>
      <c r="FL602" s="17"/>
      <c r="FM602" s="17"/>
      <c r="FN602" s="17"/>
      <c r="FO602" s="17"/>
      <c r="FP602" s="17"/>
      <c r="FQ602" s="17"/>
      <c r="FR602" s="17"/>
      <c r="FS602" s="17"/>
      <c r="FT602" s="17"/>
      <c r="FU602" s="17"/>
      <c r="FV602" s="17"/>
      <c r="FW602" s="17"/>
      <c r="FX602" s="17"/>
      <c r="FY602" s="17"/>
      <c r="FZ602" s="17"/>
      <c r="GA602" s="17"/>
      <c r="GB602" s="17"/>
      <c r="GC602" s="17"/>
      <c r="GD602" s="17"/>
      <c r="GE602" s="17"/>
      <c r="GF602" s="17"/>
      <c r="GG602" s="17"/>
      <c r="GH602" s="17"/>
      <c r="GI602" s="17"/>
      <c r="GJ602" s="17"/>
      <c r="GK602" s="17"/>
      <c r="GL602" s="17"/>
      <c r="GM602" s="17"/>
    </row>
    <row r="603" spans="1:195" s="12" customFormat="1" ht="18.75" customHeight="1" x14ac:dyDescent="0.4">
      <c r="A603" s="5"/>
      <c r="B603" s="27"/>
      <c r="C603" s="27"/>
      <c r="D603" s="27"/>
      <c r="E603" s="27"/>
      <c r="F603" s="27"/>
      <c r="G603" s="27"/>
      <c r="H603" s="27"/>
      <c r="I603" s="27"/>
      <c r="J603" s="27"/>
      <c r="K603" s="27"/>
      <c r="L603" s="27"/>
      <c r="M603" s="27"/>
      <c r="N603" s="27"/>
      <c r="O603" s="27"/>
      <c r="P603" s="27"/>
      <c r="Q603" s="27"/>
      <c r="R603" s="27"/>
      <c r="S603" s="27"/>
      <c r="T603" s="27"/>
      <c r="U603" s="27"/>
      <c r="V603" s="99"/>
      <c r="W603" s="99"/>
      <c r="X603" s="99"/>
      <c r="Y603" s="99"/>
      <c r="Z603" s="99"/>
      <c r="AA603" s="99"/>
      <c r="AB603" s="99"/>
      <c r="AC603" s="99"/>
      <c r="AD603" s="99"/>
      <c r="AE603" s="99"/>
      <c r="AF603" s="99"/>
      <c r="AG603" s="99"/>
      <c r="AH603" s="99"/>
      <c r="AI603" s="99"/>
      <c r="AJ603" s="99"/>
      <c r="AK603" s="99"/>
      <c r="AL603" s="27"/>
      <c r="AM603" s="99"/>
      <c r="AN603" s="27"/>
      <c r="AO603" s="99"/>
      <c r="AP603" s="99"/>
      <c r="AQ603" s="99"/>
      <c r="AR603" s="27"/>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147"/>
      <c r="BT603" s="168"/>
      <c r="BU603" s="168"/>
      <c r="BV603" s="168"/>
      <c r="BW603" s="168"/>
      <c r="BX603" s="168"/>
      <c r="BY603" s="168"/>
      <c r="BZ603" s="168"/>
      <c r="CA603" s="168"/>
      <c r="CB603" s="168"/>
      <c r="CC603" s="168"/>
      <c r="CD603" s="168"/>
      <c r="CE603" s="168"/>
      <c r="CF603" s="168"/>
      <c r="CG603" s="168"/>
      <c r="CH603" s="168"/>
      <c r="CI603" s="168"/>
      <c r="CJ603" s="168"/>
      <c r="CK603" s="168"/>
      <c r="CL603" s="168"/>
      <c r="CM603" s="168"/>
      <c r="CN603" s="168"/>
      <c r="CO603" s="168"/>
      <c r="CP603" s="168"/>
      <c r="CQ603" s="168"/>
      <c r="CR603" s="168"/>
      <c r="CS603" s="168"/>
      <c r="CT603" s="168"/>
      <c r="CU603" s="168"/>
      <c r="CV603" s="168"/>
      <c r="CW603" s="168"/>
      <c r="CX603" s="168"/>
      <c r="CY603" s="168"/>
      <c r="CZ603" s="168"/>
      <c r="DA603" s="168"/>
      <c r="DB603" s="168"/>
      <c r="DC603" s="168"/>
      <c r="DD603" s="168"/>
      <c r="DE603" s="168"/>
      <c r="DF603" s="168"/>
      <c r="DG603" s="168"/>
      <c r="DH603" s="168"/>
      <c r="DI603" s="168"/>
      <c r="DJ603" s="168"/>
      <c r="DK603" s="168"/>
      <c r="DL603" s="168"/>
      <c r="DM603" s="168"/>
      <c r="DN603" s="168"/>
      <c r="DO603" s="168"/>
      <c r="DP603" s="168"/>
      <c r="DQ603" s="168"/>
      <c r="DR603" s="168"/>
      <c r="DS603" s="168"/>
      <c r="DT603" s="168"/>
      <c r="DU603" s="168"/>
      <c r="DV603" s="168"/>
      <c r="DW603" s="168"/>
      <c r="DX603" s="168"/>
      <c r="DY603" s="5"/>
      <c r="DZ603" s="5"/>
      <c r="EA603" s="5"/>
      <c r="EB603" s="5"/>
      <c r="EC603" s="5"/>
      <c r="ED603" s="8"/>
      <c r="EE603" s="17"/>
      <c r="EF603" s="17"/>
      <c r="EG603" s="17"/>
      <c r="EH603" s="17"/>
      <c r="EI603" s="17"/>
      <c r="EJ603" s="17"/>
      <c r="EK603" s="17"/>
      <c r="EL603" s="17"/>
      <c r="EM603" s="17"/>
      <c r="EN603" s="17"/>
      <c r="EO603" s="17"/>
      <c r="EP603" s="17"/>
      <c r="EQ603" s="17"/>
      <c r="ER603" s="17"/>
      <c r="ES603" s="17"/>
      <c r="ET603" s="17"/>
      <c r="EU603" s="17"/>
      <c r="EV603" s="17"/>
      <c r="EW603" s="17"/>
      <c r="EX603" s="17"/>
      <c r="EY603" s="17"/>
      <c r="EZ603" s="17"/>
      <c r="FA603" s="17"/>
      <c r="FB603" s="17"/>
      <c r="FC603" s="17"/>
      <c r="FD603" s="17"/>
      <c r="FE603" s="17"/>
      <c r="FF603" s="17"/>
      <c r="FG603" s="17"/>
      <c r="FH603" s="17"/>
      <c r="FI603" s="17"/>
      <c r="FJ603" s="17"/>
      <c r="FK603" s="17"/>
      <c r="FL603" s="17"/>
      <c r="FM603" s="17"/>
      <c r="FN603" s="17"/>
      <c r="FO603" s="17"/>
      <c r="FP603" s="17"/>
      <c r="FQ603" s="17"/>
      <c r="FR603" s="17"/>
      <c r="FS603" s="17"/>
      <c r="FT603" s="17"/>
      <c r="FU603" s="17"/>
      <c r="FV603" s="17"/>
      <c r="FW603" s="17"/>
      <c r="FX603" s="17"/>
      <c r="FY603" s="17"/>
      <c r="FZ603" s="17"/>
      <c r="GA603" s="17"/>
      <c r="GB603" s="17"/>
      <c r="GC603" s="17"/>
      <c r="GD603" s="17"/>
      <c r="GE603" s="17"/>
      <c r="GF603" s="17"/>
      <c r="GG603" s="17"/>
      <c r="GH603" s="17"/>
      <c r="GI603" s="17"/>
      <c r="GJ603" s="17"/>
      <c r="GK603" s="17"/>
      <c r="GL603" s="17"/>
      <c r="GM603" s="17"/>
    </row>
    <row r="604" spans="1:195" s="12" customFormat="1" ht="18.75" customHeight="1" x14ac:dyDescent="0.4">
      <c r="A604" s="5"/>
      <c r="B604" s="27"/>
      <c r="C604" s="27"/>
      <c r="D604" s="27"/>
      <c r="E604" s="27"/>
      <c r="F604" s="27"/>
      <c r="G604" s="27"/>
      <c r="H604" s="27"/>
      <c r="I604" s="27"/>
      <c r="J604" s="27"/>
      <c r="K604" s="27"/>
      <c r="L604" s="27"/>
      <c r="M604" s="27"/>
      <c r="N604" s="27"/>
      <c r="O604" s="27"/>
      <c r="P604" s="27"/>
      <c r="Q604" s="27"/>
      <c r="R604" s="27"/>
      <c r="S604" s="27"/>
      <c r="T604" s="27"/>
      <c r="U604" s="27"/>
      <c r="V604" s="99"/>
      <c r="W604" s="99"/>
      <c r="X604" s="99"/>
      <c r="Y604" s="99"/>
      <c r="Z604" s="99"/>
      <c r="AA604" s="99"/>
      <c r="AB604" s="99"/>
      <c r="AC604" s="99"/>
      <c r="AD604" s="99"/>
      <c r="AE604" s="99"/>
      <c r="AF604" s="99"/>
      <c r="AG604" s="99"/>
      <c r="AH604" s="99"/>
      <c r="AI604" s="99"/>
      <c r="AJ604" s="99"/>
      <c r="AK604" s="99"/>
      <c r="AL604" s="27"/>
      <c r="AM604" s="99"/>
      <c r="AN604" s="27"/>
      <c r="AO604" s="99"/>
      <c r="AP604" s="99"/>
      <c r="AQ604" s="99"/>
      <c r="AR604" s="27"/>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c r="BR604" s="5"/>
      <c r="BS604" s="33"/>
      <c r="BT604" s="33"/>
      <c r="BU604" s="33"/>
      <c r="BV604" s="33"/>
      <c r="BW604" s="33"/>
      <c r="BX604" s="33"/>
      <c r="BY604" s="33"/>
      <c r="BZ604" s="33"/>
      <c r="CA604" s="33"/>
      <c r="CB604" s="33"/>
      <c r="CC604" s="33"/>
      <c r="CD604" s="33"/>
      <c r="CE604" s="33"/>
      <c r="CF604" s="33"/>
      <c r="CG604" s="33"/>
      <c r="CH604" s="33"/>
      <c r="CI604" s="33"/>
      <c r="CJ604" s="33"/>
      <c r="CK604" s="33"/>
      <c r="CL604" s="33"/>
      <c r="CM604" s="33"/>
      <c r="CN604" s="33"/>
      <c r="CO604" s="33"/>
      <c r="CP604" s="33"/>
      <c r="CQ604" s="33"/>
      <c r="CR604" s="33"/>
      <c r="CS604" s="33"/>
      <c r="CT604" s="33"/>
      <c r="CU604" s="33"/>
      <c r="CV604" s="33"/>
      <c r="CW604" s="33"/>
      <c r="CX604" s="33"/>
      <c r="CY604" s="33"/>
      <c r="CZ604" s="33"/>
      <c r="DA604" s="33"/>
      <c r="DB604" s="33"/>
      <c r="DC604" s="33"/>
      <c r="DD604" s="33"/>
      <c r="DE604" s="33"/>
      <c r="DF604" s="33"/>
      <c r="DG604" s="33"/>
      <c r="DH604" s="33"/>
      <c r="DI604" s="33"/>
      <c r="DJ604" s="33"/>
      <c r="DK604" s="33"/>
      <c r="DL604" s="33"/>
      <c r="DM604" s="33"/>
      <c r="DN604" s="33"/>
      <c r="DO604" s="33"/>
      <c r="DP604" s="33"/>
      <c r="DQ604" s="33"/>
      <c r="DR604" s="33"/>
      <c r="DS604" s="33"/>
      <c r="DT604" s="33"/>
      <c r="DU604" s="33"/>
      <c r="DV604" s="33"/>
      <c r="DW604" s="33"/>
      <c r="DX604" s="33"/>
      <c r="DY604" s="5"/>
      <c r="DZ604" s="5"/>
      <c r="EA604" s="5"/>
      <c r="EB604" s="5"/>
      <c r="EC604" s="5"/>
      <c r="ED604" s="8"/>
      <c r="EE604" s="17"/>
      <c r="EF604" s="17"/>
      <c r="EG604" s="17"/>
      <c r="EH604" s="17"/>
      <c r="EI604" s="17"/>
      <c r="EJ604" s="17"/>
      <c r="EK604" s="17"/>
      <c r="EL604" s="17"/>
      <c r="EM604" s="17"/>
      <c r="EN604" s="17"/>
      <c r="EO604" s="17"/>
      <c r="EP604" s="17"/>
      <c r="EQ604" s="17"/>
      <c r="ER604" s="17"/>
      <c r="ES604" s="17"/>
      <c r="ET604" s="17"/>
      <c r="EU604" s="17"/>
      <c r="EV604" s="17"/>
      <c r="EW604" s="17"/>
      <c r="EX604" s="17"/>
      <c r="EY604" s="17"/>
      <c r="EZ604" s="17"/>
      <c r="FA604" s="17"/>
      <c r="FB604" s="17"/>
      <c r="FC604" s="17"/>
      <c r="FD604" s="17"/>
      <c r="FE604" s="17"/>
      <c r="FF604" s="17"/>
      <c r="FG604" s="17"/>
      <c r="FH604" s="17"/>
      <c r="FI604" s="17"/>
      <c r="FJ604" s="17"/>
      <c r="FK604" s="17"/>
      <c r="FL604" s="17"/>
      <c r="FM604" s="17"/>
      <c r="FN604" s="17"/>
      <c r="FO604" s="17"/>
      <c r="FP604" s="17"/>
      <c r="FQ604" s="17"/>
      <c r="FR604" s="17"/>
      <c r="FS604" s="17"/>
      <c r="FT604" s="17"/>
      <c r="FU604" s="17"/>
      <c r="FV604" s="17"/>
      <c r="FW604" s="17"/>
      <c r="FX604" s="17"/>
      <c r="FY604" s="17"/>
      <c r="FZ604" s="17"/>
      <c r="GA604" s="17"/>
      <c r="GB604" s="17"/>
      <c r="GC604" s="17"/>
      <c r="GD604" s="17"/>
      <c r="GE604" s="17"/>
      <c r="GF604" s="17"/>
      <c r="GG604" s="17"/>
      <c r="GH604" s="17"/>
      <c r="GI604" s="17"/>
      <c r="GJ604" s="17"/>
      <c r="GK604" s="17"/>
      <c r="GL604" s="17"/>
      <c r="GM604" s="17"/>
    </row>
    <row r="605" spans="1:195" s="5" customFormat="1" ht="18.75" customHeight="1" x14ac:dyDescent="0.4">
      <c r="E605" s="5" t="s">
        <v>501</v>
      </c>
      <c r="V605" s="53"/>
      <c r="W605" s="53"/>
      <c r="X605" s="53"/>
      <c r="Y605" s="53"/>
      <c r="Z605" s="53"/>
      <c r="AA605" s="53"/>
      <c r="AB605" s="53"/>
      <c r="AC605" s="53"/>
      <c r="AD605" s="53"/>
      <c r="AE605" s="53"/>
      <c r="AF605" s="53"/>
      <c r="AG605" s="53"/>
      <c r="AH605" s="53"/>
      <c r="AI605" s="53"/>
      <c r="AJ605" s="53"/>
      <c r="AK605" s="53"/>
      <c r="AM605" s="53"/>
      <c r="AO605" s="53"/>
      <c r="AP605" s="53"/>
      <c r="AQ605" s="53"/>
      <c r="BS605" s="5" t="s">
        <v>501</v>
      </c>
      <c r="CM605" s="53"/>
      <c r="CN605" s="53"/>
      <c r="CO605" s="53"/>
      <c r="CP605" s="53"/>
      <c r="CQ605" s="53"/>
      <c r="CR605" s="53"/>
      <c r="CS605" s="53"/>
      <c r="CT605" s="53"/>
      <c r="CU605" s="53"/>
      <c r="CV605" s="53"/>
      <c r="CW605" s="53"/>
      <c r="CX605" s="53"/>
      <c r="CZ605" s="53"/>
      <c r="DB605" s="53"/>
      <c r="DC605" s="53"/>
      <c r="DD605" s="53"/>
    </row>
    <row r="606" spans="1:195" s="12" customFormat="1" ht="13.5" x14ac:dyDescent="0.4">
      <c r="A606" s="5"/>
      <c r="B606" s="27"/>
      <c r="C606" s="27"/>
      <c r="D606" s="27"/>
      <c r="E606" s="533"/>
      <c r="F606" s="533"/>
      <c r="G606" s="533"/>
      <c r="H606" s="533"/>
      <c r="I606" s="533"/>
      <c r="J606" s="533"/>
      <c r="K606" s="533"/>
      <c r="L606" s="533"/>
      <c r="M606" s="533"/>
      <c r="N606" s="533"/>
      <c r="O606" s="533"/>
      <c r="P606" s="533"/>
      <c r="Q606" s="533"/>
      <c r="R606" s="533"/>
      <c r="S606" s="533"/>
      <c r="T606" s="533"/>
      <c r="U606" s="533" t="s">
        <v>201</v>
      </c>
      <c r="V606" s="533"/>
      <c r="W606" s="533"/>
      <c r="X606" s="533"/>
      <c r="Y606" s="533"/>
      <c r="Z606" s="533"/>
      <c r="AA606" s="533"/>
      <c r="AB606" s="533"/>
      <c r="AC606" s="533"/>
      <c r="AD606" s="533"/>
      <c r="AE606" s="533"/>
      <c r="AF606" s="533"/>
      <c r="AG606" s="533"/>
      <c r="AH606" s="533"/>
      <c r="AI606" s="533"/>
      <c r="AJ606" s="533"/>
      <c r="AK606" s="534" t="s">
        <v>202</v>
      </c>
      <c r="AL606" s="535"/>
      <c r="AM606" s="535"/>
      <c r="AN606" s="535"/>
      <c r="AO606" s="535"/>
      <c r="AP606" s="535"/>
      <c r="AQ606" s="535"/>
      <c r="AR606" s="535"/>
      <c r="AS606" s="535"/>
      <c r="AT606" s="536"/>
      <c r="AU606" s="540" t="s">
        <v>48</v>
      </c>
      <c r="AV606" s="328"/>
      <c r="AW606" s="328"/>
      <c r="AX606" s="328"/>
      <c r="AY606" s="328"/>
      <c r="AZ606" s="328"/>
      <c r="BA606" s="328"/>
      <c r="BB606" s="328"/>
      <c r="BC606" s="328"/>
      <c r="BD606" s="328"/>
      <c r="BE606" s="328"/>
      <c r="BF606" s="328"/>
      <c r="BG606" s="328"/>
      <c r="BH606" s="328"/>
      <c r="BI606" s="328"/>
      <c r="BJ606" s="329"/>
      <c r="BK606" s="5"/>
      <c r="BL606" s="5"/>
      <c r="BM606" s="5"/>
      <c r="BN606" s="5"/>
      <c r="BO606" s="5"/>
      <c r="BP606" s="5"/>
      <c r="BQ606" s="5"/>
      <c r="BR606" s="5"/>
      <c r="BS606" s="533"/>
      <c r="BT606" s="533"/>
      <c r="BU606" s="533"/>
      <c r="BV606" s="533"/>
      <c r="BW606" s="533"/>
      <c r="BX606" s="533"/>
      <c r="BY606" s="533"/>
      <c r="BZ606" s="533"/>
      <c r="CA606" s="533"/>
      <c r="CB606" s="533"/>
      <c r="CC606" s="533"/>
      <c r="CD606" s="533"/>
      <c r="CE606" s="533"/>
      <c r="CF606" s="533"/>
      <c r="CG606" s="533"/>
      <c r="CH606" s="533"/>
      <c r="CI606" s="533" t="s">
        <v>201</v>
      </c>
      <c r="CJ606" s="533"/>
      <c r="CK606" s="533"/>
      <c r="CL606" s="533"/>
      <c r="CM606" s="533"/>
      <c r="CN606" s="533"/>
      <c r="CO606" s="533"/>
      <c r="CP606" s="533"/>
      <c r="CQ606" s="533"/>
      <c r="CR606" s="533"/>
      <c r="CS606" s="533"/>
      <c r="CT606" s="533"/>
      <c r="CU606" s="533"/>
      <c r="CV606" s="533"/>
      <c r="CW606" s="533"/>
      <c r="CX606" s="533"/>
      <c r="CY606" s="534" t="s">
        <v>202</v>
      </c>
      <c r="CZ606" s="535"/>
      <c r="DA606" s="535"/>
      <c r="DB606" s="535"/>
      <c r="DC606" s="535"/>
      <c r="DD606" s="535"/>
      <c r="DE606" s="535"/>
      <c r="DF606" s="535"/>
      <c r="DG606" s="535"/>
      <c r="DH606" s="536"/>
      <c r="DI606" s="540" t="s">
        <v>48</v>
      </c>
      <c r="DJ606" s="328"/>
      <c r="DK606" s="328"/>
      <c r="DL606" s="328"/>
      <c r="DM606" s="328"/>
      <c r="DN606" s="328"/>
      <c r="DO606" s="328"/>
      <c r="DP606" s="328"/>
      <c r="DQ606" s="328"/>
      <c r="DR606" s="328"/>
      <c r="DS606" s="328"/>
      <c r="DT606" s="328"/>
      <c r="DU606" s="328"/>
      <c r="DV606" s="328"/>
      <c r="DW606" s="328"/>
      <c r="DX606" s="329"/>
      <c r="DY606" s="5"/>
      <c r="DZ606" s="5"/>
      <c r="EA606" s="5"/>
      <c r="EB606" s="5"/>
      <c r="EC606" s="5"/>
      <c r="ED606" s="8"/>
      <c r="EE606" s="17"/>
      <c r="EF606" s="17"/>
      <c r="EG606" s="17"/>
      <c r="EH606" s="17"/>
      <c r="EI606" s="17"/>
      <c r="EJ606" s="17"/>
      <c r="EK606" s="17"/>
      <c r="EL606" s="17"/>
      <c r="EM606" s="17"/>
      <c r="EN606" s="17"/>
      <c r="EO606" s="17"/>
      <c r="EP606" s="17"/>
      <c r="EQ606" s="17"/>
      <c r="ER606" s="17"/>
      <c r="ES606" s="17"/>
      <c r="ET606" s="17"/>
      <c r="EU606" s="17"/>
      <c r="EV606" s="17"/>
      <c r="EW606" s="17"/>
      <c r="EX606" s="17"/>
      <c r="EY606" s="17"/>
      <c r="EZ606" s="17"/>
      <c r="FA606" s="17"/>
      <c r="FB606" s="17"/>
      <c r="FC606" s="17"/>
      <c r="FD606" s="17"/>
      <c r="FE606" s="17"/>
      <c r="FF606" s="17"/>
      <c r="FG606" s="17"/>
      <c r="FH606" s="17"/>
      <c r="FI606" s="17"/>
      <c r="FJ606" s="17"/>
      <c r="FK606" s="17"/>
      <c r="FL606" s="17"/>
      <c r="FM606" s="17"/>
      <c r="FN606" s="17"/>
      <c r="FO606" s="17"/>
      <c r="FP606" s="17"/>
      <c r="FQ606" s="17"/>
      <c r="FR606" s="17"/>
      <c r="FS606" s="17"/>
      <c r="FT606" s="17"/>
      <c r="FU606" s="17"/>
      <c r="FV606" s="17"/>
      <c r="FW606" s="17"/>
      <c r="FX606" s="17"/>
      <c r="FY606" s="17"/>
      <c r="FZ606" s="17"/>
      <c r="GA606" s="17"/>
      <c r="GB606" s="17"/>
      <c r="GC606" s="17"/>
      <c r="GD606" s="17"/>
      <c r="GE606" s="17"/>
      <c r="GF606" s="17"/>
      <c r="GG606" s="17"/>
      <c r="GH606" s="17"/>
      <c r="GI606" s="17"/>
      <c r="GJ606" s="17"/>
      <c r="GK606" s="17"/>
      <c r="GL606" s="17"/>
      <c r="GM606" s="17"/>
    </row>
    <row r="607" spans="1:195" s="12" customFormat="1" ht="13.5" x14ac:dyDescent="0.4">
      <c r="A607" s="5"/>
      <c r="B607" s="27"/>
      <c r="C607" s="27"/>
      <c r="D607" s="27"/>
      <c r="E607" s="533"/>
      <c r="F607" s="533"/>
      <c r="G607" s="533"/>
      <c r="H607" s="533"/>
      <c r="I607" s="533"/>
      <c r="J607" s="533"/>
      <c r="K607" s="533"/>
      <c r="L607" s="533"/>
      <c r="M607" s="533"/>
      <c r="N607" s="533"/>
      <c r="O607" s="533"/>
      <c r="P607" s="533"/>
      <c r="Q607" s="533"/>
      <c r="R607" s="533"/>
      <c r="S607" s="533"/>
      <c r="T607" s="533"/>
      <c r="U607" s="533"/>
      <c r="V607" s="533"/>
      <c r="W607" s="533"/>
      <c r="X607" s="533"/>
      <c r="Y607" s="533"/>
      <c r="Z607" s="533"/>
      <c r="AA607" s="533"/>
      <c r="AB607" s="533"/>
      <c r="AC607" s="533"/>
      <c r="AD607" s="533"/>
      <c r="AE607" s="533"/>
      <c r="AF607" s="533"/>
      <c r="AG607" s="533"/>
      <c r="AH607" s="533"/>
      <c r="AI607" s="533"/>
      <c r="AJ607" s="533"/>
      <c r="AK607" s="537"/>
      <c r="AL607" s="538"/>
      <c r="AM607" s="538"/>
      <c r="AN607" s="538"/>
      <c r="AO607" s="538"/>
      <c r="AP607" s="538"/>
      <c r="AQ607" s="538"/>
      <c r="AR607" s="538"/>
      <c r="AS607" s="538"/>
      <c r="AT607" s="539"/>
      <c r="AU607" s="540" t="s">
        <v>203</v>
      </c>
      <c r="AV607" s="328"/>
      <c r="AW607" s="328"/>
      <c r="AX607" s="328"/>
      <c r="AY607" s="328"/>
      <c r="AZ607" s="329"/>
      <c r="BA607" s="540" t="s">
        <v>204</v>
      </c>
      <c r="BB607" s="328"/>
      <c r="BC607" s="328"/>
      <c r="BD607" s="328"/>
      <c r="BE607" s="328"/>
      <c r="BF607" s="328"/>
      <c r="BG607" s="328"/>
      <c r="BH607" s="328"/>
      <c r="BI607" s="328"/>
      <c r="BJ607" s="329"/>
      <c r="BK607" s="5"/>
      <c r="BL607" s="5"/>
      <c r="BM607" s="5"/>
      <c r="BN607" s="5"/>
      <c r="BO607" s="5"/>
      <c r="BP607" s="5"/>
      <c r="BQ607" s="5"/>
      <c r="BR607" s="5"/>
      <c r="BS607" s="533"/>
      <c r="BT607" s="533"/>
      <c r="BU607" s="533"/>
      <c r="BV607" s="533"/>
      <c r="BW607" s="533"/>
      <c r="BX607" s="533"/>
      <c r="BY607" s="533"/>
      <c r="BZ607" s="533"/>
      <c r="CA607" s="533"/>
      <c r="CB607" s="533"/>
      <c r="CC607" s="533"/>
      <c r="CD607" s="533"/>
      <c r="CE607" s="533"/>
      <c r="CF607" s="533"/>
      <c r="CG607" s="533"/>
      <c r="CH607" s="533"/>
      <c r="CI607" s="533"/>
      <c r="CJ607" s="533"/>
      <c r="CK607" s="533"/>
      <c r="CL607" s="533"/>
      <c r="CM607" s="533"/>
      <c r="CN607" s="533"/>
      <c r="CO607" s="533"/>
      <c r="CP607" s="533"/>
      <c r="CQ607" s="533"/>
      <c r="CR607" s="533"/>
      <c r="CS607" s="533"/>
      <c r="CT607" s="533"/>
      <c r="CU607" s="533"/>
      <c r="CV607" s="533"/>
      <c r="CW607" s="533"/>
      <c r="CX607" s="533"/>
      <c r="CY607" s="537"/>
      <c r="CZ607" s="538"/>
      <c r="DA607" s="538"/>
      <c r="DB607" s="538"/>
      <c r="DC607" s="538"/>
      <c r="DD607" s="538"/>
      <c r="DE607" s="538"/>
      <c r="DF607" s="538"/>
      <c r="DG607" s="538"/>
      <c r="DH607" s="539"/>
      <c r="DI607" s="540" t="s">
        <v>203</v>
      </c>
      <c r="DJ607" s="328"/>
      <c r="DK607" s="328"/>
      <c r="DL607" s="328"/>
      <c r="DM607" s="328"/>
      <c r="DN607" s="329"/>
      <c r="DO607" s="540" t="s">
        <v>204</v>
      </c>
      <c r="DP607" s="328"/>
      <c r="DQ607" s="328"/>
      <c r="DR607" s="328"/>
      <c r="DS607" s="328"/>
      <c r="DT607" s="328"/>
      <c r="DU607" s="328"/>
      <c r="DV607" s="328"/>
      <c r="DW607" s="328"/>
      <c r="DX607" s="329"/>
      <c r="DY607" s="5"/>
      <c r="DZ607" s="5"/>
      <c r="EA607" s="5"/>
      <c r="EB607" s="5"/>
      <c r="EC607" s="5"/>
      <c r="ED607" s="8"/>
      <c r="EE607" s="17"/>
      <c r="EF607" s="17"/>
      <c r="EG607" s="17"/>
      <c r="EH607" s="17"/>
      <c r="EI607" s="17"/>
      <c r="EJ607" s="17"/>
      <c r="EK607" s="17"/>
      <c r="EL607" s="17"/>
      <c r="EM607" s="17"/>
      <c r="EN607" s="17"/>
      <c r="EO607" s="17"/>
      <c r="EP607" s="17"/>
      <c r="EQ607" s="17"/>
      <c r="ER607" s="17"/>
      <c r="ES607" s="17"/>
      <c r="ET607" s="17"/>
      <c r="EU607" s="17"/>
      <c r="EV607" s="17"/>
      <c r="EW607" s="17"/>
      <c r="EX607" s="17"/>
      <c r="EY607" s="17"/>
      <c r="EZ607" s="17"/>
      <c r="FA607" s="17"/>
      <c r="FB607" s="17"/>
      <c r="FC607" s="17"/>
      <c r="FD607" s="17"/>
      <c r="FE607" s="17"/>
      <c r="FF607" s="17"/>
      <c r="FG607" s="17"/>
      <c r="FH607" s="17"/>
      <c r="FI607" s="17"/>
      <c r="FJ607" s="17"/>
      <c r="FK607" s="17"/>
      <c r="FL607" s="17"/>
      <c r="FM607" s="17"/>
      <c r="FN607" s="17"/>
      <c r="FO607" s="17"/>
      <c r="FP607" s="17"/>
      <c r="FQ607" s="17"/>
      <c r="FR607" s="17"/>
      <c r="FS607" s="17"/>
      <c r="FT607" s="17"/>
      <c r="FU607" s="17"/>
      <c r="FV607" s="17"/>
      <c r="FW607" s="17"/>
      <c r="FX607" s="17"/>
      <c r="FY607" s="17"/>
      <c r="FZ607" s="17"/>
      <c r="GA607" s="17"/>
      <c r="GB607" s="17"/>
      <c r="GC607" s="17"/>
      <c r="GD607" s="17"/>
      <c r="GE607" s="17"/>
      <c r="GF607" s="17"/>
      <c r="GG607" s="17"/>
      <c r="GH607" s="17"/>
      <c r="GI607" s="17"/>
      <c r="GJ607" s="17"/>
      <c r="GK607" s="17"/>
      <c r="GL607" s="17"/>
      <c r="GM607" s="17"/>
    </row>
    <row r="608" spans="1:195" s="12" customFormat="1" ht="5.0999999999999996" customHeight="1" x14ac:dyDescent="0.4">
      <c r="A608" s="5"/>
      <c r="B608" s="27"/>
      <c r="C608" s="27"/>
      <c r="D608" s="27"/>
      <c r="E608" s="331" t="s">
        <v>206</v>
      </c>
      <c r="F608" s="331"/>
      <c r="G608" s="331"/>
      <c r="H608" s="331"/>
      <c r="I608" s="331"/>
      <c r="J608" s="331"/>
      <c r="K608" s="331"/>
      <c r="L608" s="331"/>
      <c r="M608" s="331"/>
      <c r="N608" s="331"/>
      <c r="O608" s="331"/>
      <c r="P608" s="331"/>
      <c r="Q608" s="331"/>
      <c r="R608" s="331"/>
      <c r="S608" s="331"/>
      <c r="T608" s="331"/>
      <c r="U608" s="554"/>
      <c r="V608" s="555"/>
      <c r="W608" s="555"/>
      <c r="X608" s="555"/>
      <c r="Y608" s="555"/>
      <c r="Z608" s="555"/>
      <c r="AA608" s="555"/>
      <c r="AB608" s="555"/>
      <c r="AC608" s="555"/>
      <c r="AD608" s="555"/>
      <c r="AE608" s="555"/>
      <c r="AF608" s="555"/>
      <c r="AG608" s="555"/>
      <c r="AH608" s="555"/>
      <c r="AI608" s="555"/>
      <c r="AJ608" s="556"/>
      <c r="AK608" s="541"/>
      <c r="AL608" s="542"/>
      <c r="AM608" s="542"/>
      <c r="AN608" s="542"/>
      <c r="AO608" s="542"/>
      <c r="AP608" s="542"/>
      <c r="AQ608" s="542"/>
      <c r="AR608" s="542"/>
      <c r="AS608" s="535" t="s">
        <v>349</v>
      </c>
      <c r="AT608" s="536"/>
      <c r="AU608" s="96"/>
      <c r="AV608" s="100"/>
      <c r="AW608" s="100"/>
      <c r="AX608" s="100"/>
      <c r="AY608" s="100"/>
      <c r="AZ608" s="100"/>
      <c r="BA608" s="96"/>
      <c r="BB608" s="100"/>
      <c r="BC608" s="147"/>
      <c r="BD608" s="100"/>
      <c r="BE608" s="549"/>
      <c r="BF608" s="549"/>
      <c r="BG608" s="549"/>
      <c r="BH608" s="535" t="s">
        <v>67</v>
      </c>
      <c r="BI608" s="535"/>
      <c r="BJ608" s="536"/>
      <c r="BK608" s="5"/>
      <c r="BL608" s="5"/>
      <c r="BM608" s="5"/>
      <c r="BN608" s="5"/>
      <c r="BO608" s="5"/>
      <c r="BP608" s="5"/>
      <c r="BQ608" s="5"/>
      <c r="BR608" s="5"/>
      <c r="BS608" s="331" t="s">
        <v>206</v>
      </c>
      <c r="BT608" s="331"/>
      <c r="BU608" s="331"/>
      <c r="BV608" s="331"/>
      <c r="BW608" s="331"/>
      <c r="BX608" s="331"/>
      <c r="BY608" s="331"/>
      <c r="BZ608" s="331"/>
      <c r="CA608" s="331"/>
      <c r="CB608" s="331"/>
      <c r="CC608" s="331"/>
      <c r="CD608" s="331"/>
      <c r="CE608" s="331"/>
      <c r="CF608" s="331"/>
      <c r="CG608" s="331"/>
      <c r="CH608" s="331"/>
      <c r="CI608" s="325" t="s">
        <v>24</v>
      </c>
      <c r="CJ608" s="325"/>
      <c r="CK608" s="325"/>
      <c r="CL608" s="325"/>
      <c r="CM608" s="325"/>
      <c r="CN608" s="325"/>
      <c r="CO608" s="325"/>
      <c r="CP608" s="325"/>
      <c r="CQ608" s="325"/>
      <c r="CR608" s="325"/>
      <c r="CS608" s="325"/>
      <c r="CT608" s="325"/>
      <c r="CU608" s="325"/>
      <c r="CV608" s="325"/>
      <c r="CW608" s="325"/>
      <c r="CX608" s="325"/>
      <c r="CY608" s="541">
        <v>500</v>
      </c>
      <c r="CZ608" s="542"/>
      <c r="DA608" s="542"/>
      <c r="DB608" s="542"/>
      <c r="DC608" s="542"/>
      <c r="DD608" s="542"/>
      <c r="DE608" s="542"/>
      <c r="DF608" s="542"/>
      <c r="DG608" s="535" t="s">
        <v>349</v>
      </c>
      <c r="DH608" s="536"/>
      <c r="DI608" s="96"/>
      <c r="DJ608" s="100"/>
      <c r="DK608" s="100"/>
      <c r="DL608" s="100"/>
      <c r="DM608" s="100"/>
      <c r="DN608" s="100"/>
      <c r="DO608" s="96"/>
      <c r="DP608" s="100"/>
      <c r="DQ608" s="147"/>
      <c r="DR608" s="100"/>
      <c r="DS608" s="549">
        <v>4</v>
      </c>
      <c r="DT608" s="549"/>
      <c r="DU608" s="549"/>
      <c r="DV608" s="535" t="s">
        <v>67</v>
      </c>
      <c r="DW608" s="535"/>
      <c r="DX608" s="536"/>
      <c r="DY608" s="5"/>
      <c r="DZ608" s="5"/>
      <c r="EA608" s="5"/>
      <c r="EB608" s="5"/>
      <c r="EC608" s="5"/>
      <c r="ED608" s="61"/>
      <c r="EE608" s="61"/>
      <c r="EF608" s="17"/>
      <c r="EG608" s="17"/>
      <c r="EH608" s="17"/>
      <c r="EI608" s="17"/>
      <c r="EJ608" s="17"/>
      <c r="EK608" s="17"/>
      <c r="EL608" s="17"/>
      <c r="EM608" s="17"/>
      <c r="EN608" s="189"/>
      <c r="EO608" s="189"/>
      <c r="EP608" s="189"/>
      <c r="EQ608" s="17"/>
      <c r="ER608" s="170"/>
      <c r="ES608" s="170"/>
      <c r="ET608" s="170"/>
      <c r="EU608" s="17"/>
      <c r="EV608" s="170"/>
      <c r="EW608" s="17"/>
      <c r="EX608" s="17"/>
      <c r="EY608" s="17"/>
      <c r="EZ608" s="17"/>
      <c r="FA608" s="17"/>
      <c r="FB608" s="17"/>
      <c r="FC608" s="17"/>
      <c r="FD608" s="17"/>
      <c r="FE608" s="17"/>
      <c r="FF608" s="17"/>
      <c r="FG608" s="17"/>
      <c r="FH608" s="17"/>
      <c r="FI608" s="17"/>
      <c r="FJ608" s="17"/>
      <c r="FK608" s="17"/>
      <c r="FL608" s="17"/>
      <c r="FM608" s="17"/>
      <c r="FN608" s="17"/>
      <c r="FO608" s="17"/>
      <c r="FP608" s="17"/>
      <c r="FQ608" s="17"/>
      <c r="FR608" s="17"/>
      <c r="FS608" s="17"/>
      <c r="FT608" s="17"/>
      <c r="FU608" s="17"/>
      <c r="FV608" s="17"/>
      <c r="FW608" s="17"/>
      <c r="FX608" s="17"/>
      <c r="FY608" s="17"/>
      <c r="FZ608" s="17"/>
      <c r="GA608" s="17"/>
      <c r="GB608" s="17"/>
      <c r="GC608" s="17"/>
      <c r="GD608" s="17"/>
      <c r="GE608" s="17"/>
      <c r="GF608" s="17"/>
      <c r="GG608" s="17"/>
      <c r="GH608" s="17"/>
      <c r="GI608" s="17"/>
      <c r="GJ608" s="17"/>
      <c r="GK608" s="17"/>
      <c r="GL608" s="17"/>
      <c r="GM608" s="17"/>
    </row>
    <row r="609" spans="1:195" s="12" customFormat="1" ht="13.5" x14ac:dyDescent="0.4">
      <c r="A609" s="5"/>
      <c r="B609" s="27"/>
      <c r="C609" s="27"/>
      <c r="D609" s="27"/>
      <c r="E609" s="331"/>
      <c r="F609" s="331"/>
      <c r="G609" s="331"/>
      <c r="H609" s="331"/>
      <c r="I609" s="331"/>
      <c r="J609" s="331"/>
      <c r="K609" s="331"/>
      <c r="L609" s="331"/>
      <c r="M609" s="331"/>
      <c r="N609" s="331"/>
      <c r="O609" s="331"/>
      <c r="P609" s="331"/>
      <c r="Q609" s="331"/>
      <c r="R609" s="331"/>
      <c r="S609" s="331"/>
      <c r="T609" s="331"/>
      <c r="U609" s="557"/>
      <c r="V609" s="558"/>
      <c r="W609" s="558"/>
      <c r="X609" s="558"/>
      <c r="Y609" s="558"/>
      <c r="Z609" s="558"/>
      <c r="AA609" s="558"/>
      <c r="AB609" s="558"/>
      <c r="AC609" s="558"/>
      <c r="AD609" s="558"/>
      <c r="AE609" s="558"/>
      <c r="AF609" s="558"/>
      <c r="AG609" s="558"/>
      <c r="AH609" s="558"/>
      <c r="AI609" s="558"/>
      <c r="AJ609" s="559"/>
      <c r="AK609" s="543"/>
      <c r="AL609" s="563"/>
      <c r="AM609" s="563"/>
      <c r="AN609" s="563"/>
      <c r="AO609" s="563"/>
      <c r="AP609" s="563"/>
      <c r="AQ609" s="563"/>
      <c r="AR609" s="563"/>
      <c r="AS609" s="564"/>
      <c r="AT609" s="548"/>
      <c r="AU609" s="140"/>
      <c r="AV609" s="99"/>
      <c r="AW609" s="552"/>
      <c r="AX609" s="553"/>
      <c r="AY609" s="99"/>
      <c r="AZ609" s="99"/>
      <c r="BA609" s="140"/>
      <c r="BB609" s="27"/>
      <c r="BC609" s="552"/>
      <c r="BD609" s="553"/>
      <c r="BE609" s="565"/>
      <c r="BF609" s="565"/>
      <c r="BG609" s="565"/>
      <c r="BH609" s="564"/>
      <c r="BI609" s="564"/>
      <c r="BJ609" s="548"/>
      <c r="BK609" s="5"/>
      <c r="BL609" s="5"/>
      <c r="BM609" s="5"/>
      <c r="BN609" s="5"/>
      <c r="BO609" s="5"/>
      <c r="BP609" s="5"/>
      <c r="BQ609" s="5"/>
      <c r="BR609" s="5"/>
      <c r="BS609" s="331"/>
      <c r="BT609" s="331"/>
      <c r="BU609" s="331"/>
      <c r="BV609" s="331"/>
      <c r="BW609" s="331"/>
      <c r="BX609" s="331"/>
      <c r="BY609" s="331"/>
      <c r="BZ609" s="331"/>
      <c r="CA609" s="331"/>
      <c r="CB609" s="331"/>
      <c r="CC609" s="331"/>
      <c r="CD609" s="331"/>
      <c r="CE609" s="331"/>
      <c r="CF609" s="331"/>
      <c r="CG609" s="331"/>
      <c r="CH609" s="331"/>
      <c r="CI609" s="325"/>
      <c r="CJ609" s="325"/>
      <c r="CK609" s="325"/>
      <c r="CL609" s="325"/>
      <c r="CM609" s="325"/>
      <c r="CN609" s="325"/>
      <c r="CO609" s="325"/>
      <c r="CP609" s="325"/>
      <c r="CQ609" s="325"/>
      <c r="CR609" s="325"/>
      <c r="CS609" s="325"/>
      <c r="CT609" s="325"/>
      <c r="CU609" s="325"/>
      <c r="CV609" s="325"/>
      <c r="CW609" s="325"/>
      <c r="CX609" s="325"/>
      <c r="CY609" s="543"/>
      <c r="CZ609" s="544"/>
      <c r="DA609" s="544"/>
      <c r="DB609" s="544"/>
      <c r="DC609" s="544"/>
      <c r="DD609" s="544"/>
      <c r="DE609" s="544"/>
      <c r="DF609" s="544"/>
      <c r="DG609" s="547"/>
      <c r="DH609" s="548"/>
      <c r="DI609" s="140"/>
      <c r="DJ609" s="99"/>
      <c r="DK609" s="552" t="s">
        <v>351</v>
      </c>
      <c r="DL609" s="553"/>
      <c r="DM609" s="99"/>
      <c r="DN609" s="99"/>
      <c r="DO609" s="140"/>
      <c r="DP609" s="27"/>
      <c r="DQ609" s="552" t="s">
        <v>351</v>
      </c>
      <c r="DR609" s="553"/>
      <c r="DS609" s="550"/>
      <c r="DT609" s="550"/>
      <c r="DU609" s="550"/>
      <c r="DV609" s="547"/>
      <c r="DW609" s="547"/>
      <c r="DX609" s="548"/>
      <c r="DY609" s="5"/>
      <c r="DZ609" s="5"/>
      <c r="EA609" s="5"/>
      <c r="EB609" s="5"/>
      <c r="EC609" s="5"/>
      <c r="ED609" s="61"/>
      <c r="EE609" s="61"/>
      <c r="EF609" s="17"/>
      <c r="EG609" s="17"/>
      <c r="EI609" s="17"/>
      <c r="EJ609" s="17"/>
      <c r="EK609" s="17"/>
      <c r="EL609" s="17"/>
      <c r="EM609" s="17"/>
      <c r="EN609" s="189"/>
      <c r="EO609" s="189"/>
      <c r="EP609" s="189"/>
      <c r="EQ609" s="17"/>
      <c r="ER609" s="17"/>
      <c r="ES609" s="170"/>
      <c r="ET609" s="17"/>
      <c r="EU609" s="17"/>
      <c r="EV609" s="170"/>
      <c r="EW609" s="17"/>
      <c r="EX609" s="17"/>
      <c r="EY609" s="17"/>
      <c r="EZ609" s="17"/>
      <c r="FA609" s="17"/>
      <c r="FB609" s="17"/>
      <c r="FC609" s="17"/>
      <c r="FD609" s="17"/>
      <c r="FE609" s="17"/>
      <c r="FF609" s="17"/>
      <c r="FG609" s="17"/>
      <c r="FH609" s="17"/>
      <c r="FI609" s="17"/>
      <c r="FJ609" s="17"/>
      <c r="FK609" s="17"/>
      <c r="FL609" s="17"/>
      <c r="FM609" s="17"/>
      <c r="FN609" s="17"/>
      <c r="FO609" s="17"/>
      <c r="FP609" s="17"/>
      <c r="FQ609" s="17"/>
      <c r="FR609" s="17"/>
      <c r="FS609" s="17"/>
      <c r="FT609" s="17"/>
      <c r="FU609" s="17"/>
      <c r="FV609" s="17"/>
      <c r="FW609" s="17"/>
      <c r="FX609" s="17"/>
      <c r="FY609" s="17"/>
      <c r="FZ609" s="17"/>
      <c r="GA609" s="17"/>
      <c r="GB609" s="17"/>
      <c r="GC609" s="17"/>
      <c r="GD609" s="17"/>
      <c r="GE609" s="17"/>
      <c r="GF609" s="17"/>
      <c r="GG609" s="17"/>
      <c r="GH609" s="17"/>
      <c r="GI609" s="17"/>
      <c r="GJ609" s="17"/>
      <c r="GK609" s="17"/>
      <c r="GL609" s="17"/>
      <c r="GM609" s="17"/>
    </row>
    <row r="610" spans="1:195" s="12" customFormat="1" ht="5.0999999999999996" customHeight="1" x14ac:dyDescent="0.4">
      <c r="A610" s="5"/>
      <c r="B610" s="27"/>
      <c r="C610" s="27"/>
      <c r="D610" s="27"/>
      <c r="E610" s="331"/>
      <c r="F610" s="331"/>
      <c r="G610" s="331"/>
      <c r="H610" s="331"/>
      <c r="I610" s="331"/>
      <c r="J610" s="331"/>
      <c r="K610" s="331"/>
      <c r="L610" s="331"/>
      <c r="M610" s="331"/>
      <c r="N610" s="331"/>
      <c r="O610" s="331"/>
      <c r="P610" s="331"/>
      <c r="Q610" s="331"/>
      <c r="R610" s="331"/>
      <c r="S610" s="331"/>
      <c r="T610" s="331"/>
      <c r="U610" s="560"/>
      <c r="V610" s="561"/>
      <c r="W610" s="561"/>
      <c r="X610" s="561"/>
      <c r="Y610" s="561"/>
      <c r="Z610" s="561"/>
      <c r="AA610" s="561"/>
      <c r="AB610" s="561"/>
      <c r="AC610" s="561"/>
      <c r="AD610" s="561"/>
      <c r="AE610" s="561"/>
      <c r="AF610" s="561"/>
      <c r="AG610" s="561"/>
      <c r="AH610" s="561"/>
      <c r="AI610" s="561"/>
      <c r="AJ610" s="562"/>
      <c r="AK610" s="545"/>
      <c r="AL610" s="546"/>
      <c r="AM610" s="546"/>
      <c r="AN610" s="546"/>
      <c r="AO610" s="546"/>
      <c r="AP610" s="546"/>
      <c r="AQ610" s="546"/>
      <c r="AR610" s="546"/>
      <c r="AS610" s="538"/>
      <c r="AT610" s="539"/>
      <c r="AU610" s="97"/>
      <c r="AV610" s="101"/>
      <c r="AW610" s="101"/>
      <c r="AX610" s="101"/>
      <c r="AY610" s="101"/>
      <c r="AZ610" s="101"/>
      <c r="BA610" s="97"/>
      <c r="BB610" s="146"/>
      <c r="BC610" s="146"/>
      <c r="BD610" s="101"/>
      <c r="BE610" s="551"/>
      <c r="BF610" s="551"/>
      <c r="BG610" s="551"/>
      <c r="BH610" s="538"/>
      <c r="BI610" s="538"/>
      <c r="BJ610" s="539"/>
      <c r="BK610" s="5"/>
      <c r="BL610" s="5"/>
      <c r="BM610" s="5"/>
      <c r="BN610" s="5"/>
      <c r="BO610" s="5"/>
      <c r="BP610" s="5"/>
      <c r="BQ610" s="5"/>
      <c r="BR610" s="5"/>
      <c r="BS610" s="331"/>
      <c r="BT610" s="331"/>
      <c r="BU610" s="331"/>
      <c r="BV610" s="331"/>
      <c r="BW610" s="331"/>
      <c r="BX610" s="331"/>
      <c r="BY610" s="331"/>
      <c r="BZ610" s="331"/>
      <c r="CA610" s="331"/>
      <c r="CB610" s="331"/>
      <c r="CC610" s="331"/>
      <c r="CD610" s="331"/>
      <c r="CE610" s="331"/>
      <c r="CF610" s="331"/>
      <c r="CG610" s="331"/>
      <c r="CH610" s="331"/>
      <c r="CI610" s="325"/>
      <c r="CJ610" s="325"/>
      <c r="CK610" s="325"/>
      <c r="CL610" s="325"/>
      <c r="CM610" s="325"/>
      <c r="CN610" s="325"/>
      <c r="CO610" s="325"/>
      <c r="CP610" s="325"/>
      <c r="CQ610" s="325"/>
      <c r="CR610" s="325"/>
      <c r="CS610" s="325"/>
      <c r="CT610" s="325"/>
      <c r="CU610" s="325"/>
      <c r="CV610" s="325"/>
      <c r="CW610" s="325"/>
      <c r="CX610" s="325"/>
      <c r="CY610" s="545"/>
      <c r="CZ610" s="546"/>
      <c r="DA610" s="546"/>
      <c r="DB610" s="546"/>
      <c r="DC610" s="546"/>
      <c r="DD610" s="546"/>
      <c r="DE610" s="546"/>
      <c r="DF610" s="546"/>
      <c r="DG610" s="538"/>
      <c r="DH610" s="539"/>
      <c r="DI610" s="97"/>
      <c r="DJ610" s="101"/>
      <c r="DK610" s="101"/>
      <c r="DL610" s="101"/>
      <c r="DM610" s="101"/>
      <c r="DN610" s="101"/>
      <c r="DO610" s="97"/>
      <c r="DP610" s="146"/>
      <c r="DQ610" s="146"/>
      <c r="DR610" s="101"/>
      <c r="DS610" s="551"/>
      <c r="DT610" s="551"/>
      <c r="DU610" s="551"/>
      <c r="DV610" s="538"/>
      <c r="DW610" s="538"/>
      <c r="DX610" s="539"/>
      <c r="DY610" s="5"/>
      <c r="DZ610" s="5"/>
      <c r="EA610" s="5"/>
      <c r="EB610" s="5"/>
      <c r="EC610" s="5"/>
      <c r="ED610" s="61"/>
      <c r="EE610" s="61"/>
      <c r="EF610" s="17"/>
      <c r="EG610" s="17"/>
      <c r="EH610" s="17"/>
      <c r="EI610" s="17"/>
      <c r="EJ610" s="17"/>
      <c r="EK610" s="17"/>
      <c r="EL610" s="17"/>
      <c r="EM610" s="17"/>
      <c r="EN610" s="189"/>
      <c r="EO610" s="189"/>
      <c r="EP610" s="189"/>
      <c r="EQ610" s="17"/>
      <c r="ER610" s="17"/>
      <c r="ES610" s="170"/>
      <c r="ET610" s="17"/>
      <c r="EU610" s="17"/>
      <c r="EV610" s="170"/>
      <c r="EW610" s="17"/>
      <c r="EX610" s="17"/>
      <c r="EY610" s="17"/>
      <c r="EZ610" s="17"/>
      <c r="FA610" s="17"/>
      <c r="FB610" s="17"/>
      <c r="FC610" s="17"/>
      <c r="FD610" s="17"/>
      <c r="FE610" s="17"/>
      <c r="FF610" s="17"/>
      <c r="FG610" s="17"/>
      <c r="FH610" s="17"/>
      <c r="FI610" s="17"/>
      <c r="FJ610" s="17"/>
      <c r="FK610" s="17"/>
      <c r="FL610" s="17"/>
      <c r="FM610" s="17"/>
      <c r="FN610" s="17"/>
      <c r="FO610" s="17"/>
      <c r="FP610" s="17"/>
      <c r="FQ610" s="17"/>
      <c r="FR610" s="17"/>
      <c r="FS610" s="17"/>
      <c r="FT610" s="17"/>
      <c r="FU610" s="17"/>
      <c r="FV610" s="17"/>
      <c r="FW610" s="17"/>
      <c r="FX610" s="17"/>
      <c r="FY610" s="17"/>
      <c r="FZ610" s="17"/>
      <c r="GA610" s="17"/>
      <c r="GB610" s="17"/>
      <c r="GC610" s="17"/>
      <c r="GD610" s="17"/>
      <c r="GE610" s="17"/>
      <c r="GF610" s="17"/>
      <c r="GG610" s="17"/>
      <c r="GH610" s="17"/>
      <c r="GI610" s="17"/>
      <c r="GJ610" s="17"/>
      <c r="GK610" s="17"/>
      <c r="GL610" s="17"/>
      <c r="GM610" s="17"/>
    </row>
    <row r="611" spans="1:195" s="12" customFormat="1" ht="5.0999999999999996" customHeight="1" x14ac:dyDescent="0.4">
      <c r="A611" s="5"/>
      <c r="B611" s="27"/>
      <c r="C611" s="27"/>
      <c r="D611" s="27"/>
      <c r="E611" s="331" t="s">
        <v>222</v>
      </c>
      <c r="F611" s="331"/>
      <c r="G611" s="331"/>
      <c r="H611" s="331"/>
      <c r="I611" s="331"/>
      <c r="J611" s="331"/>
      <c r="K611" s="331"/>
      <c r="L611" s="331"/>
      <c r="M611" s="331"/>
      <c r="N611" s="331"/>
      <c r="O611" s="331"/>
      <c r="P611" s="331"/>
      <c r="Q611" s="331"/>
      <c r="R611" s="331"/>
      <c r="S611" s="331"/>
      <c r="T611" s="331"/>
      <c r="U611" s="554"/>
      <c r="V611" s="555"/>
      <c r="W611" s="555"/>
      <c r="X611" s="555"/>
      <c r="Y611" s="555"/>
      <c r="Z611" s="555"/>
      <c r="AA611" s="555"/>
      <c r="AB611" s="555"/>
      <c r="AC611" s="555"/>
      <c r="AD611" s="555"/>
      <c r="AE611" s="555"/>
      <c r="AF611" s="555"/>
      <c r="AG611" s="555"/>
      <c r="AH611" s="555"/>
      <c r="AI611" s="555"/>
      <c r="AJ611" s="556"/>
      <c r="AK611" s="541"/>
      <c r="AL611" s="542"/>
      <c r="AM611" s="542"/>
      <c r="AN611" s="542"/>
      <c r="AO611" s="542"/>
      <c r="AP611" s="542"/>
      <c r="AQ611" s="542"/>
      <c r="AR611" s="542"/>
      <c r="AS611" s="535" t="s">
        <v>349</v>
      </c>
      <c r="AT611" s="536"/>
      <c r="AU611" s="96"/>
      <c r="AV611" s="100"/>
      <c r="AW611" s="100"/>
      <c r="AX611" s="100"/>
      <c r="AY611" s="100"/>
      <c r="AZ611" s="100"/>
      <c r="BA611" s="96"/>
      <c r="BB611" s="100"/>
      <c r="BC611" s="147"/>
      <c r="BD611" s="100"/>
      <c r="BE611" s="549"/>
      <c r="BF611" s="549"/>
      <c r="BG611" s="549"/>
      <c r="BH611" s="535" t="s">
        <v>67</v>
      </c>
      <c r="BI611" s="535"/>
      <c r="BJ611" s="536"/>
      <c r="BK611" s="5"/>
      <c r="BL611" s="5"/>
      <c r="BM611" s="5"/>
      <c r="BN611" s="5"/>
      <c r="BO611" s="5"/>
      <c r="BP611" s="5"/>
      <c r="BQ611" s="5"/>
      <c r="BR611" s="5"/>
      <c r="BS611" s="331" t="s">
        <v>222</v>
      </c>
      <c r="BT611" s="331"/>
      <c r="BU611" s="331"/>
      <c r="BV611" s="331"/>
      <c r="BW611" s="331"/>
      <c r="BX611" s="331"/>
      <c r="BY611" s="331"/>
      <c r="BZ611" s="331"/>
      <c r="CA611" s="331"/>
      <c r="CB611" s="331"/>
      <c r="CC611" s="331"/>
      <c r="CD611" s="331"/>
      <c r="CE611" s="331"/>
      <c r="CF611" s="331"/>
      <c r="CG611" s="331"/>
      <c r="CH611" s="331"/>
      <c r="CI611" s="325" t="s">
        <v>24</v>
      </c>
      <c r="CJ611" s="325"/>
      <c r="CK611" s="325"/>
      <c r="CL611" s="325"/>
      <c r="CM611" s="325"/>
      <c r="CN611" s="325"/>
      <c r="CO611" s="325"/>
      <c r="CP611" s="325"/>
      <c r="CQ611" s="325"/>
      <c r="CR611" s="325"/>
      <c r="CS611" s="325"/>
      <c r="CT611" s="325"/>
      <c r="CU611" s="325"/>
      <c r="CV611" s="325"/>
      <c r="CW611" s="325"/>
      <c r="CX611" s="325"/>
      <c r="CY611" s="541">
        <v>500</v>
      </c>
      <c r="CZ611" s="542"/>
      <c r="DA611" s="542"/>
      <c r="DB611" s="542"/>
      <c r="DC611" s="542"/>
      <c r="DD611" s="542"/>
      <c r="DE611" s="542"/>
      <c r="DF611" s="542"/>
      <c r="DG611" s="535" t="s">
        <v>349</v>
      </c>
      <c r="DH611" s="536"/>
      <c r="DI611" s="96"/>
      <c r="DJ611" s="100"/>
      <c r="DK611" s="100"/>
      <c r="DL611" s="100"/>
      <c r="DM611" s="100"/>
      <c r="DN611" s="100"/>
      <c r="DO611" s="96"/>
      <c r="DP611" s="100"/>
      <c r="DQ611" s="147"/>
      <c r="DR611" s="100"/>
      <c r="DS611" s="549">
        <v>4</v>
      </c>
      <c r="DT611" s="549"/>
      <c r="DU611" s="549"/>
      <c r="DV611" s="535" t="s">
        <v>67</v>
      </c>
      <c r="DW611" s="535"/>
      <c r="DX611" s="536"/>
      <c r="DY611" s="5"/>
      <c r="DZ611" s="5"/>
      <c r="EA611" s="5"/>
      <c r="EB611" s="5"/>
      <c r="EC611" s="5"/>
      <c r="ED611" s="61"/>
      <c r="EE611" s="61"/>
      <c r="EF611" s="17"/>
      <c r="EG611" s="17"/>
      <c r="EH611" s="17"/>
      <c r="EI611" s="17"/>
      <c r="EJ611" s="17"/>
      <c r="EK611" s="17"/>
      <c r="EL611" s="17"/>
      <c r="EM611" s="17"/>
      <c r="EN611" s="189"/>
      <c r="EO611" s="189"/>
      <c r="EP611" s="189"/>
      <c r="EQ611" s="17"/>
      <c r="ER611" s="170"/>
      <c r="ES611" s="170"/>
      <c r="ET611" s="170"/>
      <c r="EU611" s="17"/>
      <c r="EV611" s="170"/>
      <c r="EW611" s="17"/>
      <c r="EX611" s="17"/>
      <c r="EY611" s="17"/>
      <c r="EZ611" s="17"/>
      <c r="FA611" s="17"/>
      <c r="FB611" s="17"/>
      <c r="FC611" s="17"/>
      <c r="FD611" s="17"/>
      <c r="FE611" s="17"/>
      <c r="FF611" s="17"/>
      <c r="FG611" s="17"/>
      <c r="FH611" s="17"/>
      <c r="FI611" s="17"/>
      <c r="FJ611" s="17"/>
      <c r="FK611" s="17"/>
      <c r="FL611" s="17"/>
      <c r="FM611" s="17"/>
      <c r="FN611" s="17"/>
      <c r="FO611" s="17"/>
      <c r="FP611" s="17"/>
      <c r="FQ611" s="17"/>
      <c r="FR611" s="17"/>
      <c r="FS611" s="17"/>
      <c r="FT611" s="17"/>
      <c r="FU611" s="17"/>
      <c r="FV611" s="17"/>
      <c r="FW611" s="17"/>
      <c r="FX611" s="17"/>
      <c r="FY611" s="17"/>
      <c r="FZ611" s="17"/>
      <c r="GA611" s="17"/>
      <c r="GB611" s="17"/>
      <c r="GC611" s="17"/>
      <c r="GD611" s="17"/>
      <c r="GE611" s="17"/>
      <c r="GF611" s="17"/>
      <c r="GG611" s="17"/>
      <c r="GH611" s="17"/>
      <c r="GI611" s="17"/>
      <c r="GJ611" s="17"/>
      <c r="GK611" s="17"/>
      <c r="GL611" s="17"/>
      <c r="GM611" s="17"/>
    </row>
    <row r="612" spans="1:195" s="12" customFormat="1" ht="14.25" customHeight="1" x14ac:dyDescent="0.4">
      <c r="A612" s="5"/>
      <c r="B612" s="27"/>
      <c r="C612" s="27"/>
      <c r="D612" s="27"/>
      <c r="E612" s="331"/>
      <c r="F612" s="331"/>
      <c r="G612" s="331"/>
      <c r="H612" s="331"/>
      <c r="I612" s="331"/>
      <c r="J612" s="331"/>
      <c r="K612" s="331"/>
      <c r="L612" s="331"/>
      <c r="M612" s="331"/>
      <c r="N612" s="331"/>
      <c r="O612" s="331"/>
      <c r="P612" s="331"/>
      <c r="Q612" s="331"/>
      <c r="R612" s="331"/>
      <c r="S612" s="331"/>
      <c r="T612" s="331"/>
      <c r="U612" s="557"/>
      <c r="V612" s="558"/>
      <c r="W612" s="558"/>
      <c r="X612" s="558"/>
      <c r="Y612" s="558"/>
      <c r="Z612" s="558"/>
      <c r="AA612" s="558"/>
      <c r="AB612" s="558"/>
      <c r="AC612" s="558"/>
      <c r="AD612" s="558"/>
      <c r="AE612" s="558"/>
      <c r="AF612" s="558"/>
      <c r="AG612" s="558"/>
      <c r="AH612" s="558"/>
      <c r="AI612" s="558"/>
      <c r="AJ612" s="559"/>
      <c r="AK612" s="543"/>
      <c r="AL612" s="563"/>
      <c r="AM612" s="563"/>
      <c r="AN612" s="563"/>
      <c r="AO612" s="563"/>
      <c r="AP612" s="563"/>
      <c r="AQ612" s="563"/>
      <c r="AR612" s="563"/>
      <c r="AS612" s="564"/>
      <c r="AT612" s="548"/>
      <c r="AU612" s="140"/>
      <c r="AV612" s="99"/>
      <c r="AW612" s="552"/>
      <c r="AX612" s="553"/>
      <c r="AY612" s="99"/>
      <c r="AZ612" s="99"/>
      <c r="BA612" s="140"/>
      <c r="BB612" s="27"/>
      <c r="BC612" s="552"/>
      <c r="BD612" s="553"/>
      <c r="BE612" s="565"/>
      <c r="BF612" s="565"/>
      <c r="BG612" s="565"/>
      <c r="BH612" s="564"/>
      <c r="BI612" s="564"/>
      <c r="BJ612" s="548"/>
      <c r="BK612" s="5"/>
      <c r="BL612" s="5"/>
      <c r="BM612" s="5"/>
      <c r="BN612" s="5"/>
      <c r="BO612" s="5"/>
      <c r="BP612" s="5"/>
      <c r="BQ612" s="5"/>
      <c r="BR612" s="5"/>
      <c r="BS612" s="331"/>
      <c r="BT612" s="331"/>
      <c r="BU612" s="331"/>
      <c r="BV612" s="331"/>
      <c r="BW612" s="331"/>
      <c r="BX612" s="331"/>
      <c r="BY612" s="331"/>
      <c r="BZ612" s="331"/>
      <c r="CA612" s="331"/>
      <c r="CB612" s="331"/>
      <c r="CC612" s="331"/>
      <c r="CD612" s="331"/>
      <c r="CE612" s="331"/>
      <c r="CF612" s="331"/>
      <c r="CG612" s="331"/>
      <c r="CH612" s="331"/>
      <c r="CI612" s="325"/>
      <c r="CJ612" s="325"/>
      <c r="CK612" s="325"/>
      <c r="CL612" s="325"/>
      <c r="CM612" s="325"/>
      <c r="CN612" s="325"/>
      <c r="CO612" s="325"/>
      <c r="CP612" s="325"/>
      <c r="CQ612" s="325"/>
      <c r="CR612" s="325"/>
      <c r="CS612" s="325"/>
      <c r="CT612" s="325"/>
      <c r="CU612" s="325"/>
      <c r="CV612" s="325"/>
      <c r="CW612" s="325"/>
      <c r="CX612" s="325"/>
      <c r="CY612" s="543"/>
      <c r="CZ612" s="544"/>
      <c r="DA612" s="544"/>
      <c r="DB612" s="544"/>
      <c r="DC612" s="544"/>
      <c r="DD612" s="544"/>
      <c r="DE612" s="544"/>
      <c r="DF612" s="544"/>
      <c r="DG612" s="547"/>
      <c r="DH612" s="548"/>
      <c r="DI612" s="140"/>
      <c r="DJ612" s="99"/>
      <c r="DK612" s="552" t="s">
        <v>351</v>
      </c>
      <c r="DL612" s="553"/>
      <c r="DM612" s="99"/>
      <c r="DN612" s="99"/>
      <c r="DO612" s="140"/>
      <c r="DP612" s="27"/>
      <c r="DQ612" s="552" t="s">
        <v>351</v>
      </c>
      <c r="DR612" s="553"/>
      <c r="DS612" s="550"/>
      <c r="DT612" s="550"/>
      <c r="DU612" s="550"/>
      <c r="DV612" s="547"/>
      <c r="DW612" s="547"/>
      <c r="DX612" s="548"/>
      <c r="DY612" s="5"/>
      <c r="DZ612" s="5"/>
      <c r="EA612" s="5"/>
      <c r="EB612" s="5"/>
      <c r="EC612" s="5"/>
      <c r="ED612" s="61"/>
      <c r="EE612" s="61"/>
      <c r="EF612" s="17"/>
      <c r="EG612" s="17"/>
      <c r="EH612" s="17"/>
      <c r="EI612" s="17"/>
      <c r="EJ612" s="17"/>
      <c r="EK612" s="17"/>
      <c r="EL612" s="17"/>
      <c r="EM612" s="17"/>
      <c r="EN612" s="189"/>
      <c r="EO612" s="189"/>
      <c r="EP612" s="189"/>
      <c r="EQ612" s="17"/>
      <c r="ER612" s="17"/>
      <c r="ES612" s="170"/>
      <c r="ET612" s="17"/>
      <c r="EU612" s="17"/>
      <c r="EV612" s="170"/>
      <c r="EW612" s="17"/>
      <c r="EX612" s="17"/>
      <c r="EY612" s="17"/>
      <c r="EZ612" s="17"/>
      <c r="FA612" s="17"/>
      <c r="FB612" s="17"/>
      <c r="FC612" s="17"/>
      <c r="FD612" s="17"/>
      <c r="FE612" s="17"/>
      <c r="FF612" s="17"/>
      <c r="FG612" s="17"/>
      <c r="FH612" s="17"/>
      <c r="FI612" s="17"/>
      <c r="FJ612" s="17"/>
      <c r="FK612" s="17"/>
      <c r="FL612" s="17"/>
      <c r="FM612" s="17"/>
      <c r="FN612" s="17"/>
      <c r="FO612" s="17"/>
      <c r="FP612" s="17"/>
      <c r="FQ612" s="17"/>
      <c r="FR612" s="17"/>
      <c r="FS612" s="17"/>
      <c r="FT612" s="17"/>
      <c r="FU612" s="17"/>
      <c r="FV612" s="17"/>
      <c r="FW612" s="17"/>
      <c r="FX612" s="17"/>
      <c r="FY612" s="17"/>
      <c r="FZ612" s="17"/>
      <c r="GA612" s="17"/>
      <c r="GB612" s="17"/>
      <c r="GC612" s="17"/>
      <c r="GD612" s="17"/>
      <c r="GE612" s="17"/>
      <c r="GF612" s="17"/>
      <c r="GG612" s="17"/>
      <c r="GH612" s="17"/>
      <c r="GI612" s="17"/>
      <c r="GJ612" s="17"/>
      <c r="GK612" s="17"/>
      <c r="GL612" s="17"/>
      <c r="GM612" s="17"/>
    </row>
    <row r="613" spans="1:195" s="12" customFormat="1" ht="5.0999999999999996" customHeight="1" x14ac:dyDescent="0.4">
      <c r="A613" s="5"/>
      <c r="B613" s="27"/>
      <c r="C613" s="27"/>
      <c r="D613" s="27"/>
      <c r="E613" s="331"/>
      <c r="F613" s="331"/>
      <c r="G613" s="331"/>
      <c r="H613" s="331"/>
      <c r="I613" s="331"/>
      <c r="J613" s="331"/>
      <c r="K613" s="331"/>
      <c r="L613" s="331"/>
      <c r="M613" s="331"/>
      <c r="N613" s="331"/>
      <c r="O613" s="331"/>
      <c r="P613" s="331"/>
      <c r="Q613" s="331"/>
      <c r="R613" s="331"/>
      <c r="S613" s="331"/>
      <c r="T613" s="331"/>
      <c r="U613" s="560"/>
      <c r="V613" s="561"/>
      <c r="W613" s="561"/>
      <c r="X613" s="561"/>
      <c r="Y613" s="561"/>
      <c r="Z613" s="561"/>
      <c r="AA613" s="561"/>
      <c r="AB613" s="561"/>
      <c r="AC613" s="561"/>
      <c r="AD613" s="561"/>
      <c r="AE613" s="561"/>
      <c r="AF613" s="561"/>
      <c r="AG613" s="561"/>
      <c r="AH613" s="561"/>
      <c r="AI613" s="561"/>
      <c r="AJ613" s="562"/>
      <c r="AK613" s="545"/>
      <c r="AL613" s="546"/>
      <c r="AM613" s="546"/>
      <c r="AN613" s="546"/>
      <c r="AO613" s="546"/>
      <c r="AP613" s="546"/>
      <c r="AQ613" s="546"/>
      <c r="AR613" s="546"/>
      <c r="AS613" s="538"/>
      <c r="AT613" s="539"/>
      <c r="AU613" s="97"/>
      <c r="AV613" s="101"/>
      <c r="AW613" s="101"/>
      <c r="AX613" s="101"/>
      <c r="AY613" s="101"/>
      <c r="AZ613" s="101"/>
      <c r="BA613" s="97"/>
      <c r="BB613" s="146"/>
      <c r="BC613" s="146"/>
      <c r="BD613" s="101"/>
      <c r="BE613" s="551"/>
      <c r="BF613" s="551"/>
      <c r="BG613" s="551"/>
      <c r="BH613" s="538"/>
      <c r="BI613" s="538"/>
      <c r="BJ613" s="539"/>
      <c r="BK613" s="5"/>
      <c r="BL613" s="5"/>
      <c r="BM613" s="5"/>
      <c r="BN613" s="5"/>
      <c r="BO613" s="5"/>
      <c r="BP613" s="5"/>
      <c r="BQ613" s="5"/>
      <c r="BR613" s="5"/>
      <c r="BS613" s="331"/>
      <c r="BT613" s="331"/>
      <c r="BU613" s="331"/>
      <c r="BV613" s="331"/>
      <c r="BW613" s="331"/>
      <c r="BX613" s="331"/>
      <c r="BY613" s="331"/>
      <c r="BZ613" s="331"/>
      <c r="CA613" s="331"/>
      <c r="CB613" s="331"/>
      <c r="CC613" s="331"/>
      <c r="CD613" s="331"/>
      <c r="CE613" s="331"/>
      <c r="CF613" s="331"/>
      <c r="CG613" s="331"/>
      <c r="CH613" s="331"/>
      <c r="CI613" s="325"/>
      <c r="CJ613" s="325"/>
      <c r="CK613" s="325"/>
      <c r="CL613" s="325"/>
      <c r="CM613" s="325"/>
      <c r="CN613" s="325"/>
      <c r="CO613" s="325"/>
      <c r="CP613" s="325"/>
      <c r="CQ613" s="325"/>
      <c r="CR613" s="325"/>
      <c r="CS613" s="325"/>
      <c r="CT613" s="325"/>
      <c r="CU613" s="325"/>
      <c r="CV613" s="325"/>
      <c r="CW613" s="325"/>
      <c r="CX613" s="325"/>
      <c r="CY613" s="545"/>
      <c r="CZ613" s="546"/>
      <c r="DA613" s="546"/>
      <c r="DB613" s="546"/>
      <c r="DC613" s="546"/>
      <c r="DD613" s="546"/>
      <c r="DE613" s="546"/>
      <c r="DF613" s="546"/>
      <c r="DG613" s="538"/>
      <c r="DH613" s="539"/>
      <c r="DI613" s="97"/>
      <c r="DJ613" s="101"/>
      <c r="DK613" s="101"/>
      <c r="DL613" s="101"/>
      <c r="DM613" s="101"/>
      <c r="DN613" s="101"/>
      <c r="DO613" s="97"/>
      <c r="DP613" s="146"/>
      <c r="DQ613" s="146"/>
      <c r="DR613" s="101"/>
      <c r="DS613" s="551"/>
      <c r="DT613" s="551"/>
      <c r="DU613" s="551"/>
      <c r="DV613" s="538"/>
      <c r="DW613" s="538"/>
      <c r="DX613" s="539"/>
      <c r="DY613" s="5"/>
      <c r="DZ613" s="5"/>
      <c r="EA613" s="5"/>
      <c r="EB613" s="5"/>
      <c r="EC613" s="5"/>
      <c r="ED613" s="61"/>
      <c r="EE613" s="61"/>
      <c r="EF613" s="17"/>
      <c r="EG613" s="17"/>
      <c r="EH613" s="17"/>
      <c r="EI613" s="17"/>
      <c r="EJ613" s="17"/>
      <c r="EK613" s="17"/>
      <c r="EL613" s="17"/>
      <c r="EM613" s="17"/>
      <c r="EN613" s="189"/>
      <c r="EO613" s="189"/>
      <c r="EP613" s="189"/>
      <c r="EQ613" s="17"/>
      <c r="ER613" s="17"/>
      <c r="ES613" s="170"/>
      <c r="ET613" s="17"/>
      <c r="EU613" s="17"/>
      <c r="EV613" s="170"/>
      <c r="EW613" s="17"/>
      <c r="EX613" s="17"/>
      <c r="EY613" s="17"/>
      <c r="EZ613" s="17"/>
      <c r="FA613" s="17"/>
      <c r="FB613" s="17"/>
      <c r="FC613" s="17"/>
      <c r="FD613" s="17"/>
      <c r="FE613" s="17"/>
      <c r="FF613" s="17"/>
      <c r="FG613" s="17"/>
      <c r="FH613" s="17"/>
      <c r="FI613" s="17"/>
      <c r="FJ613" s="17"/>
      <c r="FK613" s="17"/>
      <c r="FL613" s="17"/>
      <c r="FM613" s="17"/>
      <c r="FN613" s="17"/>
      <c r="FO613" s="17"/>
      <c r="FP613" s="17"/>
      <c r="FQ613" s="17"/>
      <c r="FR613" s="17"/>
      <c r="FS613" s="17"/>
      <c r="FT613" s="17"/>
      <c r="FU613" s="17"/>
      <c r="FV613" s="17"/>
      <c r="FW613" s="17"/>
      <c r="FX613" s="17"/>
      <c r="FY613" s="17"/>
      <c r="FZ613" s="17"/>
      <c r="GA613" s="17"/>
      <c r="GB613" s="17"/>
      <c r="GC613" s="17"/>
      <c r="GD613" s="17"/>
      <c r="GE613" s="17"/>
      <c r="GF613" s="17"/>
      <c r="GG613" s="17"/>
      <c r="GH613" s="17"/>
      <c r="GI613" s="17"/>
      <c r="GJ613" s="17"/>
      <c r="GK613" s="17"/>
      <c r="GL613" s="17"/>
      <c r="GM613" s="17"/>
    </row>
    <row r="614" spans="1:195" s="12" customFormat="1" ht="5.0999999999999996" customHeight="1" x14ac:dyDescent="0.4">
      <c r="A614" s="5"/>
      <c r="B614" s="27"/>
      <c r="C614" s="27"/>
      <c r="D614" s="27"/>
      <c r="E614" s="331" t="s">
        <v>223</v>
      </c>
      <c r="F614" s="331"/>
      <c r="G614" s="331"/>
      <c r="H614" s="331"/>
      <c r="I614" s="331"/>
      <c r="J614" s="331"/>
      <c r="K614" s="331"/>
      <c r="L614" s="331"/>
      <c r="M614" s="331"/>
      <c r="N614" s="331"/>
      <c r="O614" s="331"/>
      <c r="P614" s="331"/>
      <c r="Q614" s="331"/>
      <c r="R614" s="331"/>
      <c r="S614" s="331"/>
      <c r="T614" s="331"/>
      <c r="U614" s="554"/>
      <c r="V614" s="555"/>
      <c r="W614" s="555"/>
      <c r="X614" s="555"/>
      <c r="Y614" s="555"/>
      <c r="Z614" s="555"/>
      <c r="AA614" s="555"/>
      <c r="AB614" s="555"/>
      <c r="AC614" s="555"/>
      <c r="AD614" s="555"/>
      <c r="AE614" s="555"/>
      <c r="AF614" s="555"/>
      <c r="AG614" s="555"/>
      <c r="AH614" s="555"/>
      <c r="AI614" s="555"/>
      <c r="AJ614" s="556"/>
      <c r="AK614" s="541"/>
      <c r="AL614" s="542"/>
      <c r="AM614" s="542"/>
      <c r="AN614" s="542"/>
      <c r="AO614" s="542"/>
      <c r="AP614" s="542"/>
      <c r="AQ614" s="542"/>
      <c r="AR614" s="542"/>
      <c r="AS614" s="535" t="s">
        <v>349</v>
      </c>
      <c r="AT614" s="536"/>
      <c r="AU614" s="96"/>
      <c r="AV614" s="100"/>
      <c r="AW614" s="100"/>
      <c r="AX614" s="100"/>
      <c r="AY614" s="100"/>
      <c r="AZ614" s="100"/>
      <c r="BA614" s="96"/>
      <c r="BB614" s="100"/>
      <c r="BC614" s="147"/>
      <c r="BD614" s="100"/>
      <c r="BE614" s="549"/>
      <c r="BF614" s="549"/>
      <c r="BG614" s="549"/>
      <c r="BH614" s="535" t="s">
        <v>67</v>
      </c>
      <c r="BI614" s="535"/>
      <c r="BJ614" s="536"/>
      <c r="BK614" s="5"/>
      <c r="BL614" s="5"/>
      <c r="BM614" s="5"/>
      <c r="BN614" s="5"/>
      <c r="BO614" s="5"/>
      <c r="BP614" s="5"/>
      <c r="BQ614" s="5"/>
      <c r="BR614" s="5"/>
      <c r="BS614" s="331" t="s">
        <v>223</v>
      </c>
      <c r="BT614" s="331"/>
      <c r="BU614" s="331"/>
      <c r="BV614" s="331"/>
      <c r="BW614" s="331"/>
      <c r="BX614" s="331"/>
      <c r="BY614" s="331"/>
      <c r="BZ614" s="331"/>
      <c r="CA614" s="331"/>
      <c r="CB614" s="331"/>
      <c r="CC614" s="331"/>
      <c r="CD614" s="331"/>
      <c r="CE614" s="331"/>
      <c r="CF614" s="331"/>
      <c r="CG614" s="331"/>
      <c r="CH614" s="331"/>
      <c r="CI614" s="325" t="s">
        <v>24</v>
      </c>
      <c r="CJ614" s="325"/>
      <c r="CK614" s="325"/>
      <c r="CL614" s="325"/>
      <c r="CM614" s="325"/>
      <c r="CN614" s="325"/>
      <c r="CO614" s="325"/>
      <c r="CP614" s="325"/>
      <c r="CQ614" s="325"/>
      <c r="CR614" s="325"/>
      <c r="CS614" s="325"/>
      <c r="CT614" s="325"/>
      <c r="CU614" s="325"/>
      <c r="CV614" s="325"/>
      <c r="CW614" s="325"/>
      <c r="CX614" s="325"/>
      <c r="CY614" s="541">
        <v>500</v>
      </c>
      <c r="CZ614" s="542"/>
      <c r="DA614" s="542"/>
      <c r="DB614" s="542"/>
      <c r="DC614" s="542"/>
      <c r="DD614" s="542"/>
      <c r="DE614" s="542"/>
      <c r="DF614" s="542"/>
      <c r="DG614" s="535" t="s">
        <v>349</v>
      </c>
      <c r="DH614" s="536"/>
      <c r="DI614" s="96"/>
      <c r="DJ614" s="100"/>
      <c r="DK614" s="100"/>
      <c r="DL614" s="100"/>
      <c r="DM614" s="100"/>
      <c r="DN614" s="100"/>
      <c r="DO614" s="96"/>
      <c r="DP614" s="100"/>
      <c r="DQ614" s="147"/>
      <c r="DR614" s="100"/>
      <c r="DS614" s="549">
        <v>4</v>
      </c>
      <c r="DT614" s="549"/>
      <c r="DU614" s="549"/>
      <c r="DV614" s="535" t="s">
        <v>67</v>
      </c>
      <c r="DW614" s="535"/>
      <c r="DX614" s="536"/>
      <c r="DY614" s="5"/>
      <c r="DZ614" s="5"/>
      <c r="EA614" s="5"/>
      <c r="EB614" s="5"/>
      <c r="EC614" s="5"/>
      <c r="ED614" s="61"/>
      <c r="EE614" s="61"/>
      <c r="EF614" s="17"/>
      <c r="EG614" s="17"/>
      <c r="EH614" s="17"/>
      <c r="EI614" s="17"/>
      <c r="EJ614" s="17"/>
      <c r="EK614" s="17"/>
      <c r="EL614" s="17"/>
      <c r="EM614" s="17"/>
      <c r="EN614" s="189"/>
      <c r="EO614" s="189"/>
      <c r="EP614" s="189"/>
      <c r="EQ614" s="17"/>
      <c r="ER614" s="170"/>
      <c r="ES614" s="170"/>
      <c r="ET614" s="170"/>
      <c r="EU614" s="17"/>
      <c r="EV614" s="170"/>
      <c r="EW614" s="17"/>
      <c r="EX614" s="17"/>
      <c r="EY614" s="17"/>
      <c r="EZ614" s="17"/>
      <c r="FA614" s="17"/>
      <c r="FB614" s="17"/>
      <c r="FC614" s="17"/>
      <c r="FD614" s="17"/>
      <c r="FE614" s="17"/>
      <c r="FF614" s="17"/>
      <c r="FG614" s="17"/>
      <c r="FH614" s="17"/>
      <c r="FI614" s="17"/>
      <c r="FJ614" s="17"/>
      <c r="FK614" s="17"/>
      <c r="FL614" s="17"/>
      <c r="FM614" s="17"/>
      <c r="FN614" s="17"/>
      <c r="FO614" s="17"/>
      <c r="FP614" s="17"/>
      <c r="FQ614" s="17"/>
      <c r="FR614" s="17"/>
      <c r="FS614" s="17"/>
      <c r="FT614" s="17"/>
      <c r="FU614" s="17"/>
      <c r="FV614" s="17"/>
      <c r="FW614" s="17"/>
      <c r="FX614" s="17"/>
      <c r="FY614" s="17"/>
      <c r="FZ614" s="17"/>
      <c r="GA614" s="17"/>
      <c r="GB614" s="17"/>
      <c r="GC614" s="17"/>
      <c r="GD614" s="17"/>
      <c r="GE614" s="17"/>
      <c r="GF614" s="17"/>
      <c r="GG614" s="17"/>
      <c r="GH614" s="17"/>
      <c r="GI614" s="17"/>
      <c r="GJ614" s="17"/>
      <c r="GK614" s="17"/>
      <c r="GL614" s="17"/>
      <c r="GM614" s="17"/>
    </row>
    <row r="615" spans="1:195" s="12" customFormat="1" ht="14.25" customHeight="1" x14ac:dyDescent="0.4">
      <c r="A615" s="5"/>
      <c r="B615" s="27"/>
      <c r="C615" s="27"/>
      <c r="D615" s="27"/>
      <c r="E615" s="331"/>
      <c r="F615" s="331"/>
      <c r="G615" s="331"/>
      <c r="H615" s="331"/>
      <c r="I615" s="331"/>
      <c r="J615" s="331"/>
      <c r="K615" s="331"/>
      <c r="L615" s="331"/>
      <c r="M615" s="331"/>
      <c r="N615" s="331"/>
      <c r="O615" s="331"/>
      <c r="P615" s="331"/>
      <c r="Q615" s="331"/>
      <c r="R615" s="331"/>
      <c r="S615" s="331"/>
      <c r="T615" s="331"/>
      <c r="U615" s="557"/>
      <c r="V615" s="558"/>
      <c r="W615" s="558"/>
      <c r="X615" s="558"/>
      <c r="Y615" s="558"/>
      <c r="Z615" s="558"/>
      <c r="AA615" s="558"/>
      <c r="AB615" s="558"/>
      <c r="AC615" s="558"/>
      <c r="AD615" s="558"/>
      <c r="AE615" s="558"/>
      <c r="AF615" s="558"/>
      <c r="AG615" s="558"/>
      <c r="AH615" s="558"/>
      <c r="AI615" s="558"/>
      <c r="AJ615" s="559"/>
      <c r="AK615" s="543"/>
      <c r="AL615" s="563"/>
      <c r="AM615" s="563"/>
      <c r="AN615" s="563"/>
      <c r="AO615" s="563"/>
      <c r="AP615" s="563"/>
      <c r="AQ615" s="563"/>
      <c r="AR615" s="563"/>
      <c r="AS615" s="564"/>
      <c r="AT615" s="548"/>
      <c r="AU615" s="140"/>
      <c r="AV615" s="99"/>
      <c r="AW615" s="552"/>
      <c r="AX615" s="553"/>
      <c r="AY615" s="99"/>
      <c r="AZ615" s="99"/>
      <c r="BA615" s="140"/>
      <c r="BB615" s="27"/>
      <c r="BC615" s="552"/>
      <c r="BD615" s="553"/>
      <c r="BE615" s="565"/>
      <c r="BF615" s="565"/>
      <c r="BG615" s="565"/>
      <c r="BH615" s="564"/>
      <c r="BI615" s="564"/>
      <c r="BJ615" s="548"/>
      <c r="BK615" s="5"/>
      <c r="BL615" s="5"/>
      <c r="BM615" s="5"/>
      <c r="BN615" s="5"/>
      <c r="BO615" s="5"/>
      <c r="BP615" s="5"/>
      <c r="BQ615" s="5"/>
      <c r="BR615" s="5"/>
      <c r="BS615" s="331"/>
      <c r="BT615" s="331"/>
      <c r="BU615" s="331"/>
      <c r="BV615" s="331"/>
      <c r="BW615" s="331"/>
      <c r="BX615" s="331"/>
      <c r="BY615" s="331"/>
      <c r="BZ615" s="331"/>
      <c r="CA615" s="331"/>
      <c r="CB615" s="331"/>
      <c r="CC615" s="331"/>
      <c r="CD615" s="331"/>
      <c r="CE615" s="331"/>
      <c r="CF615" s="331"/>
      <c r="CG615" s="331"/>
      <c r="CH615" s="331"/>
      <c r="CI615" s="325"/>
      <c r="CJ615" s="325"/>
      <c r="CK615" s="325"/>
      <c r="CL615" s="325"/>
      <c r="CM615" s="325"/>
      <c r="CN615" s="325"/>
      <c r="CO615" s="325"/>
      <c r="CP615" s="325"/>
      <c r="CQ615" s="325"/>
      <c r="CR615" s="325"/>
      <c r="CS615" s="325"/>
      <c r="CT615" s="325"/>
      <c r="CU615" s="325"/>
      <c r="CV615" s="325"/>
      <c r="CW615" s="325"/>
      <c r="CX615" s="325"/>
      <c r="CY615" s="543"/>
      <c r="CZ615" s="544"/>
      <c r="DA615" s="544"/>
      <c r="DB615" s="544"/>
      <c r="DC615" s="544"/>
      <c r="DD615" s="544"/>
      <c r="DE615" s="544"/>
      <c r="DF615" s="544"/>
      <c r="DG615" s="547"/>
      <c r="DH615" s="548"/>
      <c r="DI615" s="140"/>
      <c r="DJ615" s="99"/>
      <c r="DK615" s="552" t="s">
        <v>351</v>
      </c>
      <c r="DL615" s="553"/>
      <c r="DM615" s="99"/>
      <c r="DN615" s="99"/>
      <c r="DO615" s="140"/>
      <c r="DP615" s="27"/>
      <c r="DQ615" s="552" t="s">
        <v>351</v>
      </c>
      <c r="DR615" s="553"/>
      <c r="DS615" s="550"/>
      <c r="DT615" s="550"/>
      <c r="DU615" s="550"/>
      <c r="DV615" s="547"/>
      <c r="DW615" s="547"/>
      <c r="DX615" s="548"/>
      <c r="DY615" s="5"/>
      <c r="DZ615" s="5"/>
      <c r="EA615" s="5"/>
      <c r="EB615" s="5"/>
      <c r="EC615" s="5"/>
      <c r="ED615" s="61"/>
      <c r="EE615" s="61"/>
      <c r="EF615" s="17"/>
      <c r="EG615" s="17"/>
      <c r="EH615" s="17"/>
      <c r="EI615" s="17"/>
      <c r="EJ615" s="17"/>
      <c r="EK615" s="17"/>
      <c r="EL615" s="17"/>
      <c r="EM615" s="17"/>
      <c r="EN615" s="189"/>
      <c r="EO615" s="189"/>
      <c r="EP615" s="189"/>
      <c r="EQ615" s="17"/>
      <c r="ER615" s="17"/>
      <c r="ES615" s="170"/>
      <c r="ET615" s="17"/>
      <c r="EU615" s="17"/>
      <c r="EV615" s="170"/>
      <c r="EW615" s="17"/>
      <c r="EX615" s="17"/>
      <c r="EY615" s="17"/>
      <c r="EZ615" s="17"/>
      <c r="FA615" s="17"/>
      <c r="FB615" s="17"/>
      <c r="FC615" s="17"/>
      <c r="FD615" s="17"/>
      <c r="FE615" s="17"/>
      <c r="FF615" s="17"/>
      <c r="FG615" s="17"/>
      <c r="FH615" s="17"/>
      <c r="FI615" s="17"/>
      <c r="FJ615" s="17"/>
      <c r="FK615" s="17"/>
      <c r="FL615" s="17"/>
      <c r="FM615" s="17"/>
      <c r="FN615" s="17"/>
      <c r="FO615" s="17"/>
      <c r="FP615" s="17"/>
      <c r="FQ615" s="17"/>
      <c r="FR615" s="17"/>
      <c r="FS615" s="17"/>
      <c r="FT615" s="17"/>
      <c r="FU615" s="17"/>
      <c r="FV615" s="17"/>
      <c r="FW615" s="17"/>
      <c r="FX615" s="17"/>
      <c r="FY615" s="17"/>
      <c r="FZ615" s="17"/>
      <c r="GA615" s="17"/>
      <c r="GB615" s="17"/>
      <c r="GC615" s="17"/>
      <c r="GD615" s="17"/>
      <c r="GE615" s="17"/>
      <c r="GF615" s="17"/>
      <c r="GG615" s="17"/>
      <c r="GH615" s="17"/>
      <c r="GI615" s="17"/>
      <c r="GJ615" s="17"/>
      <c r="GK615" s="17"/>
      <c r="GL615" s="17"/>
      <c r="GM615" s="17"/>
    </row>
    <row r="616" spans="1:195" s="12" customFormat="1" ht="5.0999999999999996" customHeight="1" x14ac:dyDescent="0.4">
      <c r="A616" s="5"/>
      <c r="B616" s="27"/>
      <c r="C616" s="27"/>
      <c r="D616" s="27"/>
      <c r="E616" s="331"/>
      <c r="F616" s="331"/>
      <c r="G616" s="331"/>
      <c r="H616" s="331"/>
      <c r="I616" s="331"/>
      <c r="J616" s="331"/>
      <c r="K616" s="331"/>
      <c r="L616" s="331"/>
      <c r="M616" s="331"/>
      <c r="N616" s="331"/>
      <c r="O616" s="331"/>
      <c r="P616" s="331"/>
      <c r="Q616" s="331"/>
      <c r="R616" s="331"/>
      <c r="S616" s="331"/>
      <c r="T616" s="331"/>
      <c r="U616" s="560"/>
      <c r="V616" s="561"/>
      <c r="W616" s="561"/>
      <c r="X616" s="561"/>
      <c r="Y616" s="561"/>
      <c r="Z616" s="561"/>
      <c r="AA616" s="561"/>
      <c r="AB616" s="561"/>
      <c r="AC616" s="561"/>
      <c r="AD616" s="561"/>
      <c r="AE616" s="561"/>
      <c r="AF616" s="561"/>
      <c r="AG616" s="561"/>
      <c r="AH616" s="561"/>
      <c r="AI616" s="561"/>
      <c r="AJ616" s="562"/>
      <c r="AK616" s="545"/>
      <c r="AL616" s="546"/>
      <c r="AM616" s="546"/>
      <c r="AN616" s="546"/>
      <c r="AO616" s="546"/>
      <c r="AP616" s="546"/>
      <c r="AQ616" s="546"/>
      <c r="AR616" s="546"/>
      <c r="AS616" s="538"/>
      <c r="AT616" s="539"/>
      <c r="AU616" s="97"/>
      <c r="AV616" s="101"/>
      <c r="AW616" s="101"/>
      <c r="AX616" s="101"/>
      <c r="AY616" s="101"/>
      <c r="AZ616" s="101"/>
      <c r="BA616" s="97"/>
      <c r="BB616" s="146"/>
      <c r="BC616" s="146"/>
      <c r="BD616" s="101"/>
      <c r="BE616" s="551"/>
      <c r="BF616" s="551"/>
      <c r="BG616" s="551"/>
      <c r="BH616" s="538"/>
      <c r="BI616" s="538"/>
      <c r="BJ616" s="539"/>
      <c r="BK616" s="5"/>
      <c r="BL616" s="5"/>
      <c r="BM616" s="5"/>
      <c r="BN616" s="5"/>
      <c r="BO616" s="5"/>
      <c r="BP616" s="5"/>
      <c r="BQ616" s="5"/>
      <c r="BR616" s="5"/>
      <c r="BS616" s="331"/>
      <c r="BT616" s="331"/>
      <c r="BU616" s="331"/>
      <c r="BV616" s="331"/>
      <c r="BW616" s="331"/>
      <c r="BX616" s="331"/>
      <c r="BY616" s="331"/>
      <c r="BZ616" s="331"/>
      <c r="CA616" s="331"/>
      <c r="CB616" s="331"/>
      <c r="CC616" s="331"/>
      <c r="CD616" s="331"/>
      <c r="CE616" s="331"/>
      <c r="CF616" s="331"/>
      <c r="CG616" s="331"/>
      <c r="CH616" s="331"/>
      <c r="CI616" s="325"/>
      <c r="CJ616" s="325"/>
      <c r="CK616" s="325"/>
      <c r="CL616" s="325"/>
      <c r="CM616" s="325"/>
      <c r="CN616" s="325"/>
      <c r="CO616" s="325"/>
      <c r="CP616" s="325"/>
      <c r="CQ616" s="325"/>
      <c r="CR616" s="325"/>
      <c r="CS616" s="325"/>
      <c r="CT616" s="325"/>
      <c r="CU616" s="325"/>
      <c r="CV616" s="325"/>
      <c r="CW616" s="325"/>
      <c r="CX616" s="325"/>
      <c r="CY616" s="545"/>
      <c r="CZ616" s="546"/>
      <c r="DA616" s="546"/>
      <c r="DB616" s="546"/>
      <c r="DC616" s="546"/>
      <c r="DD616" s="546"/>
      <c r="DE616" s="546"/>
      <c r="DF616" s="546"/>
      <c r="DG616" s="538"/>
      <c r="DH616" s="539"/>
      <c r="DI616" s="97"/>
      <c r="DJ616" s="101"/>
      <c r="DK616" s="101"/>
      <c r="DL616" s="101"/>
      <c r="DM616" s="101"/>
      <c r="DN616" s="101"/>
      <c r="DO616" s="97"/>
      <c r="DP616" s="146"/>
      <c r="DQ616" s="146"/>
      <c r="DR616" s="101"/>
      <c r="DS616" s="551"/>
      <c r="DT616" s="551"/>
      <c r="DU616" s="551"/>
      <c r="DV616" s="538"/>
      <c r="DW616" s="538"/>
      <c r="DX616" s="539"/>
      <c r="DY616" s="5"/>
      <c r="DZ616" s="5"/>
      <c r="EA616" s="5"/>
      <c r="EB616" s="5"/>
      <c r="EC616" s="5"/>
      <c r="ED616" s="61"/>
      <c r="EE616" s="61"/>
      <c r="EF616" s="17"/>
      <c r="EG616" s="17"/>
      <c r="EH616" s="17"/>
      <c r="EI616" s="17"/>
      <c r="EJ616" s="17"/>
      <c r="EK616" s="17"/>
      <c r="EL616" s="17"/>
      <c r="EM616" s="17"/>
      <c r="EN616" s="189"/>
      <c r="EO616" s="189"/>
      <c r="EP616" s="189"/>
      <c r="EQ616" s="17"/>
      <c r="ER616" s="17"/>
      <c r="ES616" s="170"/>
      <c r="ET616" s="17"/>
      <c r="EU616" s="17"/>
      <c r="EV616" s="170"/>
      <c r="EW616" s="17"/>
      <c r="EX616" s="17"/>
      <c r="EY616" s="17"/>
      <c r="EZ616" s="17"/>
      <c r="FA616" s="17"/>
      <c r="FB616" s="17"/>
      <c r="FC616" s="17"/>
      <c r="FD616" s="17"/>
      <c r="FE616" s="17"/>
      <c r="FF616" s="17"/>
      <c r="FG616" s="17"/>
      <c r="FH616" s="17"/>
      <c r="FI616" s="17"/>
      <c r="FJ616" s="17"/>
      <c r="FK616" s="17"/>
      <c r="FL616" s="17"/>
      <c r="FM616" s="17"/>
      <c r="FN616" s="17"/>
      <c r="FO616" s="17"/>
      <c r="FP616" s="17"/>
      <c r="FQ616" s="17"/>
      <c r="FR616" s="17"/>
      <c r="FS616" s="17"/>
      <c r="FT616" s="17"/>
      <c r="FU616" s="17"/>
      <c r="FV616" s="17"/>
      <c r="FW616" s="17"/>
      <c r="FX616" s="17"/>
      <c r="FY616" s="17"/>
      <c r="FZ616" s="17"/>
      <c r="GA616" s="17"/>
      <c r="GB616" s="17"/>
      <c r="GC616" s="17"/>
      <c r="GD616" s="17"/>
      <c r="GE616" s="17"/>
      <c r="GF616" s="17"/>
      <c r="GG616" s="17"/>
      <c r="GH616" s="17"/>
      <c r="GI616" s="17"/>
      <c r="GJ616" s="17"/>
      <c r="GK616" s="17"/>
      <c r="GL616" s="17"/>
      <c r="GM616" s="17"/>
    </row>
    <row r="617" spans="1:195" s="12" customFormat="1" ht="5.0999999999999996" customHeight="1" x14ac:dyDescent="0.4">
      <c r="A617" s="5"/>
      <c r="B617" s="27"/>
      <c r="C617" s="27"/>
      <c r="D617" s="27"/>
      <c r="E617" s="331" t="s">
        <v>224</v>
      </c>
      <c r="F617" s="331"/>
      <c r="G617" s="331"/>
      <c r="H617" s="331"/>
      <c r="I617" s="331"/>
      <c r="J617" s="331"/>
      <c r="K617" s="331"/>
      <c r="L617" s="331"/>
      <c r="M617" s="331"/>
      <c r="N617" s="331"/>
      <c r="O617" s="331"/>
      <c r="P617" s="331"/>
      <c r="Q617" s="331"/>
      <c r="R617" s="331"/>
      <c r="S617" s="331"/>
      <c r="T617" s="331"/>
      <c r="U617" s="554"/>
      <c r="V617" s="555"/>
      <c r="W617" s="555"/>
      <c r="X617" s="555"/>
      <c r="Y617" s="555"/>
      <c r="Z617" s="555"/>
      <c r="AA617" s="555"/>
      <c r="AB617" s="555"/>
      <c r="AC617" s="555"/>
      <c r="AD617" s="555"/>
      <c r="AE617" s="555"/>
      <c r="AF617" s="555"/>
      <c r="AG617" s="555"/>
      <c r="AH617" s="555"/>
      <c r="AI617" s="555"/>
      <c r="AJ617" s="556"/>
      <c r="AK617" s="541"/>
      <c r="AL617" s="542"/>
      <c r="AM617" s="542"/>
      <c r="AN617" s="542"/>
      <c r="AO617" s="542"/>
      <c r="AP617" s="542"/>
      <c r="AQ617" s="542"/>
      <c r="AR617" s="542"/>
      <c r="AS617" s="535" t="s">
        <v>349</v>
      </c>
      <c r="AT617" s="536"/>
      <c r="AU617" s="96"/>
      <c r="AV617" s="100"/>
      <c r="AW617" s="100"/>
      <c r="AX617" s="100"/>
      <c r="AY617" s="100"/>
      <c r="AZ617" s="100"/>
      <c r="BA617" s="96"/>
      <c r="BB617" s="100"/>
      <c r="BC617" s="147"/>
      <c r="BD617" s="100"/>
      <c r="BE617" s="549"/>
      <c r="BF617" s="549"/>
      <c r="BG617" s="549"/>
      <c r="BH617" s="535" t="s">
        <v>67</v>
      </c>
      <c r="BI617" s="535"/>
      <c r="BJ617" s="536"/>
      <c r="BK617" s="5"/>
      <c r="BL617" s="5"/>
      <c r="BM617" s="5"/>
      <c r="BN617" s="5"/>
      <c r="BO617" s="5"/>
      <c r="BP617" s="5"/>
      <c r="BQ617" s="5"/>
      <c r="BR617" s="5"/>
      <c r="BS617" s="331" t="s">
        <v>224</v>
      </c>
      <c r="BT617" s="331"/>
      <c r="BU617" s="331"/>
      <c r="BV617" s="331"/>
      <c r="BW617" s="331"/>
      <c r="BX617" s="331"/>
      <c r="BY617" s="331"/>
      <c r="BZ617" s="331"/>
      <c r="CA617" s="331"/>
      <c r="CB617" s="331"/>
      <c r="CC617" s="331"/>
      <c r="CD617" s="331"/>
      <c r="CE617" s="331"/>
      <c r="CF617" s="331"/>
      <c r="CG617" s="331"/>
      <c r="CH617" s="331"/>
      <c r="CI617" s="325" t="s">
        <v>476</v>
      </c>
      <c r="CJ617" s="325"/>
      <c r="CK617" s="325"/>
      <c r="CL617" s="325"/>
      <c r="CM617" s="325"/>
      <c r="CN617" s="325"/>
      <c r="CO617" s="325"/>
      <c r="CP617" s="325"/>
      <c r="CQ617" s="325"/>
      <c r="CR617" s="325"/>
      <c r="CS617" s="325"/>
      <c r="CT617" s="325"/>
      <c r="CU617" s="325"/>
      <c r="CV617" s="325"/>
      <c r="CW617" s="325"/>
      <c r="CX617" s="325"/>
      <c r="CY617" s="541">
        <v>350</v>
      </c>
      <c r="CZ617" s="542"/>
      <c r="DA617" s="542"/>
      <c r="DB617" s="542"/>
      <c r="DC617" s="542"/>
      <c r="DD617" s="542"/>
      <c r="DE617" s="542"/>
      <c r="DF617" s="542"/>
      <c r="DG617" s="535" t="s">
        <v>349</v>
      </c>
      <c r="DH617" s="536"/>
      <c r="DI617" s="96"/>
      <c r="DJ617" s="100"/>
      <c r="DK617" s="100"/>
      <c r="DL617" s="100"/>
      <c r="DM617" s="100"/>
      <c r="DN617" s="100"/>
      <c r="DO617" s="96"/>
      <c r="DP617" s="100"/>
      <c r="DQ617" s="147"/>
      <c r="DR617" s="100"/>
      <c r="DS617" s="549">
        <v>4</v>
      </c>
      <c r="DT617" s="549"/>
      <c r="DU617" s="549"/>
      <c r="DV617" s="535" t="s">
        <v>67</v>
      </c>
      <c r="DW617" s="535"/>
      <c r="DX617" s="536"/>
      <c r="DY617" s="5"/>
      <c r="DZ617" s="5"/>
      <c r="EA617" s="5"/>
      <c r="EB617" s="5"/>
      <c r="EC617" s="5"/>
      <c r="ED617" s="61"/>
      <c r="EE617" s="61"/>
      <c r="EF617" s="17"/>
      <c r="EG617" s="17"/>
      <c r="EH617" s="17"/>
      <c r="EI617" s="17"/>
      <c r="EJ617" s="17"/>
      <c r="EK617" s="17"/>
      <c r="EL617" s="17"/>
      <c r="EM617" s="17"/>
      <c r="EN617" s="189"/>
      <c r="EO617" s="189"/>
      <c r="EP617" s="189"/>
      <c r="EQ617" s="17"/>
      <c r="ER617" s="170"/>
      <c r="ES617" s="170"/>
      <c r="ET617" s="170"/>
      <c r="EU617" s="17"/>
      <c r="EV617" s="170"/>
      <c r="EW617" s="17"/>
      <c r="EX617" s="17"/>
      <c r="EY617" s="17"/>
      <c r="EZ617" s="17"/>
      <c r="FA617" s="17"/>
      <c r="FB617" s="17"/>
      <c r="FC617" s="17"/>
      <c r="FD617" s="17"/>
      <c r="FE617" s="17"/>
      <c r="FF617" s="17"/>
      <c r="FG617" s="17"/>
      <c r="FH617" s="17"/>
      <c r="FI617" s="17"/>
      <c r="FJ617" s="17"/>
      <c r="FK617" s="17"/>
      <c r="FL617" s="17"/>
      <c r="FM617" s="17"/>
      <c r="FN617" s="17"/>
      <c r="FO617" s="17"/>
      <c r="FP617" s="17"/>
      <c r="FQ617" s="17"/>
      <c r="FR617" s="17"/>
      <c r="FS617" s="17"/>
      <c r="FT617" s="17"/>
      <c r="FU617" s="17"/>
      <c r="FV617" s="17"/>
      <c r="FW617" s="17"/>
      <c r="FX617" s="17"/>
      <c r="FY617" s="17"/>
      <c r="FZ617" s="17"/>
      <c r="GA617" s="17"/>
      <c r="GB617" s="17"/>
      <c r="GC617" s="17"/>
      <c r="GD617" s="17"/>
      <c r="GE617" s="17"/>
      <c r="GF617" s="17"/>
      <c r="GG617" s="17"/>
      <c r="GH617" s="17"/>
      <c r="GI617" s="17"/>
      <c r="GJ617" s="17"/>
      <c r="GK617" s="17"/>
      <c r="GL617" s="17"/>
      <c r="GM617" s="17"/>
    </row>
    <row r="618" spans="1:195" s="12" customFormat="1" ht="14.25" customHeight="1" x14ac:dyDescent="0.4">
      <c r="A618" s="5"/>
      <c r="B618" s="27"/>
      <c r="C618" s="27"/>
      <c r="D618" s="27"/>
      <c r="E618" s="331"/>
      <c r="F618" s="331"/>
      <c r="G618" s="331"/>
      <c r="H618" s="331"/>
      <c r="I618" s="331"/>
      <c r="J618" s="331"/>
      <c r="K618" s="331"/>
      <c r="L618" s="331"/>
      <c r="M618" s="331"/>
      <c r="N618" s="331"/>
      <c r="O618" s="331"/>
      <c r="P618" s="331"/>
      <c r="Q618" s="331"/>
      <c r="R618" s="331"/>
      <c r="S618" s="331"/>
      <c r="T618" s="331"/>
      <c r="U618" s="557"/>
      <c r="V618" s="558"/>
      <c r="W618" s="558"/>
      <c r="X618" s="558"/>
      <c r="Y618" s="558"/>
      <c r="Z618" s="558"/>
      <c r="AA618" s="558"/>
      <c r="AB618" s="558"/>
      <c r="AC618" s="558"/>
      <c r="AD618" s="558"/>
      <c r="AE618" s="558"/>
      <c r="AF618" s="558"/>
      <c r="AG618" s="558"/>
      <c r="AH618" s="558"/>
      <c r="AI618" s="558"/>
      <c r="AJ618" s="559"/>
      <c r="AK618" s="543"/>
      <c r="AL618" s="563"/>
      <c r="AM618" s="563"/>
      <c r="AN618" s="563"/>
      <c r="AO618" s="563"/>
      <c r="AP618" s="563"/>
      <c r="AQ618" s="563"/>
      <c r="AR618" s="563"/>
      <c r="AS618" s="564"/>
      <c r="AT618" s="548"/>
      <c r="AU618" s="140"/>
      <c r="AV618" s="99"/>
      <c r="AW618" s="552"/>
      <c r="AX618" s="553"/>
      <c r="AY618" s="99"/>
      <c r="AZ618" s="99"/>
      <c r="BA618" s="140"/>
      <c r="BB618" s="27"/>
      <c r="BC618" s="552"/>
      <c r="BD618" s="553"/>
      <c r="BE618" s="565"/>
      <c r="BF618" s="565"/>
      <c r="BG618" s="565"/>
      <c r="BH618" s="564"/>
      <c r="BI618" s="564"/>
      <c r="BJ618" s="548"/>
      <c r="BK618" s="5"/>
      <c r="BL618" s="5"/>
      <c r="BM618" s="5"/>
      <c r="BN618" s="5"/>
      <c r="BO618" s="5"/>
      <c r="BP618" s="5"/>
      <c r="BQ618" s="5"/>
      <c r="BR618" s="5"/>
      <c r="BS618" s="331"/>
      <c r="BT618" s="331"/>
      <c r="BU618" s="331"/>
      <c r="BV618" s="331"/>
      <c r="BW618" s="331"/>
      <c r="BX618" s="331"/>
      <c r="BY618" s="331"/>
      <c r="BZ618" s="331"/>
      <c r="CA618" s="331"/>
      <c r="CB618" s="331"/>
      <c r="CC618" s="331"/>
      <c r="CD618" s="331"/>
      <c r="CE618" s="331"/>
      <c r="CF618" s="331"/>
      <c r="CG618" s="331"/>
      <c r="CH618" s="331"/>
      <c r="CI618" s="325"/>
      <c r="CJ618" s="325"/>
      <c r="CK618" s="325"/>
      <c r="CL618" s="325"/>
      <c r="CM618" s="325"/>
      <c r="CN618" s="325"/>
      <c r="CO618" s="325"/>
      <c r="CP618" s="325"/>
      <c r="CQ618" s="325"/>
      <c r="CR618" s="325"/>
      <c r="CS618" s="325"/>
      <c r="CT618" s="325"/>
      <c r="CU618" s="325"/>
      <c r="CV618" s="325"/>
      <c r="CW618" s="325"/>
      <c r="CX618" s="325"/>
      <c r="CY618" s="543"/>
      <c r="CZ618" s="544"/>
      <c r="DA618" s="544"/>
      <c r="DB618" s="544"/>
      <c r="DC618" s="544"/>
      <c r="DD618" s="544"/>
      <c r="DE618" s="544"/>
      <c r="DF618" s="544"/>
      <c r="DG618" s="547"/>
      <c r="DH618" s="548"/>
      <c r="DI618" s="140"/>
      <c r="DJ618" s="99"/>
      <c r="DK618" s="552" t="s">
        <v>351</v>
      </c>
      <c r="DL618" s="553"/>
      <c r="DM618" s="99"/>
      <c r="DN618" s="99"/>
      <c r="DO618" s="140"/>
      <c r="DP618" s="27"/>
      <c r="DQ618" s="552" t="s">
        <v>351</v>
      </c>
      <c r="DR618" s="553"/>
      <c r="DS618" s="550"/>
      <c r="DT618" s="550"/>
      <c r="DU618" s="550"/>
      <c r="DV618" s="547"/>
      <c r="DW618" s="547"/>
      <c r="DX618" s="548"/>
      <c r="DY618" s="5"/>
      <c r="DZ618" s="5"/>
      <c r="EA618" s="5"/>
      <c r="EB618" s="5"/>
      <c r="EC618" s="5"/>
      <c r="ED618" s="61"/>
      <c r="EE618" s="61"/>
      <c r="EF618" s="17"/>
      <c r="EG618" s="17"/>
      <c r="EH618" s="17"/>
      <c r="EI618" s="17"/>
      <c r="EJ618" s="17"/>
      <c r="EK618" s="17"/>
      <c r="EL618" s="17"/>
      <c r="EM618" s="17"/>
      <c r="EN618" s="189"/>
      <c r="EO618" s="189"/>
      <c r="EP618" s="189"/>
      <c r="EQ618" s="17"/>
      <c r="ER618" s="17"/>
      <c r="ES618" s="170"/>
      <c r="ET618" s="17"/>
      <c r="EU618" s="17"/>
      <c r="EV618" s="170"/>
      <c r="EW618" s="17"/>
      <c r="EX618" s="17"/>
      <c r="EY618" s="17"/>
      <c r="EZ618" s="17"/>
      <c r="FA618" s="17"/>
      <c r="FB618" s="17"/>
      <c r="FC618" s="17"/>
      <c r="FD618" s="17"/>
      <c r="FE618" s="17"/>
      <c r="FF618" s="17"/>
      <c r="FG618" s="17"/>
      <c r="FH618" s="17"/>
      <c r="FI618" s="17"/>
      <c r="FJ618" s="17"/>
      <c r="FK618" s="17"/>
      <c r="FL618" s="17"/>
      <c r="FM618" s="17"/>
      <c r="FN618" s="17"/>
      <c r="FO618" s="17"/>
      <c r="FP618" s="17"/>
      <c r="FQ618" s="17"/>
      <c r="FR618" s="17"/>
      <c r="FS618" s="17"/>
      <c r="FT618" s="17"/>
      <c r="FU618" s="17"/>
      <c r="FV618" s="17"/>
      <c r="FW618" s="17"/>
      <c r="FX618" s="17"/>
      <c r="FY618" s="17"/>
      <c r="FZ618" s="17"/>
      <c r="GA618" s="17"/>
      <c r="GB618" s="17"/>
      <c r="GC618" s="17"/>
      <c r="GD618" s="17"/>
      <c r="GE618" s="17"/>
      <c r="GF618" s="17"/>
      <c r="GG618" s="17"/>
      <c r="GH618" s="17"/>
      <c r="GI618" s="17"/>
      <c r="GJ618" s="17"/>
      <c r="GK618" s="17"/>
      <c r="GL618" s="17"/>
      <c r="GM618" s="17"/>
    </row>
    <row r="619" spans="1:195" s="12" customFormat="1" ht="5.0999999999999996" customHeight="1" x14ac:dyDescent="0.4">
      <c r="A619" s="5"/>
      <c r="B619" s="27"/>
      <c r="C619" s="27"/>
      <c r="D619" s="27"/>
      <c r="E619" s="331"/>
      <c r="F619" s="331"/>
      <c r="G619" s="331"/>
      <c r="H619" s="331"/>
      <c r="I619" s="331"/>
      <c r="J619" s="331"/>
      <c r="K619" s="331"/>
      <c r="L619" s="331"/>
      <c r="M619" s="331"/>
      <c r="N619" s="331"/>
      <c r="O619" s="331"/>
      <c r="P619" s="331"/>
      <c r="Q619" s="331"/>
      <c r="R619" s="331"/>
      <c r="S619" s="331"/>
      <c r="T619" s="331"/>
      <c r="U619" s="560"/>
      <c r="V619" s="561"/>
      <c r="W619" s="561"/>
      <c r="X619" s="561"/>
      <c r="Y619" s="561"/>
      <c r="Z619" s="561"/>
      <c r="AA619" s="561"/>
      <c r="AB619" s="561"/>
      <c r="AC619" s="561"/>
      <c r="AD619" s="561"/>
      <c r="AE619" s="561"/>
      <c r="AF619" s="561"/>
      <c r="AG619" s="561"/>
      <c r="AH619" s="561"/>
      <c r="AI619" s="561"/>
      <c r="AJ619" s="562"/>
      <c r="AK619" s="545"/>
      <c r="AL619" s="546"/>
      <c r="AM619" s="546"/>
      <c r="AN619" s="546"/>
      <c r="AO619" s="546"/>
      <c r="AP619" s="546"/>
      <c r="AQ619" s="546"/>
      <c r="AR619" s="546"/>
      <c r="AS619" s="538"/>
      <c r="AT619" s="539"/>
      <c r="AU619" s="97"/>
      <c r="AV619" s="101"/>
      <c r="AW619" s="101"/>
      <c r="AX619" s="101"/>
      <c r="AY619" s="101"/>
      <c r="AZ619" s="101"/>
      <c r="BA619" s="97"/>
      <c r="BB619" s="146"/>
      <c r="BC619" s="146"/>
      <c r="BD619" s="101"/>
      <c r="BE619" s="551"/>
      <c r="BF619" s="551"/>
      <c r="BG619" s="551"/>
      <c r="BH619" s="538"/>
      <c r="BI619" s="538"/>
      <c r="BJ619" s="539"/>
      <c r="BK619" s="5"/>
      <c r="BL619" s="5"/>
      <c r="BM619" s="5"/>
      <c r="BN619" s="5"/>
      <c r="BO619" s="5"/>
      <c r="BP619" s="5"/>
      <c r="BQ619" s="5"/>
      <c r="BR619" s="5"/>
      <c r="BS619" s="331"/>
      <c r="BT619" s="331"/>
      <c r="BU619" s="331"/>
      <c r="BV619" s="331"/>
      <c r="BW619" s="331"/>
      <c r="BX619" s="331"/>
      <c r="BY619" s="331"/>
      <c r="BZ619" s="331"/>
      <c r="CA619" s="331"/>
      <c r="CB619" s="331"/>
      <c r="CC619" s="331"/>
      <c r="CD619" s="331"/>
      <c r="CE619" s="331"/>
      <c r="CF619" s="331"/>
      <c r="CG619" s="331"/>
      <c r="CH619" s="331"/>
      <c r="CI619" s="325"/>
      <c r="CJ619" s="325"/>
      <c r="CK619" s="325"/>
      <c r="CL619" s="325"/>
      <c r="CM619" s="325"/>
      <c r="CN619" s="325"/>
      <c r="CO619" s="325"/>
      <c r="CP619" s="325"/>
      <c r="CQ619" s="325"/>
      <c r="CR619" s="325"/>
      <c r="CS619" s="325"/>
      <c r="CT619" s="325"/>
      <c r="CU619" s="325"/>
      <c r="CV619" s="325"/>
      <c r="CW619" s="325"/>
      <c r="CX619" s="325"/>
      <c r="CY619" s="545"/>
      <c r="CZ619" s="546"/>
      <c r="DA619" s="546"/>
      <c r="DB619" s="546"/>
      <c r="DC619" s="546"/>
      <c r="DD619" s="546"/>
      <c r="DE619" s="546"/>
      <c r="DF619" s="546"/>
      <c r="DG619" s="538"/>
      <c r="DH619" s="539"/>
      <c r="DI619" s="97"/>
      <c r="DJ619" s="101"/>
      <c r="DK619" s="101"/>
      <c r="DL619" s="101"/>
      <c r="DM619" s="101"/>
      <c r="DN619" s="101"/>
      <c r="DO619" s="97"/>
      <c r="DP619" s="146"/>
      <c r="DQ619" s="146"/>
      <c r="DR619" s="101"/>
      <c r="DS619" s="551"/>
      <c r="DT619" s="551"/>
      <c r="DU619" s="551"/>
      <c r="DV619" s="538"/>
      <c r="DW619" s="538"/>
      <c r="DX619" s="539"/>
      <c r="DY619" s="5"/>
      <c r="DZ619" s="5"/>
      <c r="EA619" s="5"/>
      <c r="EB619" s="5"/>
      <c r="EC619" s="5"/>
      <c r="ED619" s="61"/>
      <c r="EE619" s="61"/>
      <c r="EF619" s="17"/>
      <c r="EG619" s="17"/>
      <c r="EH619" s="17"/>
      <c r="EI619" s="17"/>
      <c r="EJ619" s="17"/>
      <c r="EK619" s="17"/>
      <c r="EL619" s="17"/>
      <c r="EM619" s="17"/>
      <c r="EN619" s="189"/>
      <c r="EO619" s="189"/>
      <c r="EP619" s="189"/>
      <c r="EQ619" s="17"/>
      <c r="ER619" s="17"/>
      <c r="ES619" s="170"/>
      <c r="ET619" s="17"/>
      <c r="EU619" s="17"/>
      <c r="EV619" s="170"/>
      <c r="EW619" s="17"/>
      <c r="EX619" s="17"/>
      <c r="EY619" s="17"/>
      <c r="EZ619" s="17"/>
      <c r="FA619" s="17"/>
      <c r="FB619" s="17"/>
      <c r="FC619" s="17"/>
      <c r="FD619" s="17"/>
      <c r="FE619" s="17"/>
      <c r="FF619" s="17"/>
      <c r="FG619" s="17"/>
      <c r="FH619" s="17"/>
      <c r="FI619" s="17"/>
      <c r="FJ619" s="17"/>
      <c r="FK619" s="17"/>
      <c r="FL619" s="17"/>
      <c r="FM619" s="17"/>
      <c r="FN619" s="17"/>
      <c r="FO619" s="17"/>
      <c r="FP619" s="17"/>
      <c r="FQ619" s="17"/>
      <c r="FR619" s="17"/>
      <c r="FS619" s="17"/>
      <c r="FT619" s="17"/>
      <c r="FU619" s="17"/>
      <c r="FV619" s="17"/>
      <c r="FW619" s="17"/>
      <c r="FX619" s="17"/>
      <c r="FY619" s="17"/>
      <c r="FZ619" s="17"/>
      <c r="GA619" s="17"/>
      <c r="GB619" s="17"/>
      <c r="GC619" s="17"/>
      <c r="GD619" s="17"/>
      <c r="GE619" s="17"/>
      <c r="GF619" s="17"/>
      <c r="GG619" s="17"/>
      <c r="GH619" s="17"/>
      <c r="GI619" s="17"/>
      <c r="GJ619" s="17"/>
      <c r="GK619" s="17"/>
      <c r="GL619" s="17"/>
      <c r="GM619" s="17"/>
    </row>
    <row r="620" spans="1:195" s="12" customFormat="1" ht="5.0999999999999996" customHeight="1" x14ac:dyDescent="0.4">
      <c r="A620" s="5"/>
      <c r="B620" s="33"/>
      <c r="C620" s="33"/>
      <c r="D620" s="33"/>
      <c r="E620" s="331" t="s">
        <v>227</v>
      </c>
      <c r="F620" s="331"/>
      <c r="G620" s="331"/>
      <c r="H620" s="331"/>
      <c r="I620" s="331"/>
      <c r="J620" s="331"/>
      <c r="K620" s="331"/>
      <c r="L620" s="331"/>
      <c r="M620" s="331"/>
      <c r="N620" s="331"/>
      <c r="O620" s="331"/>
      <c r="P620" s="331"/>
      <c r="Q620" s="331"/>
      <c r="R620" s="331"/>
      <c r="S620" s="331"/>
      <c r="T620" s="331"/>
      <c r="U620" s="554"/>
      <c r="V620" s="555"/>
      <c r="W620" s="555"/>
      <c r="X620" s="555"/>
      <c r="Y620" s="555"/>
      <c r="Z620" s="555"/>
      <c r="AA620" s="555"/>
      <c r="AB620" s="555"/>
      <c r="AC620" s="555"/>
      <c r="AD620" s="555"/>
      <c r="AE620" s="555"/>
      <c r="AF620" s="555"/>
      <c r="AG620" s="555"/>
      <c r="AH620" s="555"/>
      <c r="AI620" s="555"/>
      <c r="AJ620" s="556"/>
      <c r="AK620" s="541"/>
      <c r="AL620" s="542"/>
      <c r="AM620" s="542"/>
      <c r="AN620" s="542"/>
      <c r="AO620" s="542"/>
      <c r="AP620" s="542"/>
      <c r="AQ620" s="542"/>
      <c r="AR620" s="542"/>
      <c r="AS620" s="535" t="s">
        <v>349</v>
      </c>
      <c r="AT620" s="536"/>
      <c r="AU620" s="96"/>
      <c r="AV620" s="100"/>
      <c r="AW620" s="100"/>
      <c r="AX620" s="100"/>
      <c r="AY620" s="100"/>
      <c r="AZ620" s="100"/>
      <c r="BA620" s="96"/>
      <c r="BB620" s="100"/>
      <c r="BC620" s="147"/>
      <c r="BD620" s="100"/>
      <c r="BE620" s="549"/>
      <c r="BF620" s="549"/>
      <c r="BG620" s="549"/>
      <c r="BH620" s="535" t="s">
        <v>67</v>
      </c>
      <c r="BI620" s="535"/>
      <c r="BJ620" s="536"/>
      <c r="BK620" s="5"/>
      <c r="BL620" s="5"/>
      <c r="BM620" s="5"/>
      <c r="BN620" s="5"/>
      <c r="BO620" s="5"/>
      <c r="BP620" s="5"/>
      <c r="BQ620" s="5"/>
      <c r="BR620" s="5"/>
      <c r="BS620" s="331" t="s">
        <v>227</v>
      </c>
      <c r="BT620" s="331"/>
      <c r="BU620" s="331"/>
      <c r="BV620" s="331"/>
      <c r="BW620" s="331"/>
      <c r="BX620" s="331"/>
      <c r="BY620" s="331"/>
      <c r="BZ620" s="331"/>
      <c r="CA620" s="331"/>
      <c r="CB620" s="331"/>
      <c r="CC620" s="331"/>
      <c r="CD620" s="331"/>
      <c r="CE620" s="331"/>
      <c r="CF620" s="331"/>
      <c r="CG620" s="331"/>
      <c r="CH620" s="331"/>
      <c r="CI620" s="325" t="s">
        <v>24</v>
      </c>
      <c r="CJ620" s="325"/>
      <c r="CK620" s="325"/>
      <c r="CL620" s="325"/>
      <c r="CM620" s="325"/>
      <c r="CN620" s="325"/>
      <c r="CO620" s="325"/>
      <c r="CP620" s="325"/>
      <c r="CQ620" s="325"/>
      <c r="CR620" s="325"/>
      <c r="CS620" s="325"/>
      <c r="CT620" s="325"/>
      <c r="CU620" s="325"/>
      <c r="CV620" s="325"/>
      <c r="CW620" s="325"/>
      <c r="CX620" s="325"/>
      <c r="CY620" s="541">
        <v>500</v>
      </c>
      <c r="CZ620" s="542"/>
      <c r="DA620" s="542"/>
      <c r="DB620" s="542"/>
      <c r="DC620" s="542"/>
      <c r="DD620" s="542"/>
      <c r="DE620" s="542"/>
      <c r="DF620" s="542"/>
      <c r="DG620" s="535" t="s">
        <v>349</v>
      </c>
      <c r="DH620" s="536"/>
      <c r="DI620" s="96"/>
      <c r="DJ620" s="100"/>
      <c r="DK620" s="100"/>
      <c r="DL620" s="100"/>
      <c r="DM620" s="100"/>
      <c r="DN620" s="100"/>
      <c r="DO620" s="96"/>
      <c r="DP620" s="100"/>
      <c r="DQ620" s="147"/>
      <c r="DR620" s="100"/>
      <c r="DS620" s="549">
        <v>4</v>
      </c>
      <c r="DT620" s="549"/>
      <c r="DU620" s="549"/>
      <c r="DV620" s="535" t="s">
        <v>67</v>
      </c>
      <c r="DW620" s="535"/>
      <c r="DX620" s="536"/>
      <c r="DY620" s="5"/>
      <c r="DZ620" s="5"/>
      <c r="EA620" s="5"/>
      <c r="EB620" s="5"/>
      <c r="EC620" s="5"/>
      <c r="ED620" s="61"/>
      <c r="EE620" s="61"/>
      <c r="EF620" s="17"/>
      <c r="EG620" s="17"/>
      <c r="EH620" s="17"/>
      <c r="EI620" s="17"/>
      <c r="EJ620" s="17"/>
      <c r="EK620" s="17"/>
      <c r="EL620" s="17"/>
      <c r="EM620" s="17"/>
      <c r="EN620" s="189"/>
      <c r="EO620" s="189"/>
      <c r="EP620" s="189"/>
      <c r="EQ620" s="17"/>
      <c r="ER620" s="170"/>
      <c r="ES620" s="170"/>
      <c r="ET620" s="170"/>
      <c r="EU620" s="17"/>
      <c r="EV620" s="170"/>
      <c r="EW620" s="17"/>
      <c r="EX620" s="17"/>
      <c r="EY620" s="17"/>
      <c r="EZ620" s="17"/>
      <c r="FA620" s="17"/>
      <c r="FB620" s="17"/>
      <c r="FC620" s="17"/>
      <c r="FD620" s="17"/>
      <c r="FE620" s="17"/>
      <c r="FF620" s="17"/>
      <c r="FG620" s="17"/>
      <c r="FH620" s="17"/>
      <c r="FI620" s="17"/>
      <c r="FJ620" s="17"/>
      <c r="FK620" s="17"/>
      <c r="FL620" s="17"/>
      <c r="FM620" s="17"/>
      <c r="FN620" s="17"/>
      <c r="FO620" s="17"/>
      <c r="FP620" s="17"/>
      <c r="FQ620" s="17"/>
      <c r="FR620" s="17"/>
      <c r="FS620" s="17"/>
      <c r="FT620" s="17"/>
      <c r="FU620" s="17"/>
      <c r="FV620" s="17"/>
      <c r="FW620" s="17"/>
      <c r="FX620" s="17"/>
      <c r="FY620" s="17"/>
      <c r="FZ620" s="17"/>
      <c r="GA620" s="17"/>
      <c r="GB620" s="17"/>
      <c r="GC620" s="17"/>
      <c r="GD620" s="17"/>
      <c r="GE620" s="17"/>
      <c r="GF620" s="17"/>
      <c r="GG620" s="17"/>
      <c r="GH620" s="17"/>
      <c r="GI620" s="17"/>
      <c r="GJ620" s="17"/>
      <c r="GK620" s="17"/>
      <c r="GL620" s="17"/>
      <c r="GM620" s="17"/>
    </row>
    <row r="621" spans="1:195" s="12" customFormat="1" ht="13.5" x14ac:dyDescent="0.4">
      <c r="A621" s="5"/>
      <c r="B621" s="33"/>
      <c r="C621" s="33"/>
      <c r="D621" s="33"/>
      <c r="E621" s="331"/>
      <c r="F621" s="331"/>
      <c r="G621" s="331"/>
      <c r="H621" s="331"/>
      <c r="I621" s="331"/>
      <c r="J621" s="331"/>
      <c r="K621" s="331"/>
      <c r="L621" s="331"/>
      <c r="M621" s="331"/>
      <c r="N621" s="331"/>
      <c r="O621" s="331"/>
      <c r="P621" s="331"/>
      <c r="Q621" s="331"/>
      <c r="R621" s="331"/>
      <c r="S621" s="331"/>
      <c r="T621" s="331"/>
      <c r="U621" s="557"/>
      <c r="V621" s="558"/>
      <c r="W621" s="558"/>
      <c r="X621" s="558"/>
      <c r="Y621" s="558"/>
      <c r="Z621" s="558"/>
      <c r="AA621" s="558"/>
      <c r="AB621" s="558"/>
      <c r="AC621" s="558"/>
      <c r="AD621" s="558"/>
      <c r="AE621" s="558"/>
      <c r="AF621" s="558"/>
      <c r="AG621" s="558"/>
      <c r="AH621" s="558"/>
      <c r="AI621" s="558"/>
      <c r="AJ621" s="559"/>
      <c r="AK621" s="543"/>
      <c r="AL621" s="563"/>
      <c r="AM621" s="563"/>
      <c r="AN621" s="563"/>
      <c r="AO621" s="563"/>
      <c r="AP621" s="563"/>
      <c r="AQ621" s="563"/>
      <c r="AR621" s="563"/>
      <c r="AS621" s="564"/>
      <c r="AT621" s="548"/>
      <c r="AU621" s="140"/>
      <c r="AV621" s="99"/>
      <c r="AW621" s="552"/>
      <c r="AX621" s="553"/>
      <c r="AY621" s="99"/>
      <c r="AZ621" s="99"/>
      <c r="BA621" s="140"/>
      <c r="BB621" s="27"/>
      <c r="BC621" s="552"/>
      <c r="BD621" s="553"/>
      <c r="BE621" s="565"/>
      <c r="BF621" s="565"/>
      <c r="BG621" s="565"/>
      <c r="BH621" s="564"/>
      <c r="BI621" s="564"/>
      <c r="BJ621" s="548"/>
      <c r="BK621" s="5"/>
      <c r="BL621" s="5"/>
      <c r="BM621" s="5"/>
      <c r="BN621" s="5"/>
      <c r="BO621" s="5"/>
      <c r="BP621" s="5"/>
      <c r="BQ621" s="5"/>
      <c r="BR621" s="5"/>
      <c r="BS621" s="331"/>
      <c r="BT621" s="331"/>
      <c r="BU621" s="331"/>
      <c r="BV621" s="331"/>
      <c r="BW621" s="331"/>
      <c r="BX621" s="331"/>
      <c r="BY621" s="331"/>
      <c r="BZ621" s="331"/>
      <c r="CA621" s="331"/>
      <c r="CB621" s="331"/>
      <c r="CC621" s="331"/>
      <c r="CD621" s="331"/>
      <c r="CE621" s="331"/>
      <c r="CF621" s="331"/>
      <c r="CG621" s="331"/>
      <c r="CH621" s="331"/>
      <c r="CI621" s="325"/>
      <c r="CJ621" s="325"/>
      <c r="CK621" s="325"/>
      <c r="CL621" s="325"/>
      <c r="CM621" s="325"/>
      <c r="CN621" s="325"/>
      <c r="CO621" s="325"/>
      <c r="CP621" s="325"/>
      <c r="CQ621" s="325"/>
      <c r="CR621" s="325"/>
      <c r="CS621" s="325"/>
      <c r="CT621" s="325"/>
      <c r="CU621" s="325"/>
      <c r="CV621" s="325"/>
      <c r="CW621" s="325"/>
      <c r="CX621" s="325"/>
      <c r="CY621" s="543"/>
      <c r="CZ621" s="544"/>
      <c r="DA621" s="544"/>
      <c r="DB621" s="544"/>
      <c r="DC621" s="544"/>
      <c r="DD621" s="544"/>
      <c r="DE621" s="544"/>
      <c r="DF621" s="544"/>
      <c r="DG621" s="547"/>
      <c r="DH621" s="548"/>
      <c r="DI621" s="140"/>
      <c r="DJ621" s="99"/>
      <c r="DK621" s="552" t="s">
        <v>351</v>
      </c>
      <c r="DL621" s="553"/>
      <c r="DM621" s="99"/>
      <c r="DN621" s="99"/>
      <c r="DO621" s="140"/>
      <c r="DP621" s="27"/>
      <c r="DQ621" s="552" t="s">
        <v>351</v>
      </c>
      <c r="DR621" s="553"/>
      <c r="DS621" s="550"/>
      <c r="DT621" s="550"/>
      <c r="DU621" s="550"/>
      <c r="DV621" s="547"/>
      <c r="DW621" s="547"/>
      <c r="DX621" s="548"/>
      <c r="DY621" s="5"/>
      <c r="DZ621" s="5"/>
      <c r="EA621" s="5"/>
      <c r="EB621" s="5"/>
      <c r="EC621" s="5"/>
      <c r="ED621" s="61"/>
      <c r="EE621" s="61"/>
      <c r="EF621" s="17"/>
      <c r="EG621" s="17"/>
      <c r="EH621" s="17"/>
      <c r="EI621" s="17"/>
      <c r="EJ621" s="17"/>
      <c r="EK621" s="17"/>
      <c r="EL621" s="17"/>
      <c r="EM621" s="17"/>
      <c r="EN621" s="189"/>
      <c r="EO621" s="189"/>
      <c r="EP621" s="189"/>
      <c r="EQ621" s="17"/>
      <c r="ER621" s="17"/>
      <c r="ES621" s="170"/>
      <c r="ET621" s="17"/>
      <c r="EU621" s="17"/>
      <c r="EV621" s="170"/>
      <c r="EW621" s="17"/>
      <c r="EX621" s="17"/>
      <c r="EY621" s="17"/>
      <c r="EZ621" s="17"/>
      <c r="FA621" s="17"/>
      <c r="FB621" s="17"/>
      <c r="FC621" s="17"/>
      <c r="FD621" s="17"/>
      <c r="FE621" s="17"/>
      <c r="FF621" s="17"/>
      <c r="FG621" s="17"/>
      <c r="FH621" s="17"/>
      <c r="FI621" s="17"/>
      <c r="FJ621" s="17"/>
      <c r="FK621" s="17"/>
      <c r="FL621" s="17"/>
      <c r="FM621" s="17"/>
      <c r="FN621" s="17"/>
      <c r="FO621" s="17"/>
      <c r="FP621" s="17"/>
      <c r="FQ621" s="17"/>
      <c r="FR621" s="17"/>
      <c r="FS621" s="17"/>
      <c r="FT621" s="17"/>
      <c r="FU621" s="17"/>
      <c r="FV621" s="17"/>
      <c r="FW621" s="17"/>
      <c r="FX621" s="17"/>
      <c r="FY621" s="17"/>
      <c r="FZ621" s="17"/>
      <c r="GA621" s="17"/>
      <c r="GB621" s="17"/>
      <c r="GC621" s="17"/>
      <c r="GD621" s="17"/>
      <c r="GE621" s="17"/>
      <c r="GF621" s="17"/>
      <c r="GG621" s="17"/>
      <c r="GH621" s="17"/>
      <c r="GI621" s="17"/>
      <c r="GJ621" s="17"/>
      <c r="GK621" s="17"/>
      <c r="GL621" s="17"/>
      <c r="GM621" s="17"/>
    </row>
    <row r="622" spans="1:195" s="12" customFormat="1" ht="5.0999999999999996" customHeight="1" x14ac:dyDescent="0.4">
      <c r="A622" s="5"/>
      <c r="B622" s="33"/>
      <c r="C622" s="33"/>
      <c r="D622" s="33"/>
      <c r="E622" s="331"/>
      <c r="F622" s="331"/>
      <c r="G622" s="331"/>
      <c r="H622" s="331"/>
      <c r="I622" s="331"/>
      <c r="J622" s="331"/>
      <c r="K622" s="331"/>
      <c r="L622" s="331"/>
      <c r="M622" s="331"/>
      <c r="N622" s="331"/>
      <c r="O622" s="331"/>
      <c r="P622" s="331"/>
      <c r="Q622" s="331"/>
      <c r="R622" s="331"/>
      <c r="S622" s="331"/>
      <c r="T622" s="331"/>
      <c r="U622" s="560"/>
      <c r="V622" s="561"/>
      <c r="W622" s="561"/>
      <c r="X622" s="561"/>
      <c r="Y622" s="561"/>
      <c r="Z622" s="561"/>
      <c r="AA622" s="561"/>
      <c r="AB622" s="561"/>
      <c r="AC622" s="561"/>
      <c r="AD622" s="561"/>
      <c r="AE622" s="561"/>
      <c r="AF622" s="561"/>
      <c r="AG622" s="561"/>
      <c r="AH622" s="561"/>
      <c r="AI622" s="561"/>
      <c r="AJ622" s="562"/>
      <c r="AK622" s="545"/>
      <c r="AL622" s="546"/>
      <c r="AM622" s="546"/>
      <c r="AN622" s="546"/>
      <c r="AO622" s="546"/>
      <c r="AP622" s="546"/>
      <c r="AQ622" s="546"/>
      <c r="AR622" s="546"/>
      <c r="AS622" s="538"/>
      <c r="AT622" s="539"/>
      <c r="AU622" s="97"/>
      <c r="AV622" s="101"/>
      <c r="AW622" s="101"/>
      <c r="AX622" s="101"/>
      <c r="AY622" s="101"/>
      <c r="AZ622" s="101"/>
      <c r="BA622" s="97"/>
      <c r="BB622" s="146"/>
      <c r="BC622" s="146"/>
      <c r="BD622" s="101"/>
      <c r="BE622" s="551"/>
      <c r="BF622" s="551"/>
      <c r="BG622" s="551"/>
      <c r="BH622" s="538"/>
      <c r="BI622" s="538"/>
      <c r="BJ622" s="539"/>
      <c r="BK622" s="5"/>
      <c r="BL622" s="5"/>
      <c r="BM622" s="5"/>
      <c r="BN622" s="5"/>
      <c r="BO622" s="5"/>
      <c r="BP622" s="5"/>
      <c r="BQ622" s="5"/>
      <c r="BR622" s="5"/>
      <c r="BS622" s="331"/>
      <c r="BT622" s="331"/>
      <c r="BU622" s="331"/>
      <c r="BV622" s="331"/>
      <c r="BW622" s="331"/>
      <c r="BX622" s="331"/>
      <c r="BY622" s="331"/>
      <c r="BZ622" s="331"/>
      <c r="CA622" s="331"/>
      <c r="CB622" s="331"/>
      <c r="CC622" s="331"/>
      <c r="CD622" s="331"/>
      <c r="CE622" s="331"/>
      <c r="CF622" s="331"/>
      <c r="CG622" s="331"/>
      <c r="CH622" s="331"/>
      <c r="CI622" s="325"/>
      <c r="CJ622" s="325"/>
      <c r="CK622" s="325"/>
      <c r="CL622" s="325"/>
      <c r="CM622" s="325"/>
      <c r="CN622" s="325"/>
      <c r="CO622" s="325"/>
      <c r="CP622" s="325"/>
      <c r="CQ622" s="325"/>
      <c r="CR622" s="325"/>
      <c r="CS622" s="325"/>
      <c r="CT622" s="325"/>
      <c r="CU622" s="325"/>
      <c r="CV622" s="325"/>
      <c r="CW622" s="325"/>
      <c r="CX622" s="325"/>
      <c r="CY622" s="545"/>
      <c r="CZ622" s="546"/>
      <c r="DA622" s="546"/>
      <c r="DB622" s="546"/>
      <c r="DC622" s="546"/>
      <c r="DD622" s="546"/>
      <c r="DE622" s="546"/>
      <c r="DF622" s="546"/>
      <c r="DG622" s="538"/>
      <c r="DH622" s="539"/>
      <c r="DI622" s="97"/>
      <c r="DJ622" s="101"/>
      <c r="DK622" s="101"/>
      <c r="DL622" s="101"/>
      <c r="DM622" s="101"/>
      <c r="DN622" s="101"/>
      <c r="DO622" s="97"/>
      <c r="DP622" s="146"/>
      <c r="DQ622" s="146"/>
      <c r="DR622" s="101"/>
      <c r="DS622" s="551"/>
      <c r="DT622" s="551"/>
      <c r="DU622" s="551"/>
      <c r="DV622" s="538"/>
      <c r="DW622" s="538"/>
      <c r="DX622" s="539"/>
      <c r="DY622" s="5"/>
      <c r="DZ622" s="5"/>
      <c r="EA622" s="5"/>
      <c r="EB622" s="5"/>
      <c r="EC622" s="5"/>
      <c r="ED622" s="61"/>
      <c r="EE622" s="61"/>
      <c r="EF622" s="17"/>
      <c r="EG622" s="17"/>
      <c r="EH622" s="17"/>
      <c r="EI622" s="17"/>
      <c r="EJ622" s="17"/>
      <c r="EK622" s="17"/>
      <c r="EL622" s="17"/>
      <c r="EM622" s="17"/>
      <c r="EN622" s="189"/>
      <c r="EO622" s="189"/>
      <c r="EP622" s="189"/>
      <c r="EQ622" s="17"/>
      <c r="ER622" s="17"/>
      <c r="ES622" s="170"/>
      <c r="ET622" s="17"/>
      <c r="EU622" s="17"/>
      <c r="EV622" s="170"/>
      <c r="EW622" s="17"/>
      <c r="EX622" s="17"/>
      <c r="EY622" s="17"/>
      <c r="EZ622" s="17"/>
      <c r="FA622" s="17"/>
      <c r="FB622" s="17"/>
      <c r="FC622" s="17"/>
      <c r="FD622" s="17"/>
      <c r="FE622" s="17"/>
      <c r="FF622" s="17"/>
      <c r="FG622" s="17"/>
      <c r="FH622" s="17"/>
      <c r="FI622" s="17"/>
      <c r="FJ622" s="17"/>
      <c r="FK622" s="17"/>
      <c r="FL622" s="17"/>
      <c r="FM622" s="17"/>
      <c r="FN622" s="17"/>
      <c r="FO622" s="17"/>
      <c r="FP622" s="17"/>
      <c r="FQ622" s="17"/>
      <c r="FR622" s="17"/>
      <c r="FS622" s="17"/>
      <c r="FT622" s="17"/>
      <c r="FU622" s="17"/>
      <c r="FV622" s="17"/>
      <c r="FW622" s="17"/>
      <c r="FX622" s="17"/>
      <c r="FY622" s="17"/>
      <c r="FZ622" s="17"/>
      <c r="GA622" s="17"/>
      <c r="GB622" s="17"/>
      <c r="GC622" s="17"/>
      <c r="GD622" s="17"/>
      <c r="GE622" s="17"/>
      <c r="GF622" s="17"/>
      <c r="GG622" s="17"/>
      <c r="GH622" s="17"/>
      <c r="GI622" s="17"/>
      <c r="GJ622" s="17"/>
      <c r="GK622" s="17"/>
      <c r="GL622" s="17"/>
      <c r="GM622" s="17"/>
    </row>
    <row r="623" spans="1:195" s="12" customFormat="1" ht="18.75" customHeight="1" x14ac:dyDescent="0.4">
      <c r="A623" s="5"/>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67"/>
      <c r="BT623" s="567"/>
      <c r="BU623" s="567"/>
      <c r="BV623" s="567"/>
      <c r="BW623" s="567"/>
      <c r="BX623" s="567"/>
      <c r="BY623" s="567"/>
      <c r="BZ623" s="567"/>
      <c r="CA623" s="567"/>
      <c r="CB623" s="567"/>
      <c r="CC623" s="567"/>
      <c r="CD623" s="567"/>
      <c r="CE623" s="567"/>
      <c r="CF623" s="567"/>
      <c r="CG623" s="567"/>
      <c r="CH623" s="567"/>
      <c r="CI623" s="567"/>
      <c r="CJ623" s="567"/>
      <c r="CK623" s="567"/>
      <c r="CL623" s="567"/>
      <c r="CM623" s="567"/>
      <c r="CN623" s="567"/>
      <c r="CO623" s="567"/>
      <c r="CP623" s="567"/>
      <c r="CQ623" s="567"/>
      <c r="CR623" s="567"/>
      <c r="CS623" s="567"/>
      <c r="CT623" s="567"/>
      <c r="CU623" s="567"/>
      <c r="CV623" s="567"/>
      <c r="CW623" s="567"/>
      <c r="CX623" s="567"/>
      <c r="CY623" s="567"/>
      <c r="CZ623" s="567"/>
      <c r="DA623" s="567"/>
      <c r="DB623" s="567"/>
      <c r="DC623" s="567"/>
      <c r="DD623" s="567"/>
      <c r="DE623" s="567"/>
      <c r="DF623" s="567"/>
      <c r="DG623" s="567"/>
      <c r="DH623" s="567"/>
      <c r="DI623" s="567"/>
      <c r="DJ623" s="567"/>
      <c r="DK623" s="567"/>
      <c r="DL623" s="567"/>
      <c r="DM623" s="567"/>
      <c r="DN623" s="567"/>
      <c r="DO623" s="567"/>
      <c r="DP623" s="567"/>
      <c r="DQ623" s="567"/>
      <c r="DR623" s="567"/>
      <c r="DS623" s="567"/>
      <c r="DT623" s="567"/>
      <c r="DU623" s="567"/>
      <c r="DV623" s="567"/>
      <c r="DW623" s="567"/>
      <c r="DX623" s="567"/>
      <c r="DY623" s="5"/>
      <c r="DZ623" s="5"/>
      <c r="EA623" s="5"/>
      <c r="EB623" s="5"/>
      <c r="EC623" s="5"/>
      <c r="ED623" s="8"/>
      <c r="EE623" s="17"/>
      <c r="EF623" s="17"/>
      <c r="EG623" s="17"/>
      <c r="EH623" s="17"/>
      <c r="EI623" s="17"/>
      <c r="EJ623" s="17"/>
      <c r="EK623" s="17"/>
      <c r="EL623" s="17"/>
      <c r="EM623" s="17"/>
      <c r="EN623" s="17"/>
      <c r="EO623" s="17"/>
      <c r="EP623" s="17"/>
      <c r="EQ623" s="17"/>
      <c r="ER623" s="17"/>
      <c r="ES623" s="17"/>
      <c r="ET623" s="17"/>
      <c r="EU623" s="17"/>
      <c r="EV623" s="17"/>
      <c r="EW623" s="17"/>
      <c r="EX623" s="17"/>
      <c r="EY623" s="17"/>
      <c r="EZ623" s="17"/>
      <c r="FA623" s="17"/>
      <c r="FB623" s="17"/>
      <c r="FC623" s="17"/>
      <c r="FD623" s="17"/>
      <c r="FE623" s="17"/>
      <c r="FF623" s="17"/>
      <c r="FG623" s="17"/>
      <c r="FH623" s="17"/>
      <c r="FI623" s="17"/>
      <c r="FJ623" s="17"/>
      <c r="FK623" s="17"/>
      <c r="FL623" s="17"/>
      <c r="FM623" s="17"/>
      <c r="FN623" s="17"/>
      <c r="FO623" s="17"/>
      <c r="FP623" s="17"/>
      <c r="FQ623" s="17"/>
      <c r="FR623" s="17"/>
      <c r="FS623" s="17"/>
      <c r="FT623" s="17"/>
      <c r="FU623" s="17"/>
      <c r="FV623" s="17"/>
      <c r="FW623" s="17"/>
      <c r="FX623" s="17"/>
      <c r="FY623" s="17"/>
      <c r="FZ623" s="17"/>
      <c r="GA623" s="17"/>
      <c r="GB623" s="17"/>
      <c r="GC623" s="17"/>
      <c r="GD623" s="17"/>
      <c r="GE623" s="17"/>
      <c r="GF623" s="17"/>
      <c r="GG623" s="17"/>
      <c r="GH623" s="17"/>
      <c r="GI623" s="17"/>
      <c r="GJ623" s="17"/>
      <c r="GK623" s="17"/>
      <c r="GL623" s="17"/>
      <c r="GM623" s="17"/>
    </row>
    <row r="624" spans="1:195" s="12" customFormat="1" ht="18.75" customHeight="1" x14ac:dyDescent="0.4">
      <c r="A624" s="5"/>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c r="BW624" s="5"/>
      <c r="BX624" s="5"/>
      <c r="BY624" s="5"/>
      <c r="BZ624" s="5"/>
      <c r="CA624" s="5"/>
      <c r="CB624" s="5"/>
      <c r="CC624" s="5"/>
      <c r="CD624" s="5"/>
      <c r="CE624" s="5"/>
      <c r="CF624" s="5"/>
      <c r="CG624" s="27"/>
      <c r="CH624" s="27"/>
      <c r="CI624" s="174"/>
      <c r="CJ624" s="174"/>
      <c r="CK624" s="174"/>
      <c r="CL624" s="174"/>
      <c r="CM624" s="174"/>
      <c r="CN624" s="174"/>
      <c r="CO624" s="174"/>
      <c r="CP624" s="174"/>
      <c r="CQ624" s="174"/>
      <c r="CR624" s="174"/>
      <c r="CS624" s="174"/>
      <c r="CT624" s="174"/>
      <c r="CU624" s="174"/>
      <c r="CV624" s="174"/>
      <c r="CW624" s="174"/>
      <c r="CX624" s="174"/>
      <c r="CY624" s="174"/>
      <c r="CZ624" s="174"/>
      <c r="DA624" s="174"/>
      <c r="DB624" s="174"/>
      <c r="DC624" s="174"/>
      <c r="DD624" s="174"/>
      <c r="DE624" s="174"/>
      <c r="DF624" s="5"/>
      <c r="DG624" s="5"/>
      <c r="DH624" s="5"/>
      <c r="DI624" s="5"/>
      <c r="DJ624" s="5"/>
      <c r="DK624" s="5"/>
      <c r="DL624" s="5"/>
      <c r="DM624" s="5"/>
      <c r="DN624" s="5"/>
      <c r="DO624" s="5"/>
      <c r="DP624" s="5"/>
      <c r="DQ624" s="5"/>
      <c r="DR624" s="5"/>
      <c r="DS624" s="5"/>
      <c r="DT624" s="5"/>
      <c r="DU624" s="5"/>
      <c r="DV624" s="5"/>
      <c r="DW624" s="5"/>
      <c r="DX624" s="5"/>
      <c r="DY624" s="5"/>
      <c r="DZ624" s="5"/>
      <c r="EA624" s="5"/>
      <c r="EB624" s="5"/>
      <c r="EC624" s="5"/>
      <c r="ED624" s="8"/>
      <c r="EE624" s="17"/>
      <c r="EF624" s="17"/>
      <c r="EG624" s="17"/>
      <c r="EH624" s="17"/>
      <c r="EI624" s="17"/>
      <c r="EJ624" s="17"/>
      <c r="EK624" s="17"/>
      <c r="EL624" s="17"/>
      <c r="EM624" s="17"/>
      <c r="EN624" s="17"/>
      <c r="EO624" s="17"/>
      <c r="EP624" s="17"/>
      <c r="EQ624" s="17"/>
      <c r="ER624" s="17"/>
      <c r="ES624" s="17"/>
      <c r="ET624" s="17"/>
      <c r="EU624" s="17"/>
      <c r="EV624" s="17"/>
      <c r="EW624" s="17"/>
      <c r="EX624" s="17"/>
      <c r="EY624" s="17"/>
      <c r="EZ624" s="17"/>
      <c r="FA624" s="17"/>
      <c r="FB624" s="17"/>
      <c r="FC624" s="17"/>
      <c r="FD624" s="17"/>
      <c r="FE624" s="17"/>
      <c r="FF624" s="17"/>
      <c r="FG624" s="17"/>
      <c r="FH624" s="17"/>
      <c r="FI624" s="17"/>
      <c r="FJ624" s="17"/>
      <c r="FK624" s="17"/>
      <c r="FL624" s="17"/>
      <c r="FM624" s="17"/>
      <c r="FN624" s="17"/>
      <c r="FO624" s="17"/>
      <c r="FP624" s="17"/>
      <c r="FQ624" s="17"/>
      <c r="FR624" s="17"/>
      <c r="FS624" s="17"/>
      <c r="FT624" s="17"/>
      <c r="FU624" s="17"/>
      <c r="FV624" s="17"/>
      <c r="FW624" s="17"/>
      <c r="FX624" s="17"/>
      <c r="FY624" s="17"/>
      <c r="FZ624" s="17"/>
      <c r="GA624" s="17"/>
      <c r="GB624" s="17"/>
      <c r="GC624" s="17"/>
      <c r="GD624" s="17"/>
      <c r="GE624" s="17"/>
      <c r="GF624" s="17"/>
      <c r="GG624" s="17"/>
      <c r="GH624" s="17"/>
      <c r="GI624" s="17"/>
      <c r="GJ624" s="17"/>
      <c r="GK624" s="17"/>
      <c r="GL624" s="17"/>
      <c r="GM624" s="17"/>
    </row>
    <row r="625" spans="1:195" s="12" customFormat="1" ht="18.75" customHeight="1" x14ac:dyDescent="0.4">
      <c r="A625" s="5"/>
      <c r="B625" s="5"/>
      <c r="C625" s="5"/>
      <c r="D625" s="5"/>
      <c r="E625" s="26" t="s">
        <v>268</v>
      </c>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5"/>
      <c r="BO625" s="5"/>
      <c r="BP625" s="5"/>
      <c r="BQ625" s="5"/>
      <c r="BR625" s="5"/>
      <c r="BS625" s="26" t="s">
        <v>268</v>
      </c>
      <c r="BT625" s="5"/>
      <c r="BU625" s="5"/>
      <c r="BV625" s="5"/>
      <c r="BW625" s="5"/>
      <c r="BX625" s="5"/>
      <c r="BY625" s="5"/>
      <c r="BZ625" s="5"/>
      <c r="CA625" s="5"/>
      <c r="CB625" s="5"/>
      <c r="CC625" s="5"/>
      <c r="CD625" s="5"/>
      <c r="CE625" s="5"/>
      <c r="CF625" s="5"/>
      <c r="CG625" s="5"/>
      <c r="CH625" s="5"/>
      <c r="CI625" s="5"/>
      <c r="CJ625" s="5"/>
      <c r="CK625" s="5"/>
      <c r="CL625" s="5"/>
      <c r="CM625" s="5"/>
      <c r="CN625" s="5"/>
      <c r="CO625" s="5"/>
      <c r="CP625" s="5"/>
      <c r="CQ625" s="5"/>
      <c r="CR625" s="5"/>
      <c r="CS625" s="5"/>
      <c r="CT625" s="5"/>
      <c r="CU625" s="5"/>
      <c r="CV625" s="5"/>
      <c r="CW625" s="5"/>
      <c r="CX625" s="5"/>
      <c r="CY625" s="5"/>
      <c r="CZ625" s="5"/>
      <c r="DA625" s="5"/>
      <c r="DB625" s="5"/>
      <c r="DC625" s="5"/>
      <c r="DD625" s="5"/>
      <c r="DE625" s="5"/>
      <c r="DF625" s="5"/>
      <c r="DG625" s="5"/>
      <c r="DH625" s="5"/>
      <c r="DI625" s="5"/>
      <c r="DJ625" s="5"/>
      <c r="DK625" s="5"/>
      <c r="DL625" s="5"/>
      <c r="DM625" s="5"/>
      <c r="DN625" s="5"/>
      <c r="DO625" s="5"/>
      <c r="DP625" s="5"/>
      <c r="DQ625" s="5"/>
      <c r="DR625" s="5"/>
      <c r="DS625" s="5"/>
      <c r="DT625" s="5"/>
      <c r="DU625" s="5"/>
      <c r="DV625" s="5"/>
      <c r="DW625" s="5"/>
      <c r="DX625" s="5"/>
      <c r="DY625" s="5"/>
      <c r="DZ625" s="5"/>
      <c r="EA625" s="5"/>
      <c r="EB625" s="5"/>
      <c r="EC625" s="5"/>
      <c r="ED625" s="8"/>
      <c r="EE625" s="17"/>
      <c r="EF625" s="17"/>
      <c r="EG625" s="17"/>
      <c r="EH625" s="17"/>
      <c r="EI625" s="17"/>
      <c r="EJ625" s="17"/>
      <c r="EK625" s="17"/>
      <c r="EL625" s="17"/>
      <c r="EM625" s="17"/>
      <c r="EN625" s="17"/>
      <c r="EO625" s="17"/>
      <c r="EP625" s="17"/>
      <c r="EQ625" s="17"/>
      <c r="ER625" s="17"/>
      <c r="ES625" s="17"/>
      <c r="ET625" s="17"/>
      <c r="EU625" s="17"/>
      <c r="EV625" s="17"/>
      <c r="EW625" s="17"/>
      <c r="EX625" s="17"/>
      <c r="EY625" s="17"/>
      <c r="EZ625" s="17"/>
      <c r="FA625" s="17"/>
      <c r="FB625" s="17"/>
      <c r="FC625" s="17"/>
      <c r="FD625" s="17"/>
      <c r="FE625" s="17"/>
      <c r="FF625" s="17"/>
      <c r="FG625" s="17"/>
      <c r="FH625" s="17"/>
      <c r="FI625" s="17"/>
      <c r="FJ625" s="17"/>
      <c r="FK625" s="17"/>
      <c r="FL625" s="17"/>
      <c r="FM625" s="17"/>
      <c r="FN625" s="17"/>
      <c r="FO625" s="17"/>
      <c r="FP625" s="17"/>
      <c r="FQ625" s="17"/>
      <c r="FR625" s="17"/>
      <c r="FS625" s="17"/>
      <c r="FT625" s="17"/>
      <c r="FU625" s="17"/>
      <c r="FV625" s="17"/>
      <c r="FW625" s="17"/>
      <c r="FX625" s="17"/>
      <c r="FY625" s="17"/>
      <c r="FZ625" s="17"/>
      <c r="GA625" s="17"/>
      <c r="GB625" s="17"/>
      <c r="GC625" s="17"/>
      <c r="GD625" s="17"/>
      <c r="GE625" s="17"/>
      <c r="GF625" s="17"/>
      <c r="GG625" s="17"/>
      <c r="GH625" s="17"/>
      <c r="GI625" s="17"/>
      <c r="GJ625" s="17"/>
      <c r="GK625" s="17"/>
      <c r="GL625" s="17"/>
      <c r="GM625" s="17"/>
    </row>
    <row r="626" spans="1:195" s="12" customFormat="1" ht="18.75" customHeight="1" x14ac:dyDescent="0.4">
      <c r="A626" s="5"/>
      <c r="B626" s="27"/>
      <c r="C626" s="5"/>
      <c r="D626" s="27"/>
      <c r="E626" s="5" t="s">
        <v>81</v>
      </c>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c r="AH626" s="27"/>
      <c r="AI626" s="27"/>
      <c r="AJ626" s="27"/>
      <c r="AK626" s="27"/>
      <c r="AL626" s="27"/>
      <c r="AM626" s="27"/>
      <c r="AN626" s="27"/>
      <c r="AO626" s="27"/>
      <c r="AP626" s="27"/>
      <c r="AQ626" s="27"/>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5"/>
      <c r="BR626" s="5"/>
      <c r="BS626" s="5" t="s">
        <v>81</v>
      </c>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5"/>
      <c r="DG626" s="5"/>
      <c r="DH626" s="5"/>
      <c r="DI626" s="5"/>
      <c r="DJ626" s="5"/>
      <c r="DK626" s="5"/>
      <c r="DL626" s="5"/>
      <c r="DM626" s="5"/>
      <c r="DN626" s="5"/>
      <c r="DO626" s="5"/>
      <c r="DP626" s="5"/>
      <c r="DQ626" s="5"/>
      <c r="DR626" s="5"/>
      <c r="DS626" s="5"/>
      <c r="DT626" s="5"/>
      <c r="DU626" s="5"/>
      <c r="DV626" s="5"/>
      <c r="DW626" s="5"/>
      <c r="DX626" s="5"/>
      <c r="DY626" s="5"/>
      <c r="DZ626" s="5"/>
      <c r="EA626" s="5"/>
      <c r="EB626" s="5"/>
      <c r="EC626" s="5"/>
      <c r="ED626" s="8"/>
      <c r="EE626" s="17"/>
      <c r="EF626" s="17"/>
      <c r="EG626" s="17"/>
      <c r="EH626" s="17"/>
      <c r="EI626" s="17"/>
      <c r="EJ626" s="17"/>
      <c r="EK626" s="17"/>
      <c r="EL626" s="17"/>
      <c r="EM626" s="17"/>
      <c r="EN626" s="17"/>
      <c r="EO626" s="17"/>
      <c r="EP626" s="17"/>
      <c r="EQ626" s="17"/>
      <c r="ER626" s="17"/>
      <c r="ES626" s="17"/>
      <c r="ET626" s="17"/>
      <c r="EU626" s="17"/>
      <c r="EV626" s="17"/>
      <c r="EW626" s="17"/>
      <c r="EX626" s="17"/>
      <c r="EY626" s="17"/>
      <c r="EZ626" s="17"/>
      <c r="FA626" s="17"/>
      <c r="FB626" s="17"/>
      <c r="FC626" s="17"/>
      <c r="FD626" s="17"/>
      <c r="FE626" s="17"/>
      <c r="FF626" s="17"/>
      <c r="FG626" s="17"/>
      <c r="FH626" s="17"/>
      <c r="FI626" s="17"/>
      <c r="FJ626" s="17"/>
      <c r="FK626" s="17"/>
      <c r="FL626" s="17"/>
      <c r="FM626" s="17"/>
      <c r="FN626" s="17"/>
      <c r="FO626" s="17"/>
      <c r="FP626" s="17"/>
      <c r="FQ626" s="17"/>
      <c r="FR626" s="17"/>
      <c r="FS626" s="17"/>
      <c r="FT626" s="17"/>
      <c r="FU626" s="17"/>
      <c r="FV626" s="17"/>
      <c r="FW626" s="17"/>
      <c r="FX626" s="17"/>
      <c r="FY626" s="17"/>
      <c r="FZ626" s="17"/>
      <c r="GA626" s="17"/>
      <c r="GB626" s="17"/>
      <c r="GC626" s="17"/>
      <c r="GD626" s="17"/>
      <c r="GE626" s="17"/>
      <c r="GF626" s="17"/>
      <c r="GG626" s="17"/>
      <c r="GH626" s="17"/>
      <c r="GI626" s="17"/>
      <c r="GJ626" s="17"/>
      <c r="GK626" s="17"/>
      <c r="GL626" s="17"/>
      <c r="GM626" s="17"/>
    </row>
    <row r="627" spans="1:195" s="12" customFormat="1" ht="14.25" customHeight="1" x14ac:dyDescent="0.4">
      <c r="A627" s="5"/>
      <c r="B627" s="27"/>
      <c r="C627" s="27"/>
      <c r="D627" s="27"/>
      <c r="E627" s="324"/>
      <c r="F627" s="324"/>
      <c r="G627" s="324"/>
      <c r="H627" s="324"/>
      <c r="I627" s="324"/>
      <c r="J627" s="324"/>
      <c r="K627" s="324"/>
      <c r="L627" s="324"/>
      <c r="M627" s="324"/>
      <c r="N627" s="324"/>
      <c r="O627" s="324"/>
      <c r="P627" s="324"/>
      <c r="Q627" s="324"/>
      <c r="R627" s="324"/>
      <c r="S627" s="324"/>
      <c r="T627" s="324"/>
      <c r="U627" s="534" t="s">
        <v>220</v>
      </c>
      <c r="V627" s="535"/>
      <c r="W627" s="535"/>
      <c r="X627" s="535"/>
      <c r="Y627" s="535"/>
      <c r="Z627" s="535"/>
      <c r="AA627" s="535"/>
      <c r="AB627" s="535"/>
      <c r="AC627" s="535"/>
      <c r="AD627" s="535"/>
      <c r="AE627" s="535"/>
      <c r="AF627" s="535"/>
      <c r="AG627" s="535"/>
      <c r="AH627" s="535"/>
      <c r="AI627" s="535"/>
      <c r="AJ627" s="536"/>
      <c r="AK627" s="533" t="s">
        <v>354</v>
      </c>
      <c r="AL627" s="533"/>
      <c r="AM627" s="533"/>
      <c r="AN627" s="533"/>
      <c r="AO627" s="533"/>
      <c r="AP627" s="533"/>
      <c r="AQ627" s="533"/>
      <c r="AR627" s="533"/>
      <c r="AS627" s="533"/>
      <c r="AT627" s="533"/>
      <c r="AU627" s="533" t="s">
        <v>48</v>
      </c>
      <c r="AV627" s="533"/>
      <c r="AW627" s="533"/>
      <c r="AX627" s="533"/>
      <c r="AY627" s="533"/>
      <c r="AZ627" s="533"/>
      <c r="BA627" s="533"/>
      <c r="BB627" s="533"/>
      <c r="BC627" s="533"/>
      <c r="BD627" s="533"/>
      <c r="BE627" s="533"/>
      <c r="BF627" s="533"/>
      <c r="BG627" s="533"/>
      <c r="BH627" s="533"/>
      <c r="BI627" s="533"/>
      <c r="BJ627" s="533"/>
      <c r="BK627" s="5"/>
      <c r="BL627" s="5"/>
      <c r="BM627" s="5"/>
      <c r="BN627" s="5"/>
      <c r="BO627" s="5"/>
      <c r="BP627" s="5"/>
      <c r="BQ627" s="5"/>
      <c r="BR627" s="5"/>
      <c r="BS627" s="324"/>
      <c r="BT627" s="324"/>
      <c r="BU627" s="324"/>
      <c r="BV627" s="324"/>
      <c r="BW627" s="324"/>
      <c r="BX627" s="324"/>
      <c r="BY627" s="324"/>
      <c r="BZ627" s="324"/>
      <c r="CA627" s="324"/>
      <c r="CB627" s="324"/>
      <c r="CC627" s="324"/>
      <c r="CD627" s="324"/>
      <c r="CE627" s="324"/>
      <c r="CF627" s="324"/>
      <c r="CG627" s="324"/>
      <c r="CH627" s="324"/>
      <c r="CI627" s="534" t="s">
        <v>220</v>
      </c>
      <c r="CJ627" s="535"/>
      <c r="CK627" s="535"/>
      <c r="CL627" s="535"/>
      <c r="CM627" s="535"/>
      <c r="CN627" s="535"/>
      <c r="CO627" s="535"/>
      <c r="CP627" s="535"/>
      <c r="CQ627" s="535"/>
      <c r="CR627" s="535"/>
      <c r="CS627" s="535"/>
      <c r="CT627" s="535"/>
      <c r="CU627" s="535"/>
      <c r="CV627" s="535"/>
      <c r="CW627" s="535"/>
      <c r="CX627" s="536"/>
      <c r="CY627" s="533" t="s">
        <v>354</v>
      </c>
      <c r="CZ627" s="533"/>
      <c r="DA627" s="533"/>
      <c r="DB627" s="533"/>
      <c r="DC627" s="533"/>
      <c r="DD627" s="533"/>
      <c r="DE627" s="533"/>
      <c r="DF627" s="533"/>
      <c r="DG627" s="533"/>
      <c r="DH627" s="533"/>
      <c r="DI627" s="533" t="s">
        <v>48</v>
      </c>
      <c r="DJ627" s="533"/>
      <c r="DK627" s="533"/>
      <c r="DL627" s="533"/>
      <c r="DM627" s="533"/>
      <c r="DN627" s="533"/>
      <c r="DO627" s="533"/>
      <c r="DP627" s="533"/>
      <c r="DQ627" s="533"/>
      <c r="DR627" s="533"/>
      <c r="DS627" s="533"/>
      <c r="DT627" s="533"/>
      <c r="DU627" s="533"/>
      <c r="DV627" s="533"/>
      <c r="DW627" s="533"/>
      <c r="DX627" s="533"/>
      <c r="DY627" s="5"/>
      <c r="DZ627" s="5"/>
      <c r="EA627" s="5"/>
      <c r="EB627" s="5"/>
      <c r="EC627" s="5"/>
      <c r="ED627" s="8"/>
      <c r="EE627" s="17"/>
      <c r="EF627" s="17"/>
      <c r="EG627" s="17"/>
      <c r="EH627" s="17"/>
      <c r="EI627" s="17"/>
      <c r="EJ627" s="17"/>
      <c r="EK627" s="17"/>
      <c r="EL627" s="17"/>
      <c r="EM627" s="17"/>
      <c r="EN627" s="17"/>
      <c r="EO627" s="17"/>
      <c r="EP627" s="17"/>
      <c r="EQ627" s="17"/>
      <c r="ER627" s="17"/>
      <c r="ES627" s="17"/>
      <c r="ET627" s="17"/>
      <c r="EU627" s="17"/>
      <c r="EV627" s="17"/>
      <c r="EW627" s="17"/>
      <c r="EX627" s="17"/>
      <c r="EY627" s="17"/>
      <c r="EZ627" s="17"/>
      <c r="FA627" s="17"/>
      <c r="FB627" s="17"/>
      <c r="FC627" s="17"/>
      <c r="FD627" s="17"/>
      <c r="FE627" s="17"/>
      <c r="FF627" s="17"/>
      <c r="FG627" s="17"/>
      <c r="FH627" s="17"/>
      <c r="FI627" s="17"/>
      <c r="FJ627" s="17"/>
      <c r="FK627" s="17"/>
      <c r="FL627" s="17"/>
      <c r="FM627" s="17"/>
      <c r="FN627" s="17"/>
      <c r="FO627" s="17"/>
      <c r="FP627" s="17"/>
      <c r="FQ627" s="17"/>
      <c r="FR627" s="17"/>
      <c r="FS627" s="17"/>
      <c r="FT627" s="17"/>
      <c r="FU627" s="17"/>
      <c r="FV627" s="17"/>
      <c r="FW627" s="17"/>
      <c r="FX627" s="17"/>
      <c r="FY627" s="17"/>
      <c r="FZ627" s="17"/>
      <c r="GA627" s="17"/>
      <c r="GB627" s="17"/>
      <c r="GC627" s="17"/>
      <c r="GD627" s="17"/>
      <c r="GE627" s="17"/>
      <c r="GF627" s="17"/>
      <c r="GG627" s="17"/>
      <c r="GH627" s="17"/>
      <c r="GI627" s="17"/>
      <c r="GJ627" s="17"/>
      <c r="GK627" s="17"/>
      <c r="GL627" s="17"/>
      <c r="GM627" s="17"/>
    </row>
    <row r="628" spans="1:195" s="12" customFormat="1" ht="13.5" x14ac:dyDescent="0.4">
      <c r="A628" s="5"/>
      <c r="B628" s="27"/>
      <c r="C628" s="27"/>
      <c r="D628" s="27"/>
      <c r="E628" s="324"/>
      <c r="F628" s="324"/>
      <c r="G628" s="324"/>
      <c r="H628" s="324"/>
      <c r="I628" s="324"/>
      <c r="J628" s="324"/>
      <c r="K628" s="324"/>
      <c r="L628" s="324"/>
      <c r="M628" s="324"/>
      <c r="N628" s="324"/>
      <c r="O628" s="324"/>
      <c r="P628" s="324"/>
      <c r="Q628" s="324"/>
      <c r="R628" s="324"/>
      <c r="S628" s="324"/>
      <c r="T628" s="324"/>
      <c r="U628" s="537"/>
      <c r="V628" s="538"/>
      <c r="W628" s="538"/>
      <c r="X628" s="538"/>
      <c r="Y628" s="538"/>
      <c r="Z628" s="538"/>
      <c r="AA628" s="538"/>
      <c r="AB628" s="538"/>
      <c r="AC628" s="538"/>
      <c r="AD628" s="538"/>
      <c r="AE628" s="538"/>
      <c r="AF628" s="538"/>
      <c r="AG628" s="538"/>
      <c r="AH628" s="538"/>
      <c r="AI628" s="538"/>
      <c r="AJ628" s="539"/>
      <c r="AK628" s="533"/>
      <c r="AL628" s="533"/>
      <c r="AM628" s="533"/>
      <c r="AN628" s="533"/>
      <c r="AO628" s="533"/>
      <c r="AP628" s="533"/>
      <c r="AQ628" s="533"/>
      <c r="AR628" s="533"/>
      <c r="AS628" s="566"/>
      <c r="AT628" s="566"/>
      <c r="AU628" s="533"/>
      <c r="AV628" s="533"/>
      <c r="AW628" s="533"/>
      <c r="AX628" s="533"/>
      <c r="AY628" s="533"/>
      <c r="AZ628" s="533"/>
      <c r="BA628" s="533"/>
      <c r="BB628" s="533"/>
      <c r="BC628" s="533"/>
      <c r="BD628" s="533"/>
      <c r="BE628" s="533"/>
      <c r="BF628" s="533"/>
      <c r="BG628" s="533"/>
      <c r="BH628" s="533"/>
      <c r="BI628" s="533"/>
      <c r="BJ628" s="533"/>
      <c r="BK628" s="5"/>
      <c r="BL628" s="5"/>
      <c r="BM628" s="5"/>
      <c r="BN628" s="5"/>
      <c r="BO628" s="5"/>
      <c r="BP628" s="5"/>
      <c r="BQ628" s="5"/>
      <c r="BR628" s="5"/>
      <c r="BS628" s="324"/>
      <c r="BT628" s="324"/>
      <c r="BU628" s="324"/>
      <c r="BV628" s="324"/>
      <c r="BW628" s="324"/>
      <c r="BX628" s="324"/>
      <c r="BY628" s="324"/>
      <c r="BZ628" s="324"/>
      <c r="CA628" s="324"/>
      <c r="CB628" s="324"/>
      <c r="CC628" s="324"/>
      <c r="CD628" s="324"/>
      <c r="CE628" s="324"/>
      <c r="CF628" s="324"/>
      <c r="CG628" s="324"/>
      <c r="CH628" s="324"/>
      <c r="CI628" s="537"/>
      <c r="CJ628" s="538"/>
      <c r="CK628" s="538"/>
      <c r="CL628" s="538"/>
      <c r="CM628" s="538"/>
      <c r="CN628" s="538"/>
      <c r="CO628" s="538"/>
      <c r="CP628" s="538"/>
      <c r="CQ628" s="538"/>
      <c r="CR628" s="538"/>
      <c r="CS628" s="538"/>
      <c r="CT628" s="538"/>
      <c r="CU628" s="538"/>
      <c r="CV628" s="538"/>
      <c r="CW628" s="538"/>
      <c r="CX628" s="539"/>
      <c r="CY628" s="533"/>
      <c r="CZ628" s="533"/>
      <c r="DA628" s="533"/>
      <c r="DB628" s="533"/>
      <c r="DC628" s="533"/>
      <c r="DD628" s="533"/>
      <c r="DE628" s="533"/>
      <c r="DF628" s="533"/>
      <c r="DG628" s="566"/>
      <c r="DH628" s="566"/>
      <c r="DI628" s="533"/>
      <c r="DJ628" s="533"/>
      <c r="DK628" s="533"/>
      <c r="DL628" s="533"/>
      <c r="DM628" s="533"/>
      <c r="DN628" s="533"/>
      <c r="DO628" s="533"/>
      <c r="DP628" s="533"/>
      <c r="DQ628" s="533"/>
      <c r="DR628" s="533"/>
      <c r="DS628" s="533"/>
      <c r="DT628" s="533"/>
      <c r="DU628" s="533"/>
      <c r="DV628" s="533"/>
      <c r="DW628" s="533"/>
      <c r="DX628" s="533"/>
      <c r="DY628" s="5"/>
      <c r="DZ628" s="5"/>
      <c r="EA628" s="5"/>
      <c r="EB628" s="5"/>
      <c r="EC628" s="5"/>
      <c r="ED628" s="8"/>
      <c r="EE628" s="17"/>
      <c r="EF628" s="17"/>
      <c r="EG628" s="17"/>
      <c r="EH628" s="17"/>
      <c r="EI628" s="17"/>
      <c r="EJ628" s="17"/>
      <c r="EK628" s="17"/>
      <c r="EL628" s="17"/>
      <c r="EM628" s="17"/>
      <c r="EN628" s="17"/>
      <c r="EO628" s="17"/>
      <c r="EP628" s="17"/>
      <c r="EQ628" s="17"/>
      <c r="ER628" s="17"/>
      <c r="ES628" s="17"/>
      <c r="ET628" s="17"/>
      <c r="EU628" s="17"/>
      <c r="EV628" s="17"/>
      <c r="EW628" s="17"/>
      <c r="EX628" s="17"/>
      <c r="EY628" s="17"/>
      <c r="EZ628" s="17"/>
      <c r="FA628" s="17"/>
      <c r="FB628" s="17"/>
      <c r="FC628" s="17"/>
      <c r="FD628" s="17"/>
      <c r="FE628" s="17"/>
      <c r="FF628" s="17"/>
      <c r="FG628" s="17"/>
      <c r="FH628" s="17"/>
      <c r="FI628" s="17"/>
      <c r="FJ628" s="17"/>
      <c r="FK628" s="17"/>
      <c r="FL628" s="17"/>
      <c r="FM628" s="17"/>
      <c r="FN628" s="17"/>
      <c r="FO628" s="17"/>
      <c r="FP628" s="17"/>
      <c r="FQ628" s="17"/>
      <c r="FR628" s="17"/>
      <c r="FS628" s="17"/>
      <c r="FT628" s="17"/>
      <c r="FU628" s="17"/>
      <c r="FV628" s="17"/>
      <c r="FW628" s="17"/>
      <c r="FX628" s="17"/>
      <c r="FY628" s="17"/>
      <c r="FZ628" s="17"/>
      <c r="GA628" s="17"/>
      <c r="GB628" s="17"/>
      <c r="GC628" s="17"/>
      <c r="GD628" s="17"/>
      <c r="GE628" s="17"/>
      <c r="GF628" s="17"/>
      <c r="GG628" s="17"/>
      <c r="GH628" s="17"/>
      <c r="GI628" s="17"/>
      <c r="GJ628" s="17"/>
      <c r="GK628" s="17"/>
      <c r="GL628" s="17"/>
      <c r="GM628" s="17"/>
    </row>
    <row r="629" spans="1:195" s="12" customFormat="1" ht="24.2" customHeight="1" x14ac:dyDescent="0.4">
      <c r="A629" s="5"/>
      <c r="B629" s="5"/>
      <c r="C629" s="27"/>
      <c r="D629" s="27"/>
      <c r="E629" s="324" t="s">
        <v>178</v>
      </c>
      <c r="F629" s="324"/>
      <c r="G629" s="324"/>
      <c r="H629" s="324"/>
      <c r="I629" s="324"/>
      <c r="J629" s="324"/>
      <c r="K629" s="324"/>
      <c r="L629" s="324"/>
      <c r="M629" s="324"/>
      <c r="N629" s="324"/>
      <c r="O629" s="324"/>
      <c r="P629" s="324"/>
      <c r="Q629" s="324"/>
      <c r="R629" s="324"/>
      <c r="S629" s="324"/>
      <c r="T629" s="324"/>
      <c r="U629" s="325"/>
      <c r="V629" s="325"/>
      <c r="W629" s="325"/>
      <c r="X629" s="325"/>
      <c r="Y629" s="325"/>
      <c r="Z629" s="325"/>
      <c r="AA629" s="325"/>
      <c r="AB629" s="325"/>
      <c r="AC629" s="325"/>
      <c r="AD629" s="325"/>
      <c r="AE629" s="325"/>
      <c r="AF629" s="325"/>
      <c r="AG629" s="325"/>
      <c r="AH629" s="325"/>
      <c r="AI629" s="325"/>
      <c r="AJ629" s="325"/>
      <c r="AK629" s="326"/>
      <c r="AL629" s="327"/>
      <c r="AM629" s="327"/>
      <c r="AN629" s="327"/>
      <c r="AO629" s="327"/>
      <c r="AP629" s="327"/>
      <c r="AQ629" s="327"/>
      <c r="AR629" s="327"/>
      <c r="AS629" s="328" t="s">
        <v>355</v>
      </c>
      <c r="AT629" s="329"/>
      <c r="AU629" s="330"/>
      <c r="AV629" s="325"/>
      <c r="AW629" s="325"/>
      <c r="AX629" s="325"/>
      <c r="AY629" s="325"/>
      <c r="AZ629" s="325"/>
      <c r="BA629" s="325"/>
      <c r="BB629" s="325"/>
      <c r="BC629" s="325"/>
      <c r="BD629" s="325"/>
      <c r="BE629" s="325"/>
      <c r="BF629" s="325"/>
      <c r="BG629" s="325"/>
      <c r="BH629" s="325"/>
      <c r="BI629" s="325"/>
      <c r="BJ629" s="325"/>
      <c r="BK629" s="5"/>
      <c r="BL629" s="5"/>
      <c r="BM629" s="5"/>
      <c r="BN629" s="5"/>
      <c r="BO629" s="5"/>
      <c r="BP629" s="5"/>
      <c r="BQ629" s="5"/>
      <c r="BR629" s="5"/>
      <c r="BS629" s="324" t="s">
        <v>178</v>
      </c>
      <c r="BT629" s="324"/>
      <c r="BU629" s="324"/>
      <c r="BV629" s="324"/>
      <c r="BW629" s="324"/>
      <c r="BX629" s="324"/>
      <c r="BY629" s="324"/>
      <c r="BZ629" s="324"/>
      <c r="CA629" s="324"/>
      <c r="CB629" s="324"/>
      <c r="CC629" s="324"/>
      <c r="CD629" s="324"/>
      <c r="CE629" s="324"/>
      <c r="CF629" s="324"/>
      <c r="CG629" s="324"/>
      <c r="CH629" s="324"/>
      <c r="CI629" s="325" t="s">
        <v>228</v>
      </c>
      <c r="CJ629" s="325"/>
      <c r="CK629" s="325"/>
      <c r="CL629" s="325"/>
      <c r="CM629" s="325"/>
      <c r="CN629" s="325"/>
      <c r="CO629" s="325"/>
      <c r="CP629" s="325"/>
      <c r="CQ629" s="325"/>
      <c r="CR629" s="325"/>
      <c r="CS629" s="325"/>
      <c r="CT629" s="325"/>
      <c r="CU629" s="325"/>
      <c r="CV629" s="325"/>
      <c r="CW629" s="325"/>
      <c r="CX629" s="325"/>
      <c r="CY629" s="326">
        <v>2</v>
      </c>
      <c r="CZ629" s="327"/>
      <c r="DA629" s="327"/>
      <c r="DB629" s="327"/>
      <c r="DC629" s="327"/>
      <c r="DD629" s="327"/>
      <c r="DE629" s="327"/>
      <c r="DF629" s="327"/>
      <c r="DG629" s="328" t="s">
        <v>355</v>
      </c>
      <c r="DH629" s="329"/>
      <c r="DI629" s="330" t="s">
        <v>230</v>
      </c>
      <c r="DJ629" s="325"/>
      <c r="DK629" s="325"/>
      <c r="DL629" s="325"/>
      <c r="DM629" s="325"/>
      <c r="DN629" s="325"/>
      <c r="DO629" s="325"/>
      <c r="DP629" s="325"/>
      <c r="DQ629" s="325"/>
      <c r="DR629" s="325"/>
      <c r="DS629" s="325"/>
      <c r="DT629" s="325"/>
      <c r="DU629" s="325"/>
      <c r="DV629" s="325"/>
      <c r="DW629" s="325"/>
      <c r="DX629" s="325"/>
      <c r="DY629" s="5"/>
      <c r="DZ629" s="5"/>
      <c r="EA629" s="5"/>
      <c r="EB629" s="5"/>
      <c r="EC629" s="5"/>
      <c r="ED629" s="8"/>
      <c r="EE629" s="17"/>
      <c r="EF629" s="17"/>
      <c r="EG629" s="17"/>
      <c r="EI629" s="17"/>
      <c r="EJ629" s="17"/>
      <c r="EK629" s="17"/>
      <c r="EL629" s="17"/>
      <c r="EM629" s="17"/>
      <c r="EN629" s="189"/>
      <c r="EO629" s="17"/>
      <c r="EP629" s="17"/>
      <c r="EQ629" s="17"/>
      <c r="ER629" s="17"/>
      <c r="ES629" s="17"/>
      <c r="ET629" s="17"/>
      <c r="EU629" s="17"/>
      <c r="EV629" s="17"/>
      <c r="EW629" s="17"/>
      <c r="EX629" s="17"/>
      <c r="EY629" s="17"/>
      <c r="EZ629" s="17"/>
      <c r="FA629" s="17"/>
      <c r="FB629" s="17"/>
      <c r="FC629" s="17"/>
      <c r="FD629" s="17"/>
      <c r="FE629" s="17"/>
      <c r="FF629" s="17"/>
      <c r="FG629" s="17"/>
      <c r="FH629" s="17"/>
      <c r="FI629" s="17"/>
      <c r="FJ629" s="17"/>
      <c r="FK629" s="17"/>
      <c r="FL629" s="17"/>
      <c r="FM629" s="17"/>
      <c r="FN629" s="17"/>
      <c r="FO629" s="17"/>
      <c r="FP629" s="17"/>
      <c r="FQ629" s="17"/>
      <c r="FR629" s="17"/>
      <c r="FS629" s="17"/>
      <c r="FT629" s="17"/>
      <c r="FU629" s="17"/>
      <c r="FV629" s="17"/>
      <c r="FW629" s="17"/>
      <c r="FX629" s="17"/>
      <c r="FY629" s="17"/>
      <c r="FZ629" s="17"/>
      <c r="GA629" s="17"/>
      <c r="GB629" s="17"/>
      <c r="GC629" s="17"/>
      <c r="GD629" s="17"/>
      <c r="GE629" s="17"/>
      <c r="GF629" s="17"/>
      <c r="GG629" s="17"/>
      <c r="GH629" s="17"/>
      <c r="GI629" s="17"/>
      <c r="GJ629" s="17"/>
      <c r="GK629" s="17"/>
      <c r="GL629" s="17"/>
      <c r="GM629" s="17"/>
    </row>
    <row r="630" spans="1:195" s="12" customFormat="1" ht="24.2" customHeight="1" x14ac:dyDescent="0.4">
      <c r="A630" s="5"/>
      <c r="B630" s="5"/>
      <c r="C630" s="27"/>
      <c r="D630" s="27"/>
      <c r="E630" s="324" t="s">
        <v>209</v>
      </c>
      <c r="F630" s="324"/>
      <c r="G630" s="324"/>
      <c r="H630" s="324"/>
      <c r="I630" s="324"/>
      <c r="J630" s="324"/>
      <c r="K630" s="324"/>
      <c r="L630" s="324"/>
      <c r="M630" s="324"/>
      <c r="N630" s="324"/>
      <c r="O630" s="324"/>
      <c r="P630" s="324"/>
      <c r="Q630" s="324"/>
      <c r="R630" s="324"/>
      <c r="S630" s="324"/>
      <c r="T630" s="324"/>
      <c r="U630" s="325"/>
      <c r="V630" s="325"/>
      <c r="W630" s="325"/>
      <c r="X630" s="325"/>
      <c r="Y630" s="325"/>
      <c r="Z630" s="325"/>
      <c r="AA630" s="325"/>
      <c r="AB630" s="325"/>
      <c r="AC630" s="325"/>
      <c r="AD630" s="325"/>
      <c r="AE630" s="325"/>
      <c r="AF630" s="325"/>
      <c r="AG630" s="325"/>
      <c r="AH630" s="325"/>
      <c r="AI630" s="325"/>
      <c r="AJ630" s="325"/>
      <c r="AK630" s="326"/>
      <c r="AL630" s="327"/>
      <c r="AM630" s="327"/>
      <c r="AN630" s="327"/>
      <c r="AO630" s="327"/>
      <c r="AP630" s="327"/>
      <c r="AQ630" s="327"/>
      <c r="AR630" s="327"/>
      <c r="AS630" s="328" t="s">
        <v>355</v>
      </c>
      <c r="AT630" s="329"/>
      <c r="AU630" s="330"/>
      <c r="AV630" s="325"/>
      <c r="AW630" s="325"/>
      <c r="AX630" s="325"/>
      <c r="AY630" s="325"/>
      <c r="AZ630" s="325"/>
      <c r="BA630" s="325"/>
      <c r="BB630" s="325"/>
      <c r="BC630" s="325"/>
      <c r="BD630" s="325"/>
      <c r="BE630" s="325"/>
      <c r="BF630" s="325"/>
      <c r="BG630" s="325"/>
      <c r="BH630" s="325"/>
      <c r="BI630" s="325"/>
      <c r="BJ630" s="325"/>
      <c r="BK630" s="5"/>
      <c r="BL630" s="5"/>
      <c r="BM630" s="5"/>
      <c r="BN630" s="5"/>
      <c r="BO630" s="5"/>
      <c r="BP630" s="5"/>
      <c r="BQ630" s="5"/>
      <c r="BR630" s="5"/>
      <c r="BS630" s="324" t="s">
        <v>209</v>
      </c>
      <c r="BT630" s="324"/>
      <c r="BU630" s="324"/>
      <c r="BV630" s="324"/>
      <c r="BW630" s="324"/>
      <c r="BX630" s="324"/>
      <c r="BY630" s="324"/>
      <c r="BZ630" s="324"/>
      <c r="CA630" s="324"/>
      <c r="CB630" s="324"/>
      <c r="CC630" s="324"/>
      <c r="CD630" s="324"/>
      <c r="CE630" s="324"/>
      <c r="CF630" s="324"/>
      <c r="CG630" s="324"/>
      <c r="CH630" s="324"/>
      <c r="CI630" s="325" t="s">
        <v>228</v>
      </c>
      <c r="CJ630" s="325"/>
      <c r="CK630" s="325"/>
      <c r="CL630" s="325"/>
      <c r="CM630" s="325"/>
      <c r="CN630" s="325"/>
      <c r="CO630" s="325"/>
      <c r="CP630" s="325"/>
      <c r="CQ630" s="325"/>
      <c r="CR630" s="325"/>
      <c r="CS630" s="325"/>
      <c r="CT630" s="325"/>
      <c r="CU630" s="325"/>
      <c r="CV630" s="325"/>
      <c r="CW630" s="325"/>
      <c r="CX630" s="325"/>
      <c r="CY630" s="326">
        <v>2</v>
      </c>
      <c r="CZ630" s="327"/>
      <c r="DA630" s="327"/>
      <c r="DB630" s="327"/>
      <c r="DC630" s="327"/>
      <c r="DD630" s="327"/>
      <c r="DE630" s="327"/>
      <c r="DF630" s="327"/>
      <c r="DG630" s="328" t="s">
        <v>355</v>
      </c>
      <c r="DH630" s="329"/>
      <c r="DI630" s="330" t="s">
        <v>230</v>
      </c>
      <c r="DJ630" s="325"/>
      <c r="DK630" s="325"/>
      <c r="DL630" s="325"/>
      <c r="DM630" s="325"/>
      <c r="DN630" s="325"/>
      <c r="DO630" s="325"/>
      <c r="DP630" s="325"/>
      <c r="DQ630" s="325"/>
      <c r="DR630" s="325"/>
      <c r="DS630" s="325"/>
      <c r="DT630" s="325"/>
      <c r="DU630" s="325"/>
      <c r="DV630" s="325"/>
      <c r="DW630" s="325"/>
      <c r="DX630" s="325"/>
      <c r="DY630" s="5"/>
      <c r="DZ630" s="5"/>
      <c r="EA630" s="5"/>
      <c r="EB630" s="5"/>
      <c r="EC630" s="5"/>
      <c r="ED630" s="8"/>
      <c r="EE630" s="17"/>
      <c r="EF630" s="17"/>
      <c r="EG630" s="17"/>
      <c r="EH630" s="17"/>
      <c r="EI630" s="17"/>
      <c r="EJ630" s="17"/>
      <c r="EK630" s="17"/>
      <c r="EL630" s="17"/>
      <c r="EM630" s="17"/>
      <c r="EN630" s="17"/>
      <c r="EO630" s="17"/>
      <c r="EP630" s="17"/>
      <c r="EQ630" s="17"/>
      <c r="ER630" s="17"/>
      <c r="ES630" s="17"/>
      <c r="ET630" s="17"/>
      <c r="EU630" s="17"/>
      <c r="EV630" s="17"/>
      <c r="EW630" s="17"/>
      <c r="EX630" s="17"/>
      <c r="EY630" s="17"/>
      <c r="EZ630" s="17"/>
      <c r="FA630" s="17"/>
      <c r="FB630" s="17"/>
      <c r="FC630" s="17"/>
      <c r="FD630" s="17"/>
      <c r="FE630" s="17"/>
      <c r="FF630" s="17"/>
      <c r="FG630" s="17"/>
      <c r="FH630" s="17"/>
      <c r="FI630" s="17"/>
      <c r="FJ630" s="17"/>
      <c r="FK630" s="17"/>
      <c r="FL630" s="17"/>
      <c r="FM630" s="17"/>
      <c r="FN630" s="17"/>
      <c r="FO630" s="17"/>
      <c r="FP630" s="17"/>
      <c r="FQ630" s="17"/>
      <c r="FR630" s="17"/>
      <c r="FS630" s="17"/>
      <c r="FT630" s="17"/>
      <c r="FU630" s="17"/>
      <c r="FV630" s="17"/>
      <c r="FW630" s="17"/>
      <c r="FX630" s="17"/>
      <c r="FY630" s="17"/>
      <c r="FZ630" s="17"/>
      <c r="GA630" s="17"/>
      <c r="GB630" s="17"/>
      <c r="GC630" s="17"/>
      <c r="GD630" s="17"/>
      <c r="GE630" s="17"/>
      <c r="GF630" s="17"/>
      <c r="GG630" s="17"/>
      <c r="GH630" s="17"/>
      <c r="GI630" s="17"/>
      <c r="GJ630" s="17"/>
      <c r="GK630" s="17"/>
      <c r="GL630" s="17"/>
      <c r="GM630" s="17"/>
    </row>
    <row r="631" spans="1:195" s="12" customFormat="1" ht="24.2" customHeight="1" x14ac:dyDescent="0.4">
      <c r="A631" s="5"/>
      <c r="B631" s="5"/>
      <c r="C631" s="27"/>
      <c r="D631" s="27"/>
      <c r="E631" s="324" t="s">
        <v>205</v>
      </c>
      <c r="F631" s="324"/>
      <c r="G631" s="324"/>
      <c r="H631" s="324"/>
      <c r="I631" s="324"/>
      <c r="J631" s="324"/>
      <c r="K631" s="324"/>
      <c r="L631" s="324"/>
      <c r="M631" s="324"/>
      <c r="N631" s="324"/>
      <c r="O631" s="324"/>
      <c r="P631" s="324"/>
      <c r="Q631" s="324"/>
      <c r="R631" s="324"/>
      <c r="S631" s="324"/>
      <c r="T631" s="324"/>
      <c r="U631" s="325"/>
      <c r="V631" s="325"/>
      <c r="W631" s="325"/>
      <c r="X631" s="325"/>
      <c r="Y631" s="325"/>
      <c r="Z631" s="325"/>
      <c r="AA631" s="325"/>
      <c r="AB631" s="325"/>
      <c r="AC631" s="325"/>
      <c r="AD631" s="325"/>
      <c r="AE631" s="325"/>
      <c r="AF631" s="325"/>
      <c r="AG631" s="325"/>
      <c r="AH631" s="325"/>
      <c r="AI631" s="325"/>
      <c r="AJ631" s="325"/>
      <c r="AK631" s="326"/>
      <c r="AL631" s="327"/>
      <c r="AM631" s="327"/>
      <c r="AN631" s="327"/>
      <c r="AO631" s="327"/>
      <c r="AP631" s="327"/>
      <c r="AQ631" s="327"/>
      <c r="AR631" s="327"/>
      <c r="AS631" s="328" t="s">
        <v>355</v>
      </c>
      <c r="AT631" s="329"/>
      <c r="AU631" s="330"/>
      <c r="AV631" s="325"/>
      <c r="AW631" s="325"/>
      <c r="AX631" s="325"/>
      <c r="AY631" s="325"/>
      <c r="AZ631" s="325"/>
      <c r="BA631" s="325"/>
      <c r="BB631" s="325"/>
      <c r="BC631" s="325"/>
      <c r="BD631" s="325"/>
      <c r="BE631" s="325"/>
      <c r="BF631" s="325"/>
      <c r="BG631" s="325"/>
      <c r="BH631" s="325"/>
      <c r="BI631" s="325"/>
      <c r="BJ631" s="325"/>
      <c r="BK631" s="5"/>
      <c r="BL631" s="5"/>
      <c r="BM631" s="5"/>
      <c r="BN631" s="5"/>
      <c r="BO631" s="5"/>
      <c r="BP631" s="5"/>
      <c r="BQ631" s="5"/>
      <c r="BR631" s="5"/>
      <c r="BS631" s="324" t="s">
        <v>205</v>
      </c>
      <c r="BT631" s="324"/>
      <c r="BU631" s="324"/>
      <c r="BV631" s="324"/>
      <c r="BW631" s="324"/>
      <c r="BX631" s="324"/>
      <c r="BY631" s="324"/>
      <c r="BZ631" s="324"/>
      <c r="CA631" s="324"/>
      <c r="CB631" s="324"/>
      <c r="CC631" s="324"/>
      <c r="CD631" s="324"/>
      <c r="CE631" s="324"/>
      <c r="CF631" s="324"/>
      <c r="CG631" s="324"/>
      <c r="CH631" s="324"/>
      <c r="CI631" s="325" t="s">
        <v>228</v>
      </c>
      <c r="CJ631" s="325"/>
      <c r="CK631" s="325"/>
      <c r="CL631" s="325"/>
      <c r="CM631" s="325"/>
      <c r="CN631" s="325"/>
      <c r="CO631" s="325"/>
      <c r="CP631" s="325"/>
      <c r="CQ631" s="325"/>
      <c r="CR631" s="325"/>
      <c r="CS631" s="325"/>
      <c r="CT631" s="325"/>
      <c r="CU631" s="325"/>
      <c r="CV631" s="325"/>
      <c r="CW631" s="325"/>
      <c r="CX631" s="325"/>
      <c r="CY631" s="326">
        <v>2</v>
      </c>
      <c r="CZ631" s="327"/>
      <c r="DA631" s="327"/>
      <c r="DB631" s="327"/>
      <c r="DC631" s="327"/>
      <c r="DD631" s="327"/>
      <c r="DE631" s="327"/>
      <c r="DF631" s="327"/>
      <c r="DG631" s="328" t="s">
        <v>355</v>
      </c>
      <c r="DH631" s="329"/>
      <c r="DI631" s="330" t="s">
        <v>230</v>
      </c>
      <c r="DJ631" s="325"/>
      <c r="DK631" s="325"/>
      <c r="DL631" s="325"/>
      <c r="DM631" s="325"/>
      <c r="DN631" s="325"/>
      <c r="DO631" s="325"/>
      <c r="DP631" s="325"/>
      <c r="DQ631" s="325"/>
      <c r="DR631" s="325"/>
      <c r="DS631" s="325"/>
      <c r="DT631" s="325"/>
      <c r="DU631" s="325"/>
      <c r="DV631" s="325"/>
      <c r="DW631" s="325"/>
      <c r="DX631" s="325"/>
      <c r="DY631" s="5"/>
      <c r="DZ631" s="5"/>
      <c r="EA631" s="5"/>
      <c r="EB631" s="5"/>
      <c r="EC631" s="5"/>
      <c r="ED631" s="8"/>
      <c r="EE631" s="17"/>
      <c r="EF631" s="17"/>
      <c r="EG631" s="17"/>
      <c r="EH631" s="17"/>
      <c r="EI631" s="17"/>
      <c r="EJ631" s="17"/>
      <c r="EK631" s="17"/>
      <c r="EL631" s="17"/>
      <c r="EM631" s="17"/>
      <c r="EN631" s="17"/>
      <c r="EO631" s="17"/>
      <c r="EP631" s="17"/>
      <c r="EQ631" s="17"/>
      <c r="ER631" s="17"/>
      <c r="ES631" s="17"/>
      <c r="ET631" s="17"/>
      <c r="EU631" s="17"/>
      <c r="EV631" s="17"/>
      <c r="EW631" s="17"/>
      <c r="EX631" s="17"/>
      <c r="EY631" s="17"/>
      <c r="EZ631" s="17"/>
      <c r="FA631" s="17"/>
      <c r="FB631" s="17"/>
      <c r="FC631" s="17"/>
      <c r="FD631" s="17"/>
      <c r="FE631" s="17"/>
      <c r="FF631" s="17"/>
      <c r="FG631" s="17"/>
      <c r="FH631" s="17"/>
      <c r="FI631" s="17"/>
      <c r="FJ631" s="17"/>
      <c r="FK631" s="17"/>
      <c r="FL631" s="17"/>
      <c r="FM631" s="17"/>
      <c r="FN631" s="17"/>
      <c r="FO631" s="17"/>
      <c r="FP631" s="17"/>
      <c r="FQ631" s="17"/>
      <c r="FR631" s="17"/>
      <c r="FS631" s="17"/>
      <c r="FT631" s="17"/>
      <c r="FU631" s="17"/>
      <c r="FV631" s="17"/>
      <c r="FW631" s="17"/>
      <c r="FX631" s="17"/>
      <c r="FY631" s="17"/>
      <c r="FZ631" s="17"/>
      <c r="GA631" s="17"/>
      <c r="GB631" s="17"/>
      <c r="GC631" s="17"/>
      <c r="GD631" s="17"/>
      <c r="GE631" s="17"/>
      <c r="GF631" s="17"/>
      <c r="GG631" s="17"/>
      <c r="GH631" s="17"/>
      <c r="GI631" s="17"/>
      <c r="GJ631" s="17"/>
      <c r="GK631" s="17"/>
      <c r="GL631" s="17"/>
      <c r="GM631" s="17"/>
    </row>
    <row r="632" spans="1:195" s="12" customFormat="1" ht="24.2" customHeight="1" x14ac:dyDescent="0.4">
      <c r="A632" s="5"/>
      <c r="B632" s="5"/>
      <c r="C632" s="27"/>
      <c r="D632" s="27"/>
      <c r="E632" s="324" t="s">
        <v>210</v>
      </c>
      <c r="F632" s="324"/>
      <c r="G632" s="324"/>
      <c r="H632" s="324"/>
      <c r="I632" s="324"/>
      <c r="J632" s="324"/>
      <c r="K632" s="324"/>
      <c r="L632" s="324"/>
      <c r="M632" s="324"/>
      <c r="N632" s="324"/>
      <c r="O632" s="324"/>
      <c r="P632" s="324"/>
      <c r="Q632" s="324"/>
      <c r="R632" s="324"/>
      <c r="S632" s="324"/>
      <c r="T632" s="324"/>
      <c r="U632" s="325"/>
      <c r="V632" s="325"/>
      <c r="W632" s="325"/>
      <c r="X632" s="325"/>
      <c r="Y632" s="325"/>
      <c r="Z632" s="325"/>
      <c r="AA632" s="325"/>
      <c r="AB632" s="325"/>
      <c r="AC632" s="325"/>
      <c r="AD632" s="325"/>
      <c r="AE632" s="325"/>
      <c r="AF632" s="325"/>
      <c r="AG632" s="325"/>
      <c r="AH632" s="325"/>
      <c r="AI632" s="325"/>
      <c r="AJ632" s="325"/>
      <c r="AK632" s="326"/>
      <c r="AL632" s="327"/>
      <c r="AM632" s="327"/>
      <c r="AN632" s="327"/>
      <c r="AO632" s="327"/>
      <c r="AP632" s="327"/>
      <c r="AQ632" s="327"/>
      <c r="AR632" s="327"/>
      <c r="AS632" s="328" t="s">
        <v>355</v>
      </c>
      <c r="AT632" s="329"/>
      <c r="AU632" s="330"/>
      <c r="AV632" s="325"/>
      <c r="AW632" s="325"/>
      <c r="AX632" s="325"/>
      <c r="AY632" s="325"/>
      <c r="AZ632" s="325"/>
      <c r="BA632" s="325"/>
      <c r="BB632" s="325"/>
      <c r="BC632" s="325"/>
      <c r="BD632" s="325"/>
      <c r="BE632" s="325"/>
      <c r="BF632" s="325"/>
      <c r="BG632" s="325"/>
      <c r="BH632" s="325"/>
      <c r="BI632" s="325"/>
      <c r="BJ632" s="325"/>
      <c r="BK632" s="5"/>
      <c r="BL632" s="5"/>
      <c r="BM632" s="5"/>
      <c r="BN632" s="5"/>
      <c r="BO632" s="5"/>
      <c r="BP632" s="5"/>
      <c r="BQ632" s="5"/>
      <c r="BR632" s="5"/>
      <c r="BS632" s="324" t="s">
        <v>210</v>
      </c>
      <c r="BT632" s="324"/>
      <c r="BU632" s="324"/>
      <c r="BV632" s="324"/>
      <c r="BW632" s="324"/>
      <c r="BX632" s="324"/>
      <c r="BY632" s="324"/>
      <c r="BZ632" s="324"/>
      <c r="CA632" s="324"/>
      <c r="CB632" s="324"/>
      <c r="CC632" s="324"/>
      <c r="CD632" s="324"/>
      <c r="CE632" s="324"/>
      <c r="CF632" s="324"/>
      <c r="CG632" s="324"/>
      <c r="CH632" s="324"/>
      <c r="CI632" s="325" t="s">
        <v>318</v>
      </c>
      <c r="CJ632" s="325"/>
      <c r="CK632" s="325"/>
      <c r="CL632" s="325"/>
      <c r="CM632" s="325"/>
      <c r="CN632" s="325"/>
      <c r="CO632" s="325"/>
      <c r="CP632" s="325"/>
      <c r="CQ632" s="325"/>
      <c r="CR632" s="325"/>
      <c r="CS632" s="325"/>
      <c r="CT632" s="325"/>
      <c r="CU632" s="325"/>
      <c r="CV632" s="325"/>
      <c r="CW632" s="325"/>
      <c r="CX632" s="325"/>
      <c r="CY632" s="326"/>
      <c r="CZ632" s="327"/>
      <c r="DA632" s="327"/>
      <c r="DB632" s="327"/>
      <c r="DC632" s="327"/>
      <c r="DD632" s="327"/>
      <c r="DE632" s="327"/>
      <c r="DF632" s="327"/>
      <c r="DG632" s="328" t="s">
        <v>355</v>
      </c>
      <c r="DH632" s="329"/>
      <c r="DI632" s="330"/>
      <c r="DJ632" s="325"/>
      <c r="DK632" s="325"/>
      <c r="DL632" s="325"/>
      <c r="DM632" s="325"/>
      <c r="DN632" s="325"/>
      <c r="DO632" s="325"/>
      <c r="DP632" s="325"/>
      <c r="DQ632" s="325"/>
      <c r="DR632" s="325"/>
      <c r="DS632" s="325"/>
      <c r="DT632" s="325"/>
      <c r="DU632" s="325"/>
      <c r="DV632" s="325"/>
      <c r="DW632" s="325"/>
      <c r="DX632" s="325"/>
      <c r="DY632" s="5"/>
      <c r="DZ632" s="5"/>
      <c r="EA632" s="5"/>
      <c r="EB632" s="5"/>
      <c r="EC632" s="5"/>
      <c r="ED632" s="8"/>
      <c r="EE632" s="17"/>
      <c r="EF632" s="17"/>
      <c r="EG632" s="17"/>
      <c r="EH632" s="17"/>
      <c r="EI632" s="17"/>
      <c r="EJ632" s="17"/>
      <c r="EK632" s="17"/>
      <c r="EL632" s="17"/>
      <c r="EM632" s="17"/>
      <c r="EN632" s="17"/>
      <c r="EO632" s="17"/>
      <c r="EP632" s="17"/>
      <c r="EQ632" s="17"/>
      <c r="ER632" s="17"/>
      <c r="ES632" s="17"/>
      <c r="ET632" s="17"/>
      <c r="EU632" s="17"/>
      <c r="EV632" s="17"/>
      <c r="EW632" s="17"/>
      <c r="EX632" s="17"/>
      <c r="EY632" s="17"/>
      <c r="EZ632" s="17"/>
      <c r="FA632" s="17"/>
      <c r="FB632" s="17"/>
      <c r="FC632" s="17"/>
      <c r="FD632" s="17"/>
      <c r="FE632" s="17"/>
      <c r="FF632" s="17"/>
      <c r="FG632" s="17"/>
      <c r="FH632" s="17"/>
      <c r="FI632" s="17"/>
      <c r="FJ632" s="17"/>
      <c r="FK632" s="17"/>
      <c r="FL632" s="17"/>
      <c r="FM632" s="17"/>
      <c r="FN632" s="17"/>
      <c r="FO632" s="17"/>
      <c r="FP632" s="17"/>
      <c r="FQ632" s="17"/>
      <c r="FR632" s="17"/>
      <c r="FS632" s="17"/>
      <c r="FT632" s="17"/>
      <c r="FU632" s="17"/>
      <c r="FV632" s="17"/>
      <c r="FW632" s="17"/>
      <c r="FX632" s="17"/>
      <c r="FY632" s="17"/>
      <c r="FZ632" s="17"/>
      <c r="GA632" s="17"/>
      <c r="GB632" s="17"/>
      <c r="GC632" s="17"/>
      <c r="GD632" s="17"/>
      <c r="GE632" s="17"/>
      <c r="GF632" s="17"/>
      <c r="GG632" s="17"/>
      <c r="GH632" s="17"/>
      <c r="GI632" s="17"/>
      <c r="GJ632" s="17"/>
      <c r="GK632" s="17"/>
      <c r="GL632" s="17"/>
      <c r="GM632" s="17"/>
    </row>
    <row r="633" spans="1:195" s="12" customFormat="1" ht="24.2" customHeight="1" x14ac:dyDescent="0.4">
      <c r="A633" s="5"/>
      <c r="B633" s="5"/>
      <c r="C633" s="33"/>
      <c r="D633" s="33"/>
      <c r="E633" s="331" t="s">
        <v>207</v>
      </c>
      <c r="F633" s="331"/>
      <c r="G633" s="331"/>
      <c r="H633" s="331"/>
      <c r="I633" s="331"/>
      <c r="J633" s="331"/>
      <c r="K633" s="331"/>
      <c r="L633" s="331"/>
      <c r="M633" s="331"/>
      <c r="N633" s="331"/>
      <c r="O633" s="331"/>
      <c r="P633" s="331"/>
      <c r="Q633" s="331"/>
      <c r="R633" s="331"/>
      <c r="S633" s="331"/>
      <c r="T633" s="331"/>
      <c r="U633" s="325"/>
      <c r="V633" s="325"/>
      <c r="W633" s="325"/>
      <c r="X633" s="325"/>
      <c r="Y633" s="325"/>
      <c r="Z633" s="325"/>
      <c r="AA633" s="325"/>
      <c r="AB633" s="325"/>
      <c r="AC633" s="325"/>
      <c r="AD633" s="325"/>
      <c r="AE633" s="325"/>
      <c r="AF633" s="325"/>
      <c r="AG633" s="325"/>
      <c r="AH633" s="325"/>
      <c r="AI633" s="325"/>
      <c r="AJ633" s="325"/>
      <c r="AK633" s="326"/>
      <c r="AL633" s="327"/>
      <c r="AM633" s="327"/>
      <c r="AN633" s="327"/>
      <c r="AO633" s="327"/>
      <c r="AP633" s="327"/>
      <c r="AQ633" s="327"/>
      <c r="AR633" s="327"/>
      <c r="AS633" s="328" t="s">
        <v>355</v>
      </c>
      <c r="AT633" s="329"/>
      <c r="AU633" s="330"/>
      <c r="AV633" s="325"/>
      <c r="AW633" s="325"/>
      <c r="AX633" s="325"/>
      <c r="AY633" s="325"/>
      <c r="AZ633" s="325"/>
      <c r="BA633" s="325"/>
      <c r="BB633" s="325"/>
      <c r="BC633" s="325"/>
      <c r="BD633" s="325"/>
      <c r="BE633" s="325"/>
      <c r="BF633" s="325"/>
      <c r="BG633" s="325"/>
      <c r="BH633" s="325"/>
      <c r="BI633" s="325"/>
      <c r="BJ633" s="325"/>
      <c r="BK633" s="5"/>
      <c r="BL633" s="5"/>
      <c r="BM633" s="5"/>
      <c r="BN633" s="5"/>
      <c r="BO633" s="5"/>
      <c r="BP633" s="5"/>
      <c r="BQ633" s="5"/>
      <c r="BR633" s="5"/>
      <c r="BS633" s="331" t="s">
        <v>207</v>
      </c>
      <c r="BT633" s="331"/>
      <c r="BU633" s="331"/>
      <c r="BV633" s="331"/>
      <c r="BW633" s="331"/>
      <c r="BX633" s="331"/>
      <c r="BY633" s="331"/>
      <c r="BZ633" s="331"/>
      <c r="CA633" s="331"/>
      <c r="CB633" s="331"/>
      <c r="CC633" s="331"/>
      <c r="CD633" s="331"/>
      <c r="CE633" s="331"/>
      <c r="CF633" s="331"/>
      <c r="CG633" s="331"/>
      <c r="CH633" s="331"/>
      <c r="CI633" s="325" t="s">
        <v>393</v>
      </c>
      <c r="CJ633" s="325"/>
      <c r="CK633" s="325"/>
      <c r="CL633" s="325"/>
      <c r="CM633" s="325"/>
      <c r="CN633" s="325"/>
      <c r="CO633" s="325"/>
      <c r="CP633" s="325"/>
      <c r="CQ633" s="325"/>
      <c r="CR633" s="325"/>
      <c r="CS633" s="325"/>
      <c r="CT633" s="325"/>
      <c r="CU633" s="325"/>
      <c r="CV633" s="325"/>
      <c r="CW633" s="325"/>
      <c r="CX633" s="325"/>
      <c r="CY633" s="326">
        <v>2</v>
      </c>
      <c r="CZ633" s="327"/>
      <c r="DA633" s="327"/>
      <c r="DB633" s="327"/>
      <c r="DC633" s="327"/>
      <c r="DD633" s="327"/>
      <c r="DE633" s="327"/>
      <c r="DF633" s="327"/>
      <c r="DG633" s="328" t="s">
        <v>355</v>
      </c>
      <c r="DH633" s="329"/>
      <c r="DI633" s="330" t="s">
        <v>230</v>
      </c>
      <c r="DJ633" s="325"/>
      <c r="DK633" s="325"/>
      <c r="DL633" s="325"/>
      <c r="DM633" s="325"/>
      <c r="DN633" s="325"/>
      <c r="DO633" s="325"/>
      <c r="DP633" s="325"/>
      <c r="DQ633" s="325"/>
      <c r="DR633" s="325"/>
      <c r="DS633" s="325"/>
      <c r="DT633" s="325"/>
      <c r="DU633" s="325"/>
      <c r="DV633" s="325"/>
      <c r="DW633" s="325"/>
      <c r="DX633" s="325"/>
      <c r="DY633" s="5"/>
      <c r="DZ633" s="5"/>
      <c r="EA633" s="5"/>
      <c r="EB633" s="5"/>
      <c r="EC633" s="5"/>
      <c r="ED633" s="8"/>
      <c r="EE633" s="17"/>
      <c r="EF633" s="17"/>
      <c r="EG633" s="17"/>
      <c r="EH633" s="17"/>
      <c r="EI633" s="17"/>
      <c r="EJ633" s="17"/>
      <c r="EK633" s="17"/>
      <c r="EL633" s="17"/>
      <c r="EM633" s="17"/>
      <c r="EN633" s="17"/>
      <c r="EO633" s="17"/>
      <c r="EP633" s="17"/>
      <c r="EQ633" s="17"/>
      <c r="ER633" s="17"/>
      <c r="ES633" s="17"/>
      <c r="ET633" s="17"/>
      <c r="EU633" s="17"/>
      <c r="EV633" s="17"/>
      <c r="EW633" s="17"/>
      <c r="EX633" s="17"/>
      <c r="EY633" s="17"/>
      <c r="EZ633" s="17"/>
      <c r="FA633" s="17"/>
      <c r="FB633" s="17"/>
      <c r="FC633" s="17"/>
      <c r="FD633" s="17"/>
      <c r="FE633" s="17"/>
      <c r="FF633" s="17"/>
      <c r="FG633" s="17"/>
      <c r="FH633" s="17"/>
      <c r="FI633" s="17"/>
      <c r="FJ633" s="17"/>
      <c r="FK633" s="17"/>
      <c r="FL633" s="17"/>
      <c r="FM633" s="17"/>
      <c r="FN633" s="17"/>
      <c r="FO633" s="17"/>
      <c r="FP633" s="17"/>
      <c r="FQ633" s="17"/>
      <c r="FR633" s="17"/>
      <c r="FS633" s="17"/>
      <c r="FT633" s="17"/>
      <c r="FU633" s="17"/>
      <c r="FV633" s="17"/>
      <c r="FW633" s="17"/>
      <c r="FX633" s="17"/>
      <c r="FY633" s="17"/>
      <c r="FZ633" s="17"/>
      <c r="GA633" s="17"/>
      <c r="GB633" s="17"/>
      <c r="GC633" s="17"/>
      <c r="GD633" s="17"/>
      <c r="GE633" s="17"/>
      <c r="GF633" s="17"/>
      <c r="GG633" s="17"/>
      <c r="GH633" s="17"/>
      <c r="GI633" s="17"/>
      <c r="GJ633" s="17"/>
      <c r="GK633" s="17"/>
      <c r="GL633" s="17"/>
      <c r="GM633" s="17"/>
    </row>
    <row r="634" spans="1:195" s="12" customFormat="1" ht="18.75" customHeight="1" x14ac:dyDescent="0.4">
      <c r="A634" s="5"/>
      <c r="B634" s="34"/>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33"/>
      <c r="BQ634" s="33"/>
      <c r="BR634" s="33"/>
      <c r="BS634" s="27" t="s">
        <v>10</v>
      </c>
      <c r="BT634" s="168"/>
      <c r="BU634" s="168"/>
      <c r="BV634" s="168"/>
      <c r="BW634" s="168"/>
      <c r="BX634" s="168"/>
      <c r="BY634" s="168"/>
      <c r="BZ634" s="168"/>
      <c r="CA634" s="168"/>
      <c r="CB634" s="168"/>
      <c r="CC634" s="168"/>
      <c r="CD634" s="168"/>
      <c r="CE634" s="168"/>
      <c r="CF634" s="168"/>
      <c r="CG634" s="168"/>
      <c r="CH634" s="168"/>
      <c r="CI634" s="168"/>
      <c r="CJ634" s="168"/>
      <c r="CK634" s="168"/>
      <c r="CL634" s="168"/>
      <c r="CM634" s="168"/>
      <c r="CN634" s="168"/>
      <c r="CO634" s="168"/>
      <c r="CP634" s="168"/>
      <c r="CQ634" s="168"/>
      <c r="CR634" s="168"/>
      <c r="CS634" s="168"/>
      <c r="CT634" s="168"/>
      <c r="CU634" s="168"/>
      <c r="CV634" s="168"/>
      <c r="CW634" s="168"/>
      <c r="CX634" s="168"/>
      <c r="CY634" s="168"/>
      <c r="CZ634" s="168"/>
      <c r="DA634" s="168"/>
      <c r="DB634" s="168"/>
      <c r="DC634" s="168"/>
      <c r="DD634" s="168"/>
      <c r="DE634" s="168"/>
      <c r="DF634" s="168"/>
      <c r="DG634" s="168"/>
      <c r="DH634" s="168"/>
      <c r="DI634" s="168"/>
      <c r="DJ634" s="168"/>
      <c r="DK634" s="168"/>
      <c r="DL634" s="168"/>
      <c r="DM634" s="168"/>
      <c r="DN634" s="168"/>
      <c r="DO634" s="168"/>
      <c r="DP634" s="168"/>
      <c r="DQ634" s="168"/>
      <c r="DR634" s="168"/>
      <c r="DS634" s="168"/>
      <c r="DT634" s="168"/>
      <c r="DU634" s="168"/>
      <c r="DV634" s="168"/>
      <c r="DW634" s="168"/>
      <c r="DX634" s="168"/>
      <c r="DY634" s="5"/>
      <c r="DZ634" s="5"/>
      <c r="EA634" s="5"/>
      <c r="EB634" s="5"/>
      <c r="EC634" s="5"/>
      <c r="ED634" s="8"/>
      <c r="EE634" s="17"/>
      <c r="EF634" s="17"/>
      <c r="EG634" s="17"/>
      <c r="EH634" s="17"/>
      <c r="EI634" s="17"/>
      <c r="EJ634" s="17"/>
      <c r="EK634" s="17"/>
      <c r="EL634" s="17"/>
      <c r="EM634" s="17"/>
      <c r="EN634" s="17"/>
      <c r="EO634" s="17"/>
      <c r="EP634" s="17"/>
      <c r="EQ634" s="17"/>
      <c r="ER634" s="17"/>
      <c r="ES634" s="17"/>
      <c r="ET634" s="17"/>
      <c r="EU634" s="17"/>
      <c r="EV634" s="17"/>
      <c r="EW634" s="17"/>
      <c r="EX634" s="17"/>
      <c r="EY634" s="17"/>
      <c r="EZ634" s="17"/>
      <c r="FA634" s="17"/>
      <c r="FB634" s="17"/>
      <c r="FC634" s="17"/>
      <c r="FD634" s="17"/>
      <c r="FE634" s="17"/>
      <c r="FF634" s="17"/>
      <c r="FG634" s="17"/>
      <c r="FH634" s="17"/>
      <c r="FI634" s="17"/>
      <c r="FJ634" s="17"/>
      <c r="FK634" s="17"/>
      <c r="FL634" s="17"/>
      <c r="FM634" s="17"/>
      <c r="FN634" s="17"/>
      <c r="FO634" s="17"/>
      <c r="FP634" s="17"/>
      <c r="FQ634" s="17"/>
      <c r="FR634" s="17"/>
      <c r="FS634" s="17"/>
      <c r="FT634" s="17"/>
      <c r="FU634" s="17"/>
      <c r="FV634" s="17"/>
      <c r="FW634" s="17"/>
      <c r="FX634" s="17"/>
      <c r="FY634" s="17"/>
      <c r="FZ634" s="17"/>
      <c r="GA634" s="17"/>
      <c r="GB634" s="17"/>
      <c r="GC634" s="17"/>
      <c r="GD634" s="17"/>
      <c r="GE634" s="17"/>
      <c r="GF634" s="17"/>
      <c r="GG634" s="17"/>
      <c r="GH634" s="17"/>
      <c r="GI634" s="17"/>
      <c r="GJ634" s="17"/>
      <c r="GK634" s="17"/>
      <c r="GL634" s="17"/>
      <c r="GM634" s="17"/>
    </row>
    <row r="635" spans="1:195" s="12" customFormat="1" ht="18.75" customHeight="1" x14ac:dyDescent="0.4">
      <c r="A635" s="5"/>
      <c r="B635" s="34"/>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33"/>
      <c r="BQ635" s="33"/>
      <c r="BR635" s="33"/>
      <c r="BS635" s="27" t="s">
        <v>253</v>
      </c>
      <c r="BT635" s="33"/>
      <c r="BU635" s="33"/>
      <c r="BV635" s="33"/>
      <c r="BW635" s="33"/>
      <c r="BX635" s="33"/>
      <c r="BY635" s="33"/>
      <c r="BZ635" s="33"/>
      <c r="CA635" s="33"/>
      <c r="CB635" s="33"/>
      <c r="CC635" s="33"/>
      <c r="CD635" s="33"/>
      <c r="CE635" s="33"/>
      <c r="CF635" s="33"/>
      <c r="CG635" s="33"/>
      <c r="CH635" s="33"/>
      <c r="CI635" s="33"/>
      <c r="CJ635" s="33"/>
      <c r="CK635" s="33"/>
      <c r="CL635" s="33"/>
      <c r="CM635" s="33"/>
      <c r="CN635" s="33"/>
      <c r="CO635" s="33"/>
      <c r="CP635" s="33"/>
      <c r="CQ635" s="33"/>
      <c r="CR635" s="33"/>
      <c r="CS635" s="33"/>
      <c r="CT635" s="33"/>
      <c r="CU635" s="33"/>
      <c r="CV635" s="33"/>
      <c r="CW635" s="33"/>
      <c r="CX635" s="33"/>
      <c r="CY635" s="33"/>
      <c r="CZ635" s="33"/>
      <c r="DA635" s="33"/>
      <c r="DB635" s="33"/>
      <c r="DC635" s="33"/>
      <c r="DD635" s="33"/>
      <c r="DE635" s="33"/>
      <c r="DF635" s="33"/>
      <c r="DG635" s="33"/>
      <c r="DH635" s="33"/>
      <c r="DI635" s="33"/>
      <c r="DJ635" s="33"/>
      <c r="DK635" s="33"/>
      <c r="DL635" s="33"/>
      <c r="DM635" s="33"/>
      <c r="DN635" s="33"/>
      <c r="DO635" s="33"/>
      <c r="DP635" s="33"/>
      <c r="DQ635" s="33"/>
      <c r="DR635" s="33"/>
      <c r="DS635" s="33"/>
      <c r="DT635" s="33"/>
      <c r="DU635" s="33"/>
      <c r="DV635" s="33"/>
      <c r="DW635" s="33"/>
      <c r="DX635" s="33"/>
      <c r="DY635" s="5"/>
      <c r="DZ635" s="5"/>
      <c r="EA635" s="5"/>
      <c r="EB635" s="5"/>
      <c r="EC635" s="5"/>
      <c r="ED635" s="8"/>
      <c r="EE635" s="17"/>
      <c r="EF635" s="17"/>
      <c r="EG635" s="17"/>
      <c r="EH635" s="17"/>
      <c r="EI635" s="17"/>
      <c r="EJ635" s="17"/>
      <c r="EK635" s="17"/>
      <c r="EL635" s="17"/>
      <c r="EM635" s="17"/>
      <c r="EN635" s="17"/>
      <c r="EO635" s="17"/>
      <c r="EP635" s="17"/>
      <c r="EQ635" s="17"/>
      <c r="ER635" s="17"/>
      <c r="ES635" s="17"/>
      <c r="ET635" s="17"/>
      <c r="EU635" s="17"/>
      <c r="EV635" s="17"/>
      <c r="EW635" s="17"/>
      <c r="EX635" s="17"/>
      <c r="EY635" s="17"/>
      <c r="EZ635" s="17"/>
      <c r="FA635" s="17"/>
      <c r="FB635" s="17"/>
      <c r="FC635" s="17"/>
      <c r="FD635" s="17"/>
      <c r="FE635" s="17"/>
      <c r="FF635" s="17"/>
      <c r="FG635" s="17"/>
      <c r="FH635" s="17"/>
      <c r="FI635" s="17"/>
      <c r="FJ635" s="17"/>
      <c r="FK635" s="17"/>
      <c r="FL635" s="17"/>
      <c r="FM635" s="17"/>
      <c r="FN635" s="17"/>
      <c r="FO635" s="17"/>
      <c r="FP635" s="17"/>
      <c r="FQ635" s="17"/>
      <c r="FR635" s="17"/>
      <c r="FS635" s="17"/>
      <c r="FT635" s="17"/>
      <c r="FU635" s="17"/>
      <c r="FV635" s="17"/>
      <c r="FW635" s="17"/>
      <c r="FX635" s="17"/>
      <c r="FY635" s="17"/>
      <c r="FZ635" s="17"/>
      <c r="GA635" s="17"/>
      <c r="GB635" s="17"/>
      <c r="GC635" s="17"/>
      <c r="GD635" s="17"/>
      <c r="GE635" s="17"/>
      <c r="GF635" s="17"/>
      <c r="GG635" s="17"/>
      <c r="GH635" s="17"/>
      <c r="GI635" s="17"/>
      <c r="GJ635" s="17"/>
      <c r="GK635" s="17"/>
      <c r="GL635" s="17"/>
      <c r="GM635" s="17"/>
    </row>
    <row r="636" spans="1:195" s="12" customFormat="1" ht="18.75" customHeight="1" x14ac:dyDescent="0.4">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27"/>
      <c r="BR636" s="27"/>
      <c r="BT636" s="27"/>
      <c r="BU636" s="27"/>
      <c r="BV636" s="27"/>
      <c r="BW636" s="27"/>
      <c r="BX636" s="27"/>
      <c r="BY636" s="27"/>
      <c r="BZ636" s="27"/>
      <c r="CA636" s="27"/>
      <c r="CB636" s="27"/>
      <c r="CC636" s="27"/>
      <c r="CD636" s="27"/>
      <c r="CE636" s="27"/>
      <c r="CF636" s="27"/>
      <c r="CG636" s="27"/>
      <c r="CH636" s="27"/>
      <c r="CI636" s="27"/>
      <c r="CJ636" s="27"/>
      <c r="CK636" s="27"/>
      <c r="CL636" s="27"/>
      <c r="CM636" s="27"/>
      <c r="CN636" s="5"/>
      <c r="CO636" s="5"/>
      <c r="CP636" s="5"/>
      <c r="CQ636" s="5"/>
      <c r="CR636" s="5"/>
      <c r="CS636" s="5"/>
      <c r="CT636" s="5"/>
      <c r="CU636" s="5"/>
      <c r="CV636" s="5"/>
      <c r="CW636" s="5"/>
      <c r="CX636" s="5"/>
      <c r="CY636" s="5"/>
      <c r="CZ636" s="5"/>
      <c r="DA636" s="5"/>
      <c r="DB636" s="5"/>
      <c r="DC636" s="5"/>
      <c r="DD636" s="5"/>
      <c r="DE636" s="5"/>
      <c r="DF636" s="5"/>
      <c r="DG636" s="5"/>
      <c r="DH636" s="5"/>
      <c r="DI636" s="5"/>
      <c r="DJ636" s="5"/>
      <c r="DK636" s="5"/>
      <c r="DL636" s="5"/>
      <c r="DM636" s="5"/>
      <c r="DN636" s="5"/>
      <c r="DO636" s="5"/>
      <c r="DP636" s="5"/>
      <c r="DQ636" s="5"/>
      <c r="DR636" s="5"/>
      <c r="DS636" s="5"/>
      <c r="DT636" s="5"/>
      <c r="DU636" s="5"/>
      <c r="DV636" s="5"/>
      <c r="DW636" s="5"/>
      <c r="DX636" s="5"/>
      <c r="DY636" s="5"/>
      <c r="DZ636" s="5"/>
      <c r="EA636" s="5"/>
      <c r="EB636" s="5"/>
      <c r="EC636" s="5"/>
      <c r="ED636" s="8"/>
      <c r="EE636" s="17"/>
      <c r="EF636" s="17"/>
      <c r="EG636" s="17"/>
      <c r="EH636" s="17"/>
      <c r="EI636" s="17"/>
      <c r="EJ636" s="17"/>
      <c r="EK636" s="17"/>
      <c r="EL636" s="17"/>
      <c r="EM636" s="17"/>
      <c r="EN636" s="17"/>
      <c r="EO636" s="17"/>
      <c r="EP636" s="17"/>
      <c r="EQ636" s="17"/>
      <c r="ER636" s="17"/>
      <c r="ES636" s="17"/>
      <c r="ET636" s="17"/>
      <c r="EU636" s="17"/>
      <c r="EV636" s="17"/>
      <c r="EW636" s="17"/>
      <c r="EX636" s="17"/>
      <c r="EY636" s="17"/>
      <c r="EZ636" s="17"/>
      <c r="FA636" s="17"/>
      <c r="FB636" s="17"/>
      <c r="FC636" s="17"/>
      <c r="FD636" s="17"/>
      <c r="FE636" s="17"/>
      <c r="FF636" s="17"/>
      <c r="FG636" s="17"/>
      <c r="FH636" s="17"/>
      <c r="FI636" s="17"/>
      <c r="FJ636" s="17"/>
      <c r="FK636" s="17"/>
      <c r="FL636" s="17"/>
      <c r="FM636" s="17"/>
      <c r="FN636" s="17"/>
      <c r="FO636" s="17"/>
      <c r="FP636" s="17"/>
      <c r="FQ636" s="17"/>
      <c r="FR636" s="17"/>
      <c r="FS636" s="17"/>
      <c r="FT636" s="17"/>
      <c r="FU636" s="17"/>
      <c r="FV636" s="17"/>
      <c r="FW636" s="17"/>
      <c r="FX636" s="17"/>
      <c r="FY636" s="17"/>
      <c r="FZ636" s="17"/>
      <c r="GA636" s="17"/>
      <c r="GB636" s="17"/>
      <c r="GC636" s="17"/>
      <c r="GD636" s="17"/>
      <c r="GE636" s="17"/>
      <c r="GF636" s="17"/>
      <c r="GG636" s="17"/>
      <c r="GH636" s="17"/>
      <c r="GI636" s="17"/>
      <c r="GJ636" s="17"/>
      <c r="GK636" s="17"/>
      <c r="GL636" s="17"/>
      <c r="GM636" s="17"/>
    </row>
    <row r="637" spans="1:195" s="12" customFormat="1" ht="18.75" customHeight="1" x14ac:dyDescent="0.4">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27"/>
      <c r="BR637" s="27"/>
      <c r="BS637" s="5"/>
      <c r="BT637" s="27"/>
      <c r="BU637" s="27"/>
      <c r="BV637" s="27"/>
      <c r="BW637" s="27"/>
      <c r="BX637" s="27"/>
      <c r="BY637" s="27"/>
      <c r="BZ637" s="27"/>
      <c r="CA637" s="27"/>
      <c r="CB637" s="27"/>
      <c r="CC637" s="27"/>
      <c r="CD637" s="27"/>
      <c r="CE637" s="27"/>
      <c r="CF637" s="27"/>
      <c r="CG637" s="27"/>
      <c r="CH637" s="27"/>
      <c r="CI637" s="27"/>
      <c r="CJ637" s="27"/>
      <c r="CK637" s="27"/>
      <c r="CL637" s="27"/>
      <c r="CM637" s="27"/>
      <c r="CN637" s="5"/>
      <c r="CO637" s="5"/>
      <c r="CP637" s="5"/>
      <c r="CQ637" s="5"/>
      <c r="CR637" s="5"/>
      <c r="CS637" s="5"/>
      <c r="CT637" s="5"/>
      <c r="CU637" s="5"/>
      <c r="CV637" s="5"/>
      <c r="CW637" s="5"/>
      <c r="CX637" s="5"/>
      <c r="CY637" s="5"/>
      <c r="CZ637" s="5"/>
      <c r="DA637" s="5"/>
      <c r="DB637" s="5"/>
      <c r="DC637" s="5"/>
      <c r="DD637" s="5"/>
      <c r="DE637" s="5"/>
      <c r="DF637" s="5"/>
      <c r="DG637" s="5"/>
      <c r="DH637" s="5"/>
      <c r="DI637" s="5"/>
      <c r="DJ637" s="5"/>
      <c r="DK637" s="5"/>
      <c r="DL637" s="5"/>
      <c r="DM637" s="5"/>
      <c r="DN637" s="5"/>
      <c r="DO637" s="5"/>
      <c r="DP637" s="5"/>
      <c r="DQ637" s="5"/>
      <c r="DR637" s="5"/>
      <c r="DS637" s="5"/>
      <c r="DT637" s="5"/>
      <c r="DU637" s="5"/>
      <c r="DV637" s="5"/>
      <c r="DW637" s="5"/>
      <c r="DX637" s="5"/>
      <c r="DY637" s="5"/>
      <c r="DZ637" s="5"/>
      <c r="EA637" s="5"/>
      <c r="EB637" s="5"/>
      <c r="EC637" s="5"/>
      <c r="ED637" s="8"/>
      <c r="EE637" s="17"/>
      <c r="EF637" s="17"/>
      <c r="EG637" s="17"/>
      <c r="EH637" s="17"/>
      <c r="EI637" s="17"/>
      <c r="EJ637" s="17"/>
      <c r="EK637" s="17"/>
      <c r="EL637" s="17"/>
      <c r="EM637" s="17"/>
      <c r="EN637" s="17"/>
      <c r="EO637" s="17"/>
      <c r="EP637" s="17"/>
      <c r="EQ637" s="17"/>
      <c r="ER637" s="17"/>
      <c r="ES637" s="17"/>
      <c r="ET637" s="17"/>
      <c r="EU637" s="17"/>
      <c r="EV637" s="17"/>
      <c r="EW637" s="17"/>
      <c r="EX637" s="17"/>
      <c r="EY637" s="17"/>
      <c r="EZ637" s="17"/>
      <c r="FA637" s="17"/>
      <c r="FB637" s="17"/>
      <c r="FC637" s="17"/>
      <c r="FD637" s="17"/>
      <c r="FE637" s="17"/>
      <c r="FF637" s="17"/>
      <c r="FG637" s="17"/>
      <c r="FH637" s="17"/>
      <c r="FI637" s="17"/>
      <c r="FJ637" s="17"/>
      <c r="FK637" s="17"/>
      <c r="FL637" s="17"/>
      <c r="FM637" s="17"/>
      <c r="FN637" s="17"/>
      <c r="FO637" s="17"/>
      <c r="FP637" s="17"/>
      <c r="FQ637" s="17"/>
      <c r="FR637" s="17"/>
      <c r="FS637" s="17"/>
      <c r="FT637" s="17"/>
      <c r="FU637" s="17"/>
      <c r="FV637" s="17"/>
      <c r="FW637" s="17"/>
      <c r="FX637" s="17"/>
      <c r="FY637" s="17"/>
      <c r="FZ637" s="17"/>
      <c r="GA637" s="17"/>
      <c r="GB637" s="17"/>
      <c r="GC637" s="17"/>
      <c r="GD637" s="17"/>
      <c r="GE637" s="17"/>
      <c r="GF637" s="17"/>
      <c r="GG637" s="17"/>
      <c r="GH637" s="17"/>
      <c r="GI637" s="17"/>
      <c r="GJ637" s="17"/>
      <c r="GK637" s="17"/>
      <c r="GL637" s="17"/>
      <c r="GM637" s="17"/>
    </row>
    <row r="638" spans="1:195" s="12" customFormat="1" ht="18.75" customHeight="1" x14ac:dyDescent="0.4">
      <c r="A638" s="5"/>
      <c r="B638" s="5"/>
      <c r="C638" s="5"/>
      <c r="D638" s="5"/>
      <c r="E638" s="5" t="s">
        <v>41</v>
      </c>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t="s">
        <v>506</v>
      </c>
      <c r="BT638" s="5"/>
      <c r="BU638" s="5"/>
      <c r="BV638" s="5"/>
      <c r="BW638" s="5"/>
      <c r="BX638" s="5"/>
      <c r="BY638" s="5"/>
      <c r="BZ638" s="5"/>
      <c r="CA638" s="5"/>
      <c r="CB638" s="5"/>
      <c r="CC638" s="5"/>
      <c r="CD638" s="5"/>
      <c r="CE638" s="5"/>
      <c r="CF638" s="5"/>
      <c r="CG638" s="5"/>
      <c r="CI638" s="5"/>
      <c r="CJ638" s="5"/>
      <c r="CK638" s="5"/>
      <c r="CL638" s="5"/>
      <c r="CM638" s="5"/>
      <c r="CN638" s="5"/>
      <c r="CO638" s="5"/>
      <c r="CP638" s="5"/>
      <c r="CQ638" s="5"/>
      <c r="CR638" s="5"/>
      <c r="CS638" s="5"/>
      <c r="CT638" s="5"/>
      <c r="CU638" s="5"/>
      <c r="CV638" s="5"/>
      <c r="CW638" s="5"/>
      <c r="CX638" s="5"/>
      <c r="CY638" s="5"/>
      <c r="CZ638" s="5"/>
      <c r="DA638" s="5"/>
      <c r="DB638" s="5"/>
      <c r="DC638" s="5"/>
      <c r="DD638" s="5"/>
      <c r="DE638" s="5"/>
      <c r="DF638" s="5"/>
      <c r="DG638" s="5"/>
      <c r="DH638" s="5"/>
      <c r="DI638" s="5"/>
      <c r="DJ638" s="5"/>
      <c r="DK638" s="5"/>
      <c r="DL638" s="5"/>
      <c r="DM638" s="5"/>
      <c r="DN638" s="5"/>
      <c r="DO638" s="5"/>
      <c r="DP638" s="5"/>
      <c r="DQ638" s="5"/>
      <c r="DR638" s="5"/>
      <c r="DS638" s="5"/>
      <c r="DT638" s="5"/>
      <c r="DU638" s="5"/>
      <c r="DV638" s="5"/>
      <c r="DW638" s="5"/>
      <c r="DX638" s="5"/>
      <c r="DY638" s="5"/>
      <c r="DZ638" s="5"/>
      <c r="EA638" s="5"/>
      <c r="EB638" s="5"/>
      <c r="EC638" s="5"/>
      <c r="ED638" s="8"/>
      <c r="EE638" s="17"/>
      <c r="EF638" s="17"/>
      <c r="EG638" s="17"/>
      <c r="EH638" s="17"/>
      <c r="EI638" s="17"/>
      <c r="EJ638" s="17"/>
      <c r="EK638" s="17"/>
      <c r="EL638" s="17"/>
      <c r="EM638" s="17"/>
      <c r="EN638" s="17"/>
      <c r="EO638" s="17"/>
      <c r="EP638" s="17"/>
      <c r="EQ638" s="17"/>
      <c r="ER638" s="17"/>
      <c r="ES638" s="17"/>
      <c r="ET638" s="17"/>
      <c r="EU638" s="17"/>
      <c r="EV638" s="17"/>
      <c r="EW638" s="17"/>
      <c r="EX638" s="17"/>
      <c r="EY638" s="17"/>
      <c r="EZ638" s="17"/>
      <c r="FA638" s="17"/>
      <c r="FB638" s="17"/>
      <c r="FC638" s="17"/>
      <c r="FD638" s="17"/>
      <c r="FE638" s="17"/>
      <c r="FF638" s="17"/>
      <c r="FG638" s="17"/>
      <c r="FH638" s="17"/>
      <c r="FI638" s="17"/>
      <c r="FJ638" s="17"/>
      <c r="FK638" s="17"/>
      <c r="FL638" s="17"/>
      <c r="FM638" s="17"/>
      <c r="FN638" s="17"/>
      <c r="FO638" s="17"/>
      <c r="FP638" s="17"/>
      <c r="FQ638" s="17"/>
      <c r="FR638" s="17"/>
      <c r="FS638" s="17"/>
      <c r="FT638" s="17"/>
      <c r="FU638" s="17"/>
      <c r="FV638" s="17"/>
      <c r="FW638" s="17"/>
      <c r="FX638" s="17"/>
      <c r="FY638" s="17"/>
      <c r="FZ638" s="17"/>
      <c r="GA638" s="17"/>
      <c r="GB638" s="17"/>
      <c r="GC638" s="17"/>
      <c r="GD638" s="17"/>
      <c r="GE638" s="17"/>
      <c r="GF638" s="17"/>
      <c r="GG638" s="17"/>
      <c r="GH638" s="17"/>
      <c r="GI638" s="17"/>
      <c r="GJ638" s="17"/>
      <c r="GK638" s="17"/>
      <c r="GL638" s="17"/>
      <c r="GM638" s="17"/>
    </row>
    <row r="639" spans="1:195" s="12" customFormat="1" ht="18.75" customHeight="1" x14ac:dyDescent="0.4">
      <c r="A639" s="5"/>
      <c r="B639" s="5"/>
      <c r="C639" s="5"/>
      <c r="D639" s="5"/>
      <c r="E639" s="5" t="s">
        <v>109</v>
      </c>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t="s">
        <v>109</v>
      </c>
      <c r="BT639" s="5"/>
      <c r="BU639" s="5"/>
      <c r="BV639" s="5"/>
      <c r="BW639" s="5"/>
      <c r="BX639" s="5"/>
      <c r="BY639" s="5"/>
      <c r="BZ639" s="5"/>
      <c r="CA639" s="5"/>
      <c r="CB639" s="5"/>
      <c r="CC639" s="5"/>
      <c r="CD639" s="5"/>
      <c r="CE639" s="5"/>
      <c r="CF639" s="5"/>
      <c r="CG639" s="5"/>
      <c r="CH639" s="5"/>
      <c r="CI639" s="5"/>
      <c r="CJ639" s="5"/>
      <c r="CK639" s="5"/>
      <c r="CL639" s="5"/>
      <c r="CM639" s="5"/>
      <c r="CN639" s="5"/>
      <c r="CO639" s="5"/>
      <c r="CP639" s="5"/>
      <c r="CQ639" s="5"/>
      <c r="CR639" s="5"/>
      <c r="CS639" s="5"/>
      <c r="CT639" s="5"/>
      <c r="CU639" s="5"/>
      <c r="CV639" s="5"/>
      <c r="CW639" s="5"/>
      <c r="CX639" s="5"/>
      <c r="CY639" s="5"/>
      <c r="CZ639" s="5"/>
      <c r="DA639" s="5"/>
      <c r="DB639" s="5"/>
      <c r="DC639" s="5"/>
      <c r="DD639" s="5"/>
      <c r="DE639" s="5"/>
      <c r="DF639" s="5"/>
      <c r="DG639" s="5"/>
      <c r="DH639" s="5"/>
      <c r="DI639" s="5"/>
      <c r="DJ639" s="5"/>
      <c r="DK639" s="5"/>
      <c r="DL639" s="5"/>
      <c r="DM639" s="5"/>
      <c r="DN639" s="5"/>
      <c r="DO639" s="5"/>
      <c r="DP639" s="5"/>
      <c r="DQ639" s="5"/>
      <c r="DR639" s="5"/>
      <c r="DS639" s="5"/>
      <c r="DT639" s="5"/>
      <c r="DU639" s="5"/>
      <c r="DV639" s="5"/>
      <c r="DW639" s="5"/>
      <c r="DX639" s="5"/>
      <c r="DY639" s="5"/>
      <c r="DZ639" s="5"/>
      <c r="EA639" s="5"/>
      <c r="EB639" s="5"/>
      <c r="EC639" s="5"/>
      <c r="ED639" s="8"/>
      <c r="EE639" s="17"/>
      <c r="EF639" s="17"/>
      <c r="EG639" s="17"/>
      <c r="EH639" s="17"/>
      <c r="EI639" s="17"/>
      <c r="EJ639" s="17"/>
      <c r="EK639" s="17"/>
      <c r="EL639" s="17"/>
      <c r="EM639" s="17"/>
      <c r="EN639" s="17"/>
      <c r="EO639" s="17"/>
      <c r="EP639" s="17"/>
      <c r="EQ639" s="17"/>
      <c r="ER639" s="17"/>
      <c r="ES639" s="17"/>
      <c r="ET639" s="17"/>
      <c r="EU639" s="17"/>
      <c r="EV639" s="17"/>
      <c r="EW639" s="17"/>
      <c r="EX639" s="17"/>
      <c r="EY639" s="17"/>
      <c r="EZ639" s="17"/>
      <c r="FA639" s="17"/>
      <c r="FB639" s="17"/>
      <c r="FC639" s="17"/>
      <c r="FD639" s="17"/>
      <c r="FE639" s="17"/>
      <c r="FF639" s="17"/>
      <c r="FG639" s="17"/>
      <c r="FH639" s="17"/>
      <c r="FI639" s="17"/>
      <c r="FJ639" s="17"/>
      <c r="FK639" s="17"/>
      <c r="FL639" s="17"/>
      <c r="FM639" s="17"/>
      <c r="FN639" s="17"/>
      <c r="FO639" s="17"/>
      <c r="FP639" s="17"/>
      <c r="FQ639" s="17"/>
      <c r="FR639" s="17"/>
      <c r="FS639" s="17"/>
      <c r="FT639" s="17"/>
      <c r="FU639" s="17"/>
      <c r="FV639" s="17"/>
      <c r="FW639" s="17"/>
      <c r="FX639" s="17"/>
      <c r="FY639" s="17"/>
      <c r="FZ639" s="17"/>
      <c r="GA639" s="17"/>
      <c r="GB639" s="17"/>
      <c r="GC639" s="17"/>
      <c r="GD639" s="17"/>
      <c r="GE639" s="17"/>
      <c r="GF639" s="17"/>
      <c r="GG639" s="17"/>
      <c r="GH639" s="17"/>
      <c r="GI639" s="17"/>
      <c r="GJ639" s="17"/>
      <c r="GK639" s="17"/>
      <c r="GL639" s="17"/>
      <c r="GM639" s="17"/>
    </row>
    <row r="640" spans="1:195" s="12" customFormat="1" ht="18.75" customHeight="1" x14ac:dyDescent="0.4">
      <c r="A640" s="5"/>
      <c r="B640" s="5"/>
      <c r="C640" s="5"/>
      <c r="D640" s="5"/>
      <c r="E640" s="65" t="s">
        <v>265</v>
      </c>
      <c r="F640" s="267"/>
      <c r="G640" s="267"/>
      <c r="H640" s="267"/>
      <c r="I640" s="267"/>
      <c r="J640" s="267"/>
      <c r="K640" s="267"/>
      <c r="L640" s="267"/>
      <c r="M640" s="267"/>
      <c r="N640" s="5" t="s">
        <v>17</v>
      </c>
      <c r="O640" s="5" t="s">
        <v>111</v>
      </c>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65" t="s">
        <v>265</v>
      </c>
      <c r="BT640" s="267" t="s">
        <v>76</v>
      </c>
      <c r="BU640" s="267"/>
      <c r="BV640" s="267"/>
      <c r="BW640" s="267"/>
      <c r="BX640" s="267"/>
      <c r="BY640" s="267"/>
      <c r="BZ640" s="267"/>
      <c r="CA640" s="267"/>
      <c r="CB640" s="5" t="s">
        <v>17</v>
      </c>
      <c r="CC640" s="5" t="s">
        <v>111</v>
      </c>
      <c r="CD640" s="5"/>
      <c r="CE640" s="5"/>
      <c r="CF640" s="5"/>
      <c r="CG640" s="5"/>
      <c r="CH640" s="5"/>
      <c r="CI640" s="5"/>
      <c r="CJ640" s="5"/>
      <c r="CK640" s="5"/>
      <c r="CL640" s="5"/>
      <c r="CM640" s="5"/>
      <c r="CN640" s="5"/>
      <c r="CO640" s="5"/>
      <c r="CP640" s="5"/>
      <c r="CQ640" s="5"/>
      <c r="CR640" s="5"/>
      <c r="CS640" s="5"/>
      <c r="CT640" s="5"/>
      <c r="CU640" s="5"/>
      <c r="CV640" s="5"/>
      <c r="CW640" s="5"/>
      <c r="CX640" s="5"/>
      <c r="CY640" s="5"/>
      <c r="CZ640" s="5"/>
      <c r="DA640" s="5"/>
      <c r="DB640" s="5"/>
      <c r="DC640" s="5"/>
      <c r="DD640" s="5"/>
      <c r="DE640" s="5"/>
      <c r="DF640" s="5"/>
      <c r="DG640" s="5"/>
      <c r="DH640" s="5"/>
      <c r="DI640" s="5"/>
      <c r="DJ640" s="5"/>
      <c r="DK640" s="5"/>
      <c r="DL640" s="5"/>
      <c r="DM640" s="5"/>
      <c r="DN640" s="5"/>
      <c r="DO640" s="5"/>
      <c r="DP640" s="5"/>
      <c r="DQ640" s="5"/>
      <c r="DR640" s="5"/>
      <c r="DS640" s="5"/>
      <c r="DT640" s="5"/>
      <c r="DU640" s="5"/>
      <c r="DV640" s="5"/>
      <c r="DW640" s="5"/>
      <c r="DX640" s="5"/>
      <c r="DY640" s="5"/>
      <c r="DZ640" s="5"/>
      <c r="EA640" s="5"/>
      <c r="EB640" s="5"/>
      <c r="EC640" s="5"/>
      <c r="ED640" s="8"/>
      <c r="EE640" s="17"/>
      <c r="EF640" s="17"/>
      <c r="EG640" s="17"/>
      <c r="EH640" s="17"/>
      <c r="EI640" s="17"/>
      <c r="EJ640" s="17"/>
      <c r="EK640" s="17"/>
      <c r="EL640" s="17"/>
      <c r="EM640" s="17"/>
      <c r="EN640" s="17"/>
      <c r="EO640" s="17"/>
      <c r="EP640" s="17"/>
      <c r="EQ640" s="17"/>
      <c r="ER640" s="17"/>
      <c r="ES640" s="17"/>
      <c r="ET640" s="17"/>
      <c r="EU640" s="17"/>
      <c r="EV640" s="17"/>
      <c r="EW640" s="17"/>
      <c r="EX640" s="17"/>
      <c r="EY640" s="17"/>
      <c r="EZ640" s="17"/>
      <c r="FA640" s="17"/>
      <c r="FB640" s="17"/>
      <c r="FC640" s="17"/>
      <c r="FD640" s="17"/>
      <c r="FE640" s="17"/>
      <c r="FF640" s="17"/>
      <c r="FG640" s="17"/>
      <c r="FH640" s="17"/>
      <c r="FI640" s="17"/>
      <c r="FJ640" s="17"/>
      <c r="FK640" s="17"/>
      <c r="FL640" s="17"/>
      <c r="FM640" s="17"/>
      <c r="FN640" s="17"/>
      <c r="FO640" s="17"/>
      <c r="FP640" s="17"/>
      <c r="FQ640" s="17"/>
      <c r="FR640" s="17"/>
      <c r="FS640" s="17"/>
      <c r="FT640" s="17"/>
      <c r="FU640" s="17"/>
      <c r="FV640" s="17"/>
      <c r="FW640" s="17"/>
      <c r="FX640" s="17"/>
      <c r="FY640" s="17"/>
      <c r="FZ640" s="17"/>
      <c r="GA640" s="17"/>
      <c r="GB640" s="17"/>
      <c r="GC640" s="17"/>
      <c r="GD640" s="17"/>
      <c r="GE640" s="17"/>
      <c r="GF640" s="17"/>
      <c r="GG640" s="17"/>
      <c r="GH640" s="17"/>
      <c r="GI640" s="17"/>
      <c r="GJ640" s="17"/>
      <c r="GK640" s="17"/>
      <c r="GL640" s="17"/>
      <c r="GM640" s="17"/>
    </row>
    <row r="641" spans="1:195" s="12" customFormat="1" ht="18.75" customHeight="1" x14ac:dyDescent="0.4">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t="s">
        <v>505</v>
      </c>
      <c r="BT641" s="5"/>
      <c r="BU641" s="5"/>
      <c r="BV641" s="5"/>
      <c r="BW641" s="5"/>
      <c r="BX641" s="5"/>
      <c r="BY641" s="5"/>
      <c r="BZ641" s="5"/>
      <c r="CA641" s="5"/>
      <c r="CB641" s="5"/>
      <c r="CC641" s="5"/>
      <c r="CD641" s="5"/>
      <c r="CE641" s="5"/>
      <c r="CF641" s="5"/>
      <c r="CG641" s="5"/>
      <c r="CH641" s="5"/>
      <c r="CI641" s="5"/>
      <c r="CJ641" s="5"/>
      <c r="CK641" s="5"/>
      <c r="CL641" s="5"/>
      <c r="CM641" s="5"/>
      <c r="CN641" s="5"/>
      <c r="CO641" s="5"/>
      <c r="CP641" s="5"/>
      <c r="CQ641" s="5"/>
      <c r="CR641" s="5"/>
      <c r="CS641" s="5"/>
      <c r="CT641" s="5"/>
      <c r="CU641" s="5"/>
      <c r="CV641" s="5"/>
      <c r="CW641" s="5"/>
      <c r="CX641" s="5"/>
      <c r="CY641" s="5"/>
      <c r="CZ641" s="5"/>
      <c r="DA641" s="5"/>
      <c r="DB641" s="5"/>
      <c r="DC641" s="5"/>
      <c r="DD641" s="5"/>
      <c r="DE641" s="5"/>
      <c r="DF641" s="5"/>
      <c r="DG641" s="5"/>
      <c r="DH641" s="5"/>
      <c r="DI641" s="5"/>
      <c r="DJ641" s="5"/>
      <c r="DK641" s="5"/>
      <c r="DL641" s="5"/>
      <c r="DM641" s="5"/>
      <c r="DN641" s="5"/>
      <c r="DO641" s="5"/>
      <c r="DP641" s="5"/>
      <c r="DQ641" s="5"/>
      <c r="DR641" s="5"/>
      <c r="DS641" s="5"/>
      <c r="DT641" s="5"/>
      <c r="DU641" s="5"/>
      <c r="DV641" s="5"/>
      <c r="DW641" s="5"/>
      <c r="DX641" s="5"/>
      <c r="DY641" s="5"/>
      <c r="DZ641" s="5"/>
      <c r="EA641" s="5"/>
      <c r="EB641" s="5"/>
      <c r="EC641" s="5"/>
      <c r="ED641" s="8"/>
      <c r="EE641" s="17"/>
      <c r="EF641" s="17"/>
      <c r="EG641" s="17"/>
      <c r="EH641" s="17"/>
      <c r="EI641" s="17"/>
      <c r="EJ641" s="17"/>
      <c r="EK641" s="17"/>
      <c r="EL641" s="17"/>
      <c r="EM641" s="17"/>
      <c r="EN641" s="17"/>
      <c r="EO641" s="17"/>
      <c r="EP641" s="17"/>
      <c r="EQ641" s="17"/>
      <c r="ER641" s="17"/>
      <c r="ES641" s="17"/>
      <c r="ET641" s="17"/>
      <c r="EU641" s="17"/>
      <c r="EV641" s="17"/>
      <c r="EW641" s="17"/>
      <c r="EX641" s="17"/>
      <c r="EY641" s="17"/>
      <c r="EZ641" s="17"/>
      <c r="FA641" s="17"/>
      <c r="FB641" s="17"/>
      <c r="FC641" s="17"/>
      <c r="FD641" s="17"/>
      <c r="FE641" s="17"/>
      <c r="FF641" s="17"/>
      <c r="FG641" s="17"/>
      <c r="FH641" s="17"/>
      <c r="FI641" s="17"/>
      <c r="FJ641" s="17"/>
      <c r="FK641" s="17"/>
      <c r="FL641" s="17"/>
      <c r="FM641" s="17"/>
      <c r="FN641" s="17"/>
      <c r="FO641" s="17"/>
      <c r="FP641" s="17"/>
      <c r="FQ641" s="17"/>
      <c r="FR641" s="17"/>
      <c r="FS641" s="17"/>
      <c r="FT641" s="17"/>
      <c r="FU641" s="17"/>
      <c r="FV641" s="17"/>
      <c r="FW641" s="17"/>
      <c r="FX641" s="17"/>
      <c r="FY641" s="17"/>
      <c r="FZ641" s="17"/>
      <c r="GA641" s="17"/>
      <c r="GB641" s="17"/>
      <c r="GC641" s="17"/>
      <c r="GD641" s="17"/>
      <c r="GE641" s="17"/>
      <c r="GF641" s="17"/>
      <c r="GG641" s="17"/>
      <c r="GH641" s="17"/>
      <c r="GI641" s="17"/>
      <c r="GJ641" s="17"/>
      <c r="GK641" s="17"/>
      <c r="GL641" s="17"/>
      <c r="GM641" s="17"/>
    </row>
    <row r="642" spans="1:195" s="12" customFormat="1" ht="18.75" customHeight="1" x14ac:dyDescent="0.4">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c r="CA642" s="5"/>
      <c r="CB642" s="5"/>
      <c r="CC642" s="5"/>
      <c r="CD642" s="5"/>
      <c r="CE642" s="5"/>
      <c r="CF642" s="5"/>
      <c r="CG642" s="5"/>
      <c r="CH642" s="5"/>
      <c r="CI642" s="5"/>
      <c r="CJ642" s="5"/>
      <c r="CK642" s="5"/>
      <c r="CL642" s="5"/>
      <c r="CM642" s="5"/>
      <c r="CN642" s="5"/>
      <c r="CO642" s="5"/>
      <c r="CP642" s="5"/>
      <c r="CQ642" s="5"/>
      <c r="CR642" s="5"/>
      <c r="CS642" s="5"/>
      <c r="CT642" s="5"/>
      <c r="CU642" s="5"/>
      <c r="CV642" s="5"/>
      <c r="CW642" s="5"/>
      <c r="CX642" s="5"/>
      <c r="CY642" s="5"/>
      <c r="CZ642" s="5"/>
      <c r="DA642" s="5"/>
      <c r="DB642" s="5"/>
      <c r="DC642" s="5"/>
      <c r="DD642" s="5"/>
      <c r="DE642" s="5"/>
      <c r="DF642" s="5"/>
      <c r="DG642" s="5"/>
      <c r="DH642" s="5"/>
      <c r="DI642" s="5"/>
      <c r="DJ642" s="5"/>
      <c r="DK642" s="5"/>
      <c r="DL642" s="5"/>
      <c r="DM642" s="5"/>
      <c r="DN642" s="5"/>
      <c r="DO642" s="5"/>
      <c r="DP642" s="5"/>
      <c r="DQ642" s="5"/>
      <c r="DR642" s="5"/>
      <c r="DS642" s="5"/>
      <c r="DT642" s="5"/>
      <c r="DU642" s="5"/>
      <c r="DV642" s="5"/>
      <c r="DW642" s="5"/>
      <c r="DX642" s="5"/>
      <c r="DY642" s="5"/>
      <c r="DZ642" s="5"/>
      <c r="EA642" s="5"/>
      <c r="EB642" s="5"/>
      <c r="EC642" s="5"/>
      <c r="ED642" s="8"/>
      <c r="EE642" s="17"/>
      <c r="EF642" s="17"/>
      <c r="EG642" s="17"/>
      <c r="EH642" s="17"/>
      <c r="EI642" s="17"/>
      <c r="EJ642" s="17"/>
      <c r="EK642" s="17"/>
      <c r="EL642" s="17"/>
      <c r="EM642" s="17"/>
      <c r="EN642" s="17"/>
      <c r="EO642" s="17"/>
      <c r="EP642" s="17"/>
      <c r="EQ642" s="17"/>
      <c r="ER642" s="17"/>
      <c r="ES642" s="17"/>
      <c r="ET642" s="17"/>
      <c r="EU642" s="17"/>
      <c r="EV642" s="17"/>
      <c r="EW642" s="17"/>
      <c r="EX642" s="17"/>
      <c r="EY642" s="17"/>
      <c r="EZ642" s="17"/>
      <c r="FA642" s="17"/>
      <c r="FB642" s="17"/>
      <c r="FC642" s="17"/>
      <c r="FD642" s="17"/>
      <c r="FE642" s="17"/>
      <c r="FF642" s="17"/>
      <c r="FG642" s="17"/>
      <c r="FH642" s="17"/>
      <c r="FI642" s="17"/>
      <c r="FJ642" s="17"/>
      <c r="FK642" s="17"/>
      <c r="FL642" s="17"/>
      <c r="FM642" s="17"/>
      <c r="FN642" s="17"/>
      <c r="FO642" s="17"/>
      <c r="FP642" s="17"/>
      <c r="FQ642" s="17"/>
      <c r="FR642" s="17"/>
      <c r="FS642" s="17"/>
      <c r="FT642" s="17"/>
      <c r="FU642" s="17"/>
      <c r="FV642" s="17"/>
      <c r="FW642" s="17"/>
      <c r="FX642" s="17"/>
      <c r="FY642" s="17"/>
      <c r="FZ642" s="17"/>
      <c r="GA642" s="17"/>
      <c r="GB642" s="17"/>
      <c r="GC642" s="17"/>
      <c r="GD642" s="17"/>
      <c r="GE642" s="17"/>
      <c r="GF642" s="17"/>
      <c r="GG642" s="17"/>
      <c r="GH642" s="17"/>
      <c r="GI642" s="17"/>
      <c r="GJ642" s="17"/>
      <c r="GK642" s="17"/>
      <c r="GL642" s="17"/>
      <c r="GM642" s="17"/>
    </row>
    <row r="643" spans="1:195" ht="18.75" customHeight="1" x14ac:dyDescent="0.4">
      <c r="A643" s="1"/>
      <c r="B643" s="1"/>
      <c r="C643" s="49" t="s">
        <v>266</v>
      </c>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49"/>
      <c r="BP643" s="1"/>
      <c r="BQ643" s="49" t="s">
        <v>266</v>
      </c>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9"/>
      <c r="EE643" s="10"/>
    </row>
    <row r="644" spans="1:195" ht="18.75" customHeight="1" x14ac:dyDescent="0.4">
      <c r="A644" s="1"/>
      <c r="B644" s="1"/>
      <c r="C644" s="1"/>
      <c r="D644" s="1"/>
      <c r="E644" s="49" t="s">
        <v>356</v>
      </c>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49"/>
      <c r="BP644" s="1"/>
      <c r="BQ644" s="1"/>
      <c r="BR644" s="1"/>
      <c r="BS644" s="49" t="s">
        <v>356</v>
      </c>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9"/>
      <c r="EE644" s="10"/>
    </row>
    <row r="645" spans="1:195" s="12" customFormat="1" ht="18.75" customHeight="1" x14ac:dyDescent="0.4">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c r="BR645" s="5"/>
      <c r="BS645" s="5"/>
      <c r="BT645" s="5"/>
      <c r="BU645" s="5"/>
      <c r="BV645" s="5"/>
      <c r="BW645" s="5"/>
      <c r="BX645" s="5"/>
      <c r="BY645" s="5"/>
      <c r="BZ645" s="5"/>
      <c r="CA645" s="5"/>
      <c r="CB645" s="5"/>
      <c r="CC645" s="5"/>
      <c r="CD645" s="5"/>
      <c r="CE645" s="5"/>
      <c r="CF645" s="5"/>
      <c r="CG645" s="5"/>
      <c r="CH645" s="5"/>
      <c r="CI645" s="5"/>
      <c r="CJ645" s="5"/>
      <c r="CK645" s="5"/>
      <c r="CL645" s="5"/>
      <c r="CM645" s="5"/>
      <c r="CN645" s="5"/>
      <c r="CO645" s="5"/>
      <c r="CP645" s="5"/>
      <c r="CQ645" s="5"/>
      <c r="CR645" s="5"/>
      <c r="CS645" s="5"/>
      <c r="CT645" s="5"/>
      <c r="CU645" s="5"/>
      <c r="CV645" s="5"/>
      <c r="CW645" s="5"/>
      <c r="CX645" s="5"/>
      <c r="CY645" s="5"/>
      <c r="CZ645" s="5"/>
      <c r="DA645" s="5"/>
      <c r="DB645" s="5"/>
      <c r="DC645" s="5"/>
      <c r="DD645" s="5"/>
      <c r="DE645" s="5"/>
      <c r="DF645" s="5"/>
      <c r="DG645" s="5"/>
      <c r="DH645" s="5"/>
      <c r="DI645" s="5"/>
      <c r="DJ645" s="5"/>
      <c r="DK645" s="5"/>
      <c r="DL645" s="5"/>
      <c r="DM645" s="5"/>
      <c r="DN645" s="5"/>
      <c r="DO645" s="5"/>
      <c r="DP645" s="5"/>
      <c r="DQ645" s="5"/>
      <c r="DR645" s="5"/>
      <c r="DS645" s="5"/>
      <c r="DT645" s="5"/>
      <c r="DU645" s="5"/>
      <c r="DV645" s="5"/>
      <c r="DW645" s="5"/>
      <c r="DX645" s="5"/>
      <c r="DY645" s="5"/>
      <c r="DZ645" s="5"/>
      <c r="EA645" s="5"/>
      <c r="EB645" s="5"/>
      <c r="EC645" s="5"/>
      <c r="ED645" s="8"/>
      <c r="EE645" s="17"/>
      <c r="EF645" s="17"/>
      <c r="EG645" s="17"/>
      <c r="EH645" s="17"/>
      <c r="EI645" s="17"/>
      <c r="EJ645" s="17"/>
      <c r="EK645" s="17"/>
      <c r="EL645" s="17"/>
      <c r="EM645" s="17"/>
      <c r="EN645" s="17"/>
      <c r="EO645" s="17"/>
      <c r="EP645" s="17"/>
      <c r="EQ645" s="17"/>
      <c r="ER645" s="17"/>
      <c r="ES645" s="17"/>
      <c r="ET645" s="17"/>
      <c r="EU645" s="17"/>
      <c r="EV645" s="17"/>
      <c r="EW645" s="17"/>
      <c r="EX645" s="17"/>
      <c r="EY645" s="17"/>
      <c r="EZ645" s="17"/>
      <c r="FA645" s="17"/>
      <c r="FB645" s="17"/>
      <c r="FC645" s="17"/>
      <c r="FD645" s="17"/>
      <c r="FE645" s="17"/>
      <c r="FF645" s="17"/>
      <c r="FG645" s="17"/>
      <c r="FH645" s="17"/>
      <c r="FI645" s="17"/>
      <c r="FJ645" s="17"/>
      <c r="FK645" s="17"/>
      <c r="FL645" s="17"/>
      <c r="FM645" s="17"/>
      <c r="FN645" s="17"/>
      <c r="FO645" s="17"/>
      <c r="FP645" s="17"/>
      <c r="FQ645" s="17"/>
      <c r="FR645" s="17"/>
      <c r="FS645" s="17"/>
      <c r="FT645" s="17"/>
      <c r="FU645" s="17"/>
      <c r="FV645" s="17"/>
      <c r="FW645" s="17"/>
      <c r="FX645" s="17"/>
      <c r="FY645" s="17"/>
      <c r="FZ645" s="17"/>
      <c r="GA645" s="17"/>
      <c r="GB645" s="17"/>
      <c r="GC645" s="17"/>
      <c r="GD645" s="17"/>
      <c r="GE645" s="17"/>
      <c r="GF645" s="17"/>
      <c r="GG645" s="17"/>
      <c r="GH645" s="17"/>
      <c r="GI645" s="17"/>
      <c r="GJ645" s="17"/>
      <c r="GK645" s="17"/>
      <c r="GL645" s="17"/>
      <c r="GM645" s="17"/>
    </row>
    <row r="646" spans="1:195" s="12" customFormat="1" ht="18.75" customHeight="1" x14ac:dyDescent="0.4">
      <c r="A646" s="5"/>
      <c r="B646" s="5"/>
      <c r="C646" s="26" t="s">
        <v>192</v>
      </c>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c r="AB646" s="26"/>
      <c r="AC646" s="26"/>
      <c r="AD646" s="26"/>
      <c r="AE646" s="26"/>
      <c r="AF646" s="35"/>
      <c r="AG646" s="35"/>
      <c r="AH646" s="35"/>
      <c r="AI646" s="35"/>
      <c r="AJ646" s="35"/>
      <c r="AK646" s="35"/>
      <c r="AL646" s="35"/>
      <c r="AM646" s="35"/>
      <c r="AN646" s="35"/>
      <c r="AO646" s="35"/>
      <c r="AP646" s="35"/>
      <c r="AQ646" s="35"/>
      <c r="AR646" s="35"/>
      <c r="AS646" s="35"/>
      <c r="AT646" s="35"/>
      <c r="AU646" s="35"/>
      <c r="AV646" s="35"/>
      <c r="AW646" s="35"/>
      <c r="AX646" s="35"/>
      <c r="AY646" s="35"/>
      <c r="AZ646" s="35"/>
      <c r="BA646" s="35"/>
      <c r="BB646" s="35"/>
      <c r="BC646" s="35"/>
      <c r="BD646" s="35"/>
      <c r="BE646" s="35"/>
      <c r="BF646" s="35"/>
      <c r="BG646" s="35"/>
      <c r="BH646" s="35"/>
      <c r="BI646" s="35"/>
      <c r="BJ646" s="35"/>
      <c r="BK646" s="35"/>
      <c r="BL646" s="35"/>
      <c r="BM646" s="5"/>
      <c r="BN646" s="5"/>
      <c r="BO646" s="35"/>
      <c r="BP646" s="5"/>
      <c r="BQ646" s="26" t="s">
        <v>192</v>
      </c>
      <c r="BR646" s="26"/>
      <c r="BS646" s="26"/>
      <c r="BT646" s="26"/>
      <c r="BU646" s="26"/>
      <c r="BV646" s="26"/>
      <c r="BW646" s="26"/>
      <c r="BX646" s="26"/>
      <c r="BY646" s="26"/>
      <c r="BZ646" s="26"/>
      <c r="CA646" s="26"/>
      <c r="CB646" s="26"/>
      <c r="CC646" s="26"/>
      <c r="CD646" s="26"/>
      <c r="CE646" s="26"/>
      <c r="CF646" s="26"/>
      <c r="CG646" s="26"/>
      <c r="CH646" s="26"/>
      <c r="CI646" s="26"/>
      <c r="CJ646" s="26"/>
      <c r="CK646" s="26"/>
      <c r="CL646" s="26"/>
      <c r="CM646" s="26"/>
      <c r="CN646" s="26"/>
      <c r="CO646" s="26"/>
      <c r="CP646" s="26"/>
      <c r="CQ646" s="26"/>
      <c r="CR646" s="26"/>
      <c r="CS646" s="26"/>
      <c r="CT646" s="35"/>
      <c r="CU646" s="35"/>
      <c r="CV646" s="35"/>
      <c r="CW646" s="35"/>
      <c r="CX646" s="35"/>
      <c r="CY646" s="35"/>
      <c r="CZ646" s="35"/>
      <c r="DA646" s="35"/>
      <c r="DB646" s="35"/>
      <c r="DC646" s="35"/>
      <c r="DD646" s="35"/>
      <c r="DE646" s="35"/>
      <c r="DF646" s="35"/>
      <c r="DG646" s="35"/>
      <c r="DH646" s="35"/>
      <c r="DI646" s="35"/>
      <c r="DJ646" s="35"/>
      <c r="DK646" s="35"/>
      <c r="DL646" s="35"/>
      <c r="DM646" s="35"/>
      <c r="DN646" s="35"/>
      <c r="DO646" s="35"/>
      <c r="DP646" s="35"/>
      <c r="DQ646" s="35"/>
      <c r="DR646" s="35"/>
      <c r="DS646" s="35"/>
      <c r="DT646" s="35"/>
      <c r="DU646" s="35"/>
      <c r="DV646" s="35"/>
      <c r="DW646" s="35"/>
      <c r="DX646" s="35"/>
      <c r="DY646" s="35"/>
      <c r="DZ646" s="35"/>
      <c r="EA646" s="5"/>
      <c r="EB646" s="5"/>
      <c r="EC646" s="5"/>
      <c r="ED646" s="8"/>
      <c r="EE646" s="17"/>
      <c r="EF646" s="17"/>
      <c r="EG646" s="17"/>
      <c r="EH646" s="17"/>
      <c r="EI646" s="17"/>
      <c r="EJ646" s="17"/>
      <c r="EK646" s="17"/>
      <c r="EL646" s="17"/>
      <c r="EM646" s="17"/>
      <c r="EN646" s="17"/>
      <c r="EO646" s="17"/>
      <c r="EP646" s="17"/>
      <c r="EQ646" s="17"/>
      <c r="ER646" s="17"/>
      <c r="ES646" s="17"/>
      <c r="ET646" s="17"/>
      <c r="EU646" s="17"/>
      <c r="EV646" s="17"/>
      <c r="EW646" s="17"/>
      <c r="EX646" s="17"/>
      <c r="EY646" s="17"/>
      <c r="EZ646" s="17"/>
      <c r="FA646" s="17"/>
      <c r="FB646" s="17"/>
      <c r="FC646" s="17"/>
      <c r="FD646" s="17"/>
      <c r="FE646" s="17"/>
      <c r="FF646" s="17"/>
      <c r="FG646" s="17"/>
      <c r="FH646" s="17"/>
      <c r="FI646" s="17"/>
      <c r="FJ646" s="17"/>
      <c r="FK646" s="17"/>
      <c r="FL646" s="17"/>
      <c r="FM646" s="17"/>
      <c r="FN646" s="17"/>
      <c r="FO646" s="17"/>
      <c r="FP646" s="17"/>
      <c r="FQ646" s="17"/>
      <c r="FR646" s="17"/>
      <c r="FS646" s="17"/>
      <c r="FT646" s="17"/>
      <c r="FU646" s="17"/>
      <c r="FV646" s="17"/>
      <c r="FW646" s="17"/>
      <c r="FX646" s="17"/>
      <c r="FY646" s="17"/>
      <c r="FZ646" s="17"/>
      <c r="GA646" s="17"/>
      <c r="GB646" s="17"/>
      <c r="GC646" s="17"/>
      <c r="GD646" s="17"/>
      <c r="GE646" s="17"/>
      <c r="GF646" s="17"/>
      <c r="GG646" s="17"/>
      <c r="GH646" s="17"/>
      <c r="GI646" s="17"/>
      <c r="GJ646" s="17"/>
      <c r="GK646" s="17"/>
      <c r="GL646" s="17"/>
      <c r="GM646" s="17"/>
    </row>
    <row r="647" spans="1:195" s="12" customFormat="1" ht="18.75" customHeight="1" x14ac:dyDescent="0.4">
      <c r="A647" s="5"/>
      <c r="B647" s="35"/>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c r="AA647" s="26"/>
      <c r="AB647" s="26"/>
      <c r="AC647" s="26"/>
      <c r="AD647" s="26"/>
      <c r="AE647" s="26"/>
      <c r="AF647" s="35"/>
      <c r="AG647" s="35"/>
      <c r="AH647" s="35"/>
      <c r="AI647" s="35"/>
      <c r="AJ647" s="35"/>
      <c r="AK647" s="35"/>
      <c r="AL647" s="35"/>
      <c r="AM647" s="35"/>
      <c r="AN647" s="35"/>
      <c r="AO647" s="35"/>
      <c r="AP647" s="35"/>
      <c r="AQ647" s="35"/>
      <c r="AR647" s="35"/>
      <c r="AS647" s="35"/>
      <c r="AT647" s="35"/>
      <c r="AU647" s="35"/>
      <c r="AV647" s="35"/>
      <c r="AW647" s="35"/>
      <c r="AX647" s="35"/>
      <c r="AY647" s="35"/>
      <c r="AZ647" s="35"/>
      <c r="BA647" s="35"/>
      <c r="BB647" s="35"/>
      <c r="BC647" s="35"/>
      <c r="BD647" s="35"/>
      <c r="BE647" s="35"/>
      <c r="BF647" s="35"/>
      <c r="BG647" s="35"/>
      <c r="BH647" s="35"/>
      <c r="BI647" s="35"/>
      <c r="BJ647" s="35"/>
      <c r="BK647" s="35"/>
      <c r="BL647" s="35"/>
      <c r="BM647" s="5"/>
      <c r="BN647" s="5"/>
      <c r="BO647" s="35"/>
      <c r="BP647" s="35"/>
      <c r="BQ647" s="26"/>
      <c r="BR647" s="26"/>
      <c r="BS647" s="26"/>
      <c r="BT647" s="26"/>
      <c r="BU647" s="26"/>
      <c r="BV647" s="26"/>
      <c r="BW647" s="26"/>
      <c r="BX647" s="26"/>
      <c r="BY647" s="26"/>
      <c r="BZ647" s="26"/>
      <c r="CA647" s="26"/>
      <c r="CB647" s="26"/>
      <c r="CC647" s="26"/>
      <c r="CD647" s="26"/>
      <c r="CE647" s="26"/>
      <c r="CF647" s="26"/>
      <c r="CG647" s="26"/>
      <c r="CH647" s="26"/>
      <c r="CI647" s="26"/>
      <c r="CJ647" s="26"/>
      <c r="CK647" s="26"/>
      <c r="CL647" s="26"/>
      <c r="CM647" s="26"/>
      <c r="CN647" s="26"/>
      <c r="CO647" s="26"/>
      <c r="CP647" s="26"/>
      <c r="CQ647" s="26"/>
      <c r="CR647" s="26"/>
      <c r="CS647" s="26"/>
      <c r="CT647" s="35"/>
      <c r="CU647" s="35"/>
      <c r="CV647" s="35"/>
      <c r="CW647" s="35"/>
      <c r="CX647" s="35"/>
      <c r="CY647" s="35"/>
      <c r="CZ647" s="35"/>
      <c r="DA647" s="35"/>
      <c r="DB647" s="35"/>
      <c r="DC647" s="35"/>
      <c r="DD647" s="35"/>
      <c r="DE647" s="35"/>
      <c r="DF647" s="35"/>
      <c r="DG647" s="35"/>
      <c r="DH647" s="35"/>
      <c r="DI647" s="35"/>
      <c r="DJ647" s="35"/>
      <c r="DK647" s="35"/>
      <c r="DL647" s="35"/>
      <c r="DM647" s="35"/>
      <c r="DN647" s="35"/>
      <c r="DO647" s="35"/>
      <c r="DP647" s="35"/>
      <c r="DQ647" s="35"/>
      <c r="DR647" s="35"/>
      <c r="DS647" s="35"/>
      <c r="DT647" s="35"/>
      <c r="DU647" s="35"/>
      <c r="DV647" s="35"/>
      <c r="DW647" s="35"/>
      <c r="DX647" s="35"/>
      <c r="DY647" s="35"/>
      <c r="DZ647" s="35"/>
      <c r="EA647" s="5"/>
      <c r="EB647" s="5"/>
      <c r="EC647" s="5"/>
      <c r="ED647" s="8"/>
      <c r="EE647" s="17"/>
      <c r="EF647" s="17"/>
      <c r="EG647" s="17"/>
      <c r="EH647" s="17"/>
      <c r="EI647" s="17"/>
      <c r="EJ647" s="17"/>
      <c r="EK647" s="17"/>
      <c r="EL647" s="17"/>
      <c r="EM647" s="17"/>
      <c r="EN647" s="17"/>
      <c r="EO647" s="17"/>
      <c r="EP647" s="17"/>
      <c r="EQ647" s="17"/>
      <c r="ER647" s="17"/>
      <c r="ES647" s="17"/>
      <c r="ET647" s="17"/>
      <c r="EU647" s="17"/>
      <c r="EV647" s="17"/>
      <c r="EW647" s="17"/>
      <c r="EX647" s="17"/>
      <c r="EY647" s="17"/>
      <c r="EZ647" s="17"/>
      <c r="FA647" s="17"/>
      <c r="FB647" s="17"/>
      <c r="FC647" s="17"/>
      <c r="FD647" s="17"/>
      <c r="FE647" s="17"/>
      <c r="FF647" s="17"/>
      <c r="FG647" s="17"/>
      <c r="FH647" s="17"/>
      <c r="FI647" s="17"/>
      <c r="FJ647" s="17"/>
      <c r="FK647" s="17"/>
      <c r="FL647" s="17"/>
      <c r="FM647" s="17"/>
      <c r="FN647" s="17"/>
      <c r="FO647" s="17"/>
      <c r="FP647" s="17"/>
      <c r="FQ647" s="17"/>
      <c r="FR647" s="17"/>
      <c r="FS647" s="17"/>
      <c r="FT647" s="17"/>
      <c r="FU647" s="17"/>
      <c r="FV647" s="17"/>
      <c r="FW647" s="17"/>
      <c r="FX647" s="17"/>
      <c r="FY647" s="17"/>
      <c r="FZ647" s="17"/>
      <c r="GA647" s="17"/>
      <c r="GB647" s="17"/>
      <c r="GC647" s="17"/>
      <c r="GD647" s="17"/>
      <c r="GE647" s="17"/>
      <c r="GF647" s="17"/>
      <c r="GG647" s="17"/>
      <c r="GH647" s="17"/>
      <c r="GI647" s="17"/>
      <c r="GJ647" s="17"/>
      <c r="GK647" s="17"/>
      <c r="GL647" s="17"/>
      <c r="GM647" s="17"/>
    </row>
    <row r="648" spans="1:195" s="12" customFormat="1" ht="18.75" customHeight="1" x14ac:dyDescent="0.4">
      <c r="A648" s="5"/>
      <c r="B648" s="5"/>
      <c r="C648" s="31" t="s">
        <v>58</v>
      </c>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31" t="s">
        <v>58</v>
      </c>
      <c r="BR648" s="5"/>
      <c r="BS648" s="5"/>
      <c r="BT648" s="5"/>
      <c r="BU648" s="5"/>
      <c r="BV648" s="5"/>
      <c r="BW648" s="5"/>
      <c r="BX648" s="5"/>
      <c r="BY648" s="5"/>
      <c r="BZ648" s="5"/>
      <c r="CA648" s="5"/>
      <c r="CB648" s="5"/>
      <c r="CC648" s="5"/>
      <c r="CD648" s="5"/>
      <c r="CE648" s="5"/>
      <c r="CF648" s="5"/>
      <c r="CG648" s="5"/>
      <c r="CH648" s="5"/>
      <c r="CI648" s="5"/>
      <c r="CJ648" s="5"/>
      <c r="CK648" s="5"/>
      <c r="CL648" s="5"/>
      <c r="CM648" s="5"/>
      <c r="CN648" s="5"/>
      <c r="CO648" s="5"/>
      <c r="CP648" s="5"/>
      <c r="CQ648" s="5"/>
      <c r="CR648" s="5"/>
      <c r="CS648" s="5"/>
      <c r="CT648" s="5"/>
      <c r="CU648" s="5"/>
      <c r="CV648" s="5"/>
      <c r="CW648" s="5"/>
      <c r="CX648" s="5"/>
      <c r="CY648" s="5"/>
      <c r="CZ648" s="5"/>
      <c r="DA648" s="5"/>
      <c r="DB648" s="5"/>
      <c r="DC648" s="5"/>
      <c r="DD648" s="5"/>
      <c r="DE648" s="5"/>
      <c r="DF648" s="5"/>
      <c r="DG648" s="5"/>
      <c r="DH648" s="5"/>
      <c r="DI648" s="5"/>
      <c r="DJ648" s="5"/>
      <c r="DK648" s="5"/>
      <c r="DL648" s="5"/>
      <c r="DM648" s="5"/>
      <c r="DN648" s="5"/>
      <c r="DO648" s="5"/>
      <c r="DP648" s="5"/>
      <c r="DQ648" s="5"/>
      <c r="DR648" s="5"/>
      <c r="DS648" s="5"/>
      <c r="DT648" s="5"/>
      <c r="DU648" s="5"/>
      <c r="DV648" s="5"/>
      <c r="DW648" s="5"/>
      <c r="DX648" s="5"/>
      <c r="DY648" s="5"/>
      <c r="DZ648" s="5"/>
      <c r="EA648" s="5"/>
      <c r="EB648" s="5"/>
      <c r="EC648" s="5"/>
      <c r="ED648" s="8"/>
      <c r="EE648" s="17"/>
      <c r="EF648" s="17"/>
      <c r="EG648" s="17"/>
      <c r="EH648" s="17"/>
      <c r="EI648" s="17"/>
      <c r="EJ648" s="17"/>
      <c r="EK648" s="17"/>
      <c r="EL648" s="17"/>
      <c r="EM648" s="17"/>
      <c r="EN648" s="17"/>
      <c r="EO648" s="17"/>
      <c r="EP648" s="17"/>
      <c r="EQ648" s="17"/>
      <c r="ER648" s="17"/>
      <c r="ES648" s="17"/>
      <c r="ET648" s="17"/>
      <c r="EU648" s="17"/>
      <c r="EV648" s="17"/>
      <c r="EW648" s="17"/>
      <c r="EX648" s="17"/>
      <c r="EY648" s="17"/>
      <c r="EZ648" s="17"/>
      <c r="FA648" s="17"/>
      <c r="FB648" s="17"/>
      <c r="FC648" s="17"/>
      <c r="FD648" s="17"/>
      <c r="FE648" s="17"/>
      <c r="FF648" s="17"/>
      <c r="FG648" s="17"/>
      <c r="FH648" s="17"/>
      <c r="FI648" s="17"/>
      <c r="FJ648" s="17"/>
      <c r="FK648" s="17"/>
      <c r="FL648" s="17"/>
      <c r="FM648" s="17"/>
      <c r="FN648" s="17"/>
      <c r="FO648" s="17"/>
      <c r="FP648" s="17"/>
      <c r="FQ648" s="17"/>
      <c r="FR648" s="17"/>
      <c r="FS648" s="17"/>
      <c r="FT648" s="17"/>
      <c r="FU648" s="17"/>
      <c r="FV648" s="17"/>
      <c r="FW648" s="17"/>
      <c r="FX648" s="17"/>
      <c r="FY648" s="17"/>
      <c r="FZ648" s="17"/>
      <c r="GA648" s="17"/>
      <c r="GB648" s="17"/>
      <c r="GC648" s="17"/>
      <c r="GD648" s="17"/>
      <c r="GE648" s="17"/>
      <c r="GF648" s="17"/>
      <c r="GG648" s="17"/>
      <c r="GH648" s="17"/>
      <c r="GI648" s="17"/>
      <c r="GJ648" s="17"/>
      <c r="GK648" s="17"/>
      <c r="GL648" s="17"/>
      <c r="GM648" s="17"/>
    </row>
    <row r="649" spans="1:195" s="12" customFormat="1" ht="18.75" customHeight="1" x14ac:dyDescent="0.4">
      <c r="A649" s="5"/>
      <c r="B649" s="5"/>
      <c r="C649" s="31" t="s">
        <v>193</v>
      </c>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31" t="s">
        <v>193</v>
      </c>
      <c r="BR649" s="5"/>
      <c r="BS649" s="5"/>
      <c r="BT649" s="5"/>
      <c r="BU649" s="5"/>
      <c r="BV649" s="5"/>
      <c r="BW649" s="5"/>
      <c r="BX649" s="5"/>
      <c r="BY649" s="5"/>
      <c r="BZ649" s="5"/>
      <c r="CA649" s="5"/>
      <c r="CB649" s="5"/>
      <c r="CC649" s="5"/>
      <c r="CD649" s="5"/>
      <c r="CE649" s="5"/>
      <c r="CF649" s="5"/>
      <c r="CG649" s="5"/>
      <c r="CH649" s="5"/>
      <c r="CI649" s="5"/>
      <c r="CJ649" s="5"/>
      <c r="CK649" s="5"/>
      <c r="CL649" s="5"/>
      <c r="CM649" s="5"/>
      <c r="CN649" s="5"/>
      <c r="CO649" s="5"/>
      <c r="CP649" s="5"/>
      <c r="CQ649" s="5"/>
      <c r="CR649" s="5"/>
      <c r="CS649" s="5"/>
      <c r="CT649" s="5"/>
      <c r="CU649" s="5"/>
      <c r="CV649" s="5"/>
      <c r="CW649" s="5"/>
      <c r="CX649" s="5"/>
      <c r="CY649" s="5"/>
      <c r="CZ649" s="5"/>
      <c r="DA649" s="5"/>
      <c r="DB649" s="5"/>
      <c r="DC649" s="5"/>
      <c r="DD649" s="5"/>
      <c r="DE649" s="5"/>
      <c r="DF649" s="5"/>
      <c r="DG649" s="5"/>
      <c r="DH649" s="5"/>
      <c r="DI649" s="5"/>
      <c r="DJ649" s="5"/>
      <c r="DK649" s="5"/>
      <c r="DL649" s="5"/>
      <c r="DM649" s="5"/>
      <c r="DN649" s="5"/>
      <c r="DO649" s="5"/>
      <c r="DP649" s="5"/>
      <c r="DQ649" s="5"/>
      <c r="DR649" s="5"/>
      <c r="DS649" s="5"/>
      <c r="DT649" s="5"/>
      <c r="DU649" s="5"/>
      <c r="DV649" s="5"/>
      <c r="DW649" s="5"/>
      <c r="DX649" s="5"/>
      <c r="DY649" s="5"/>
      <c r="DZ649" s="5"/>
      <c r="EA649" s="5"/>
      <c r="EB649" s="5"/>
      <c r="EC649" s="5"/>
      <c r="ED649" s="8"/>
      <c r="EE649" s="17"/>
      <c r="EF649" s="17"/>
      <c r="EG649" s="17"/>
      <c r="EH649" s="17"/>
      <c r="EI649" s="17"/>
      <c r="EJ649" s="17"/>
      <c r="EK649" s="17"/>
      <c r="EL649" s="17"/>
      <c r="EM649" s="17"/>
      <c r="EN649" s="17"/>
      <c r="EO649" s="17"/>
      <c r="EP649" s="17"/>
      <c r="EQ649" s="17"/>
      <c r="ER649" s="17"/>
      <c r="ES649" s="17"/>
      <c r="ET649" s="17"/>
      <c r="EU649" s="17"/>
      <c r="EV649" s="17"/>
      <c r="EW649" s="17"/>
      <c r="EX649" s="17"/>
      <c r="EY649" s="17"/>
      <c r="EZ649" s="17"/>
      <c r="FA649" s="17"/>
      <c r="FB649" s="17"/>
      <c r="FC649" s="17"/>
      <c r="FD649" s="17"/>
      <c r="FE649" s="17"/>
      <c r="FF649" s="17"/>
      <c r="FG649" s="17"/>
      <c r="FH649" s="17"/>
      <c r="FI649" s="17"/>
      <c r="FJ649" s="17"/>
      <c r="FK649" s="17"/>
      <c r="FL649" s="17"/>
      <c r="FM649" s="17"/>
      <c r="FN649" s="17"/>
      <c r="FO649" s="17"/>
      <c r="FP649" s="17"/>
      <c r="FQ649" s="17"/>
      <c r="FR649" s="17"/>
      <c r="FS649" s="17"/>
      <c r="FT649" s="17"/>
      <c r="FU649" s="17"/>
      <c r="FV649" s="17"/>
      <c r="FW649" s="17"/>
      <c r="FX649" s="17"/>
      <c r="FY649" s="17"/>
      <c r="FZ649" s="17"/>
      <c r="GA649" s="17"/>
      <c r="GB649" s="17"/>
      <c r="GC649" s="17"/>
      <c r="GD649" s="17"/>
      <c r="GE649" s="17"/>
      <c r="GF649" s="17"/>
      <c r="GG649" s="17"/>
      <c r="GH649" s="17"/>
      <c r="GI649" s="17"/>
      <c r="GJ649" s="17"/>
      <c r="GK649" s="17"/>
      <c r="GL649" s="17"/>
      <c r="GM649" s="17"/>
    </row>
    <row r="650" spans="1:195" ht="18.75" customHeight="1" x14ac:dyDescent="0.4">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BO650" s="5"/>
      <c r="BP650" s="5"/>
      <c r="BQ650" s="5"/>
      <c r="BR650" s="5"/>
      <c r="BS650" s="5"/>
      <c r="BT650" s="5"/>
      <c r="BU650" s="5"/>
      <c r="BV650" s="5"/>
      <c r="BW650" s="5"/>
      <c r="BX650" s="5"/>
      <c r="BY650" s="5"/>
      <c r="BZ650" s="5"/>
      <c r="CA650" s="5"/>
      <c r="CB650" s="5"/>
      <c r="CC650" s="5"/>
      <c r="CD650" s="5"/>
      <c r="CE650" s="5"/>
      <c r="CF650" s="5"/>
      <c r="CG650" s="5"/>
      <c r="CH650" s="5"/>
      <c r="CI650" s="5"/>
      <c r="CJ650" s="5"/>
      <c r="CK650" s="5"/>
      <c r="CL650" s="5"/>
      <c r="CM650" s="5"/>
      <c r="CN650" s="5"/>
      <c r="CO650" s="5"/>
      <c r="CP650" s="5"/>
      <c r="CQ650" s="5"/>
      <c r="CR650" s="5"/>
      <c r="CS650" s="5"/>
      <c r="CT650" s="5"/>
      <c r="CU650" s="5"/>
      <c r="CV650" s="5"/>
      <c r="CW650" s="5"/>
    </row>
    <row r="651" spans="1:195" ht="18.75" customHeight="1" x14ac:dyDescent="0.4">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BE651" s="274" t="s">
        <v>358</v>
      </c>
      <c r="BF651" s="275"/>
      <c r="BG651" s="275"/>
      <c r="BH651" s="275"/>
      <c r="BI651" s="275"/>
      <c r="BJ651" s="275"/>
      <c r="BK651" s="275"/>
      <c r="BL651" s="276"/>
      <c r="BO651" s="5"/>
      <c r="BP651" s="5"/>
      <c r="BQ651" s="5"/>
      <c r="BR651" s="5"/>
      <c r="BS651" s="5"/>
      <c r="BT651" s="5"/>
      <c r="BU651" s="5"/>
      <c r="BV651" s="5"/>
      <c r="BW651" s="5"/>
      <c r="BX651" s="5"/>
      <c r="BY651" s="5"/>
      <c r="BZ651" s="5"/>
      <c r="CA651" s="5"/>
      <c r="CB651" s="5"/>
      <c r="CC651" s="5"/>
      <c r="CD651" s="5"/>
      <c r="CE651" s="5"/>
      <c r="CF651" s="5"/>
      <c r="CG651" s="5"/>
      <c r="CH651" s="5"/>
      <c r="CI651" s="5"/>
      <c r="CJ651" s="5"/>
      <c r="CK651" s="5"/>
      <c r="CL651" s="5"/>
      <c r="CM651" s="5"/>
      <c r="CN651" s="5"/>
      <c r="CO651" s="5"/>
      <c r="CP651" s="5"/>
      <c r="CQ651" s="5"/>
      <c r="CR651" s="5"/>
      <c r="CS651" s="5"/>
      <c r="CT651" s="5"/>
      <c r="CU651" s="5"/>
      <c r="CV651" s="5"/>
      <c r="CW651" s="5"/>
      <c r="DR651" s="175"/>
      <c r="DS651" s="274" t="s">
        <v>323</v>
      </c>
      <c r="DT651" s="275"/>
      <c r="DU651" s="275"/>
      <c r="DV651" s="275"/>
      <c r="DW651" s="275"/>
      <c r="DX651" s="275"/>
      <c r="DY651" s="275"/>
      <c r="DZ651" s="276"/>
    </row>
    <row r="652" spans="1:195" ht="18.75" customHeight="1" x14ac:dyDescent="0.4">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BE652" s="277"/>
      <c r="BF652" s="278"/>
      <c r="BG652" s="278"/>
      <c r="BH652" s="278"/>
      <c r="BI652" s="278"/>
      <c r="BJ652" s="278"/>
      <c r="BK652" s="278"/>
      <c r="BL652" s="279"/>
      <c r="BO652" s="5"/>
      <c r="BP652" s="5"/>
      <c r="BQ652" s="5"/>
      <c r="BR652" s="5"/>
      <c r="BS652" s="5"/>
      <c r="BT652" s="5"/>
      <c r="BU652" s="5"/>
      <c r="BV652" s="5"/>
      <c r="BW652" s="5"/>
      <c r="BX652" s="5"/>
      <c r="BY652" s="5"/>
      <c r="BZ652" s="5"/>
      <c r="CA652" s="5"/>
      <c r="CB652" s="5"/>
      <c r="CC652" s="5"/>
      <c r="CD652" s="5"/>
      <c r="CE652" s="5"/>
      <c r="CF652" s="5"/>
      <c r="CG652" s="5"/>
      <c r="CH652" s="5"/>
      <c r="CI652" s="5"/>
      <c r="CJ652" s="5"/>
      <c r="CK652" s="5"/>
      <c r="CL652" s="5"/>
      <c r="CM652" s="5"/>
      <c r="CN652" s="5"/>
      <c r="CO652" s="5"/>
      <c r="CP652" s="5"/>
      <c r="CQ652" s="5"/>
      <c r="CR652" s="5"/>
      <c r="CS652" s="5"/>
      <c r="CT652" s="5"/>
      <c r="CU652" s="5"/>
      <c r="CV652" s="5"/>
      <c r="CW652" s="5"/>
      <c r="DR652" s="175"/>
      <c r="DS652" s="277"/>
      <c r="DT652" s="278"/>
      <c r="DU652" s="278"/>
      <c r="DV652" s="278"/>
      <c r="DW652" s="278"/>
      <c r="DX652" s="278"/>
      <c r="DY652" s="278"/>
      <c r="DZ652" s="279"/>
    </row>
    <row r="653" spans="1:195" ht="18.75" customHeight="1" x14ac:dyDescent="0.4">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BO653" s="5"/>
      <c r="BP653" s="5"/>
      <c r="BQ653" s="5"/>
      <c r="BR653" s="5"/>
      <c r="BS653" s="5"/>
      <c r="BT653" s="5"/>
      <c r="BU653" s="5"/>
      <c r="BV653" s="5"/>
      <c r="BW653" s="5"/>
      <c r="BX653" s="5"/>
      <c r="BY653" s="5"/>
      <c r="BZ653" s="5"/>
      <c r="CA653" s="5"/>
      <c r="CB653" s="5"/>
      <c r="CC653" s="5"/>
      <c r="CD653" s="5"/>
      <c r="CE653" s="5"/>
      <c r="CF653" s="5"/>
      <c r="CG653" s="5"/>
      <c r="CH653" s="5"/>
      <c r="CI653" s="5"/>
      <c r="CJ653" s="5"/>
      <c r="CK653" s="5"/>
      <c r="CL653" s="5"/>
      <c r="CM653" s="5"/>
      <c r="CN653" s="5"/>
      <c r="CO653" s="5"/>
      <c r="CP653" s="5"/>
      <c r="CQ653" s="5"/>
      <c r="CR653" s="5"/>
      <c r="CS653" s="5"/>
      <c r="CT653" s="5"/>
      <c r="CU653" s="5"/>
      <c r="CV653" s="5"/>
      <c r="CW653" s="5"/>
    </row>
    <row r="654" spans="1:195" ht="18.75" customHeight="1" x14ac:dyDescent="0.4">
      <c r="A654" s="5"/>
      <c r="C654" s="28" t="s">
        <v>114</v>
      </c>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BO654" s="5"/>
      <c r="BQ654" s="28" t="s">
        <v>114</v>
      </c>
      <c r="BR654" s="5"/>
      <c r="BS654" s="5"/>
      <c r="BT654" s="5"/>
      <c r="BU654" s="5"/>
      <c r="BV654" s="5"/>
      <c r="BW654" s="5"/>
      <c r="BX654" s="5"/>
      <c r="BY654" s="5"/>
      <c r="BZ654" s="5"/>
      <c r="CA654" s="5"/>
      <c r="CB654" s="5"/>
      <c r="CC654" s="5"/>
      <c r="CD654" s="5"/>
      <c r="CE654" s="5"/>
      <c r="CF654" s="5"/>
      <c r="CG654" s="5"/>
      <c r="CH654" s="5"/>
      <c r="CI654" s="5"/>
      <c r="CJ654" s="5"/>
      <c r="CK654" s="5"/>
      <c r="CL654" s="5"/>
      <c r="CM654" s="5"/>
      <c r="CN654" s="5"/>
      <c r="CO654" s="5"/>
      <c r="CP654" s="5"/>
      <c r="CQ654" s="5"/>
      <c r="CR654" s="5"/>
      <c r="CS654" s="5"/>
      <c r="CT654" s="5"/>
      <c r="CU654" s="5"/>
      <c r="CV654" s="5"/>
      <c r="CW654" s="5"/>
    </row>
    <row r="655" spans="1:195" ht="18.75" customHeight="1" x14ac:dyDescent="0.4">
      <c r="A655" s="5"/>
      <c r="C655" s="280" t="s">
        <v>19</v>
      </c>
      <c r="D655" s="280"/>
      <c r="E655" s="280"/>
      <c r="F655" s="280"/>
      <c r="G655" s="280"/>
      <c r="H655" s="280"/>
      <c r="I655" s="280"/>
      <c r="J655" s="280"/>
      <c r="K655" s="280"/>
      <c r="L655" s="280"/>
      <c r="M655" s="280"/>
      <c r="N655" s="280"/>
      <c r="O655" s="280"/>
      <c r="P655" s="280"/>
      <c r="Q655" s="280"/>
      <c r="R655" s="280"/>
      <c r="S655" s="280"/>
      <c r="T655" s="280"/>
      <c r="U655" s="280"/>
      <c r="V655" s="280"/>
      <c r="W655" s="280"/>
      <c r="X655" s="280"/>
      <c r="Y655" s="280"/>
      <c r="Z655" s="280"/>
      <c r="AA655" s="280"/>
      <c r="AB655" s="280"/>
      <c r="AC655" s="280"/>
      <c r="AD655" s="280"/>
      <c r="AE655" s="280"/>
      <c r="AF655" s="280"/>
      <c r="AG655" s="280"/>
      <c r="AH655" s="280"/>
      <c r="AI655" s="280"/>
      <c r="AJ655" s="280"/>
      <c r="AK655" s="280"/>
      <c r="AL655" s="280"/>
      <c r="AM655" s="280"/>
      <c r="AN655" s="280"/>
      <c r="AO655" s="280"/>
      <c r="AP655" s="280"/>
      <c r="AQ655" s="280"/>
      <c r="AR655" s="280"/>
      <c r="AS655" s="280"/>
      <c r="AT655" s="280"/>
      <c r="AU655" s="280"/>
      <c r="AV655" s="280"/>
      <c r="AW655" s="280"/>
      <c r="AX655" s="280"/>
      <c r="AY655" s="280"/>
      <c r="AZ655" s="280"/>
      <c r="BA655" s="280"/>
      <c r="BB655" s="280"/>
      <c r="BC655" s="280"/>
      <c r="BD655" s="280"/>
      <c r="BE655" s="280"/>
      <c r="BF655" s="280"/>
      <c r="BG655" s="280"/>
      <c r="BH655" s="280"/>
      <c r="BI655" s="280"/>
      <c r="BJ655" s="280"/>
      <c r="BK655" s="280"/>
      <c r="BL655" s="280"/>
      <c r="BO655" s="5"/>
      <c r="BQ655" s="280" t="s">
        <v>19</v>
      </c>
      <c r="BR655" s="280"/>
      <c r="BS655" s="280"/>
      <c r="BT655" s="280"/>
      <c r="BU655" s="280"/>
      <c r="BV655" s="280"/>
      <c r="BW655" s="280"/>
      <c r="BX655" s="280"/>
      <c r="BY655" s="280"/>
      <c r="BZ655" s="280"/>
      <c r="CA655" s="280"/>
      <c r="CB655" s="280"/>
      <c r="CC655" s="280"/>
      <c r="CD655" s="280"/>
      <c r="CE655" s="280"/>
      <c r="CF655" s="280"/>
      <c r="CG655" s="280"/>
      <c r="CH655" s="280"/>
      <c r="CI655" s="280"/>
      <c r="CJ655" s="280"/>
      <c r="CK655" s="280"/>
      <c r="CL655" s="280"/>
      <c r="CM655" s="280"/>
      <c r="CN655" s="280"/>
      <c r="CO655" s="280"/>
      <c r="CP655" s="280"/>
      <c r="CQ655" s="280"/>
      <c r="CR655" s="280"/>
      <c r="CS655" s="280"/>
      <c r="CT655" s="280"/>
      <c r="CU655" s="280"/>
      <c r="CV655" s="280"/>
      <c r="CW655" s="280"/>
      <c r="CX655" s="280"/>
      <c r="CY655" s="280"/>
      <c r="CZ655" s="280"/>
      <c r="DA655" s="280"/>
      <c r="DB655" s="280"/>
      <c r="DC655" s="280"/>
      <c r="DD655" s="280"/>
      <c r="DE655" s="280"/>
      <c r="DF655" s="280"/>
      <c r="DG655" s="280"/>
      <c r="DH655" s="280"/>
      <c r="DI655" s="280"/>
      <c r="DJ655" s="280"/>
      <c r="DK655" s="280"/>
      <c r="DL655" s="280"/>
      <c r="DM655" s="280"/>
      <c r="DN655" s="280"/>
      <c r="DO655" s="280"/>
      <c r="DP655" s="280"/>
      <c r="DQ655" s="280"/>
      <c r="DR655" s="280"/>
      <c r="DS655" s="280"/>
      <c r="DT655" s="280"/>
      <c r="DU655" s="280"/>
      <c r="DV655" s="280"/>
      <c r="DW655" s="280"/>
      <c r="DX655" s="280"/>
      <c r="DY655" s="280"/>
      <c r="DZ655" s="280"/>
    </row>
    <row r="656" spans="1:195" ht="18.75" customHeight="1" x14ac:dyDescent="0.4">
      <c r="A656" s="5"/>
      <c r="B656" s="35"/>
      <c r="C656" s="280"/>
      <c r="D656" s="280"/>
      <c r="E656" s="280"/>
      <c r="F656" s="280"/>
      <c r="G656" s="280"/>
      <c r="H656" s="280"/>
      <c r="I656" s="280"/>
      <c r="J656" s="280"/>
      <c r="K656" s="280"/>
      <c r="L656" s="280"/>
      <c r="M656" s="280"/>
      <c r="N656" s="280"/>
      <c r="O656" s="280"/>
      <c r="P656" s="280"/>
      <c r="Q656" s="280"/>
      <c r="R656" s="280"/>
      <c r="S656" s="280"/>
      <c r="T656" s="280"/>
      <c r="U656" s="280"/>
      <c r="V656" s="280"/>
      <c r="W656" s="280"/>
      <c r="X656" s="280"/>
      <c r="Y656" s="280"/>
      <c r="Z656" s="280"/>
      <c r="AA656" s="280"/>
      <c r="AB656" s="280"/>
      <c r="AC656" s="280"/>
      <c r="AD656" s="280"/>
      <c r="AE656" s="280"/>
      <c r="AF656" s="280"/>
      <c r="AG656" s="280"/>
      <c r="AH656" s="280"/>
      <c r="AI656" s="280"/>
      <c r="AJ656" s="280"/>
      <c r="AK656" s="280"/>
      <c r="AL656" s="280"/>
      <c r="AM656" s="280"/>
      <c r="AN656" s="280"/>
      <c r="AO656" s="280"/>
      <c r="AP656" s="280"/>
      <c r="AQ656" s="280"/>
      <c r="AR656" s="280"/>
      <c r="AS656" s="280"/>
      <c r="AT656" s="280"/>
      <c r="AU656" s="280"/>
      <c r="AV656" s="280"/>
      <c r="AW656" s="280"/>
      <c r="AX656" s="280"/>
      <c r="AY656" s="280"/>
      <c r="AZ656" s="280"/>
      <c r="BA656" s="280"/>
      <c r="BB656" s="280"/>
      <c r="BC656" s="280"/>
      <c r="BD656" s="280"/>
      <c r="BE656" s="280"/>
      <c r="BF656" s="280"/>
      <c r="BG656" s="280"/>
      <c r="BH656" s="280"/>
      <c r="BI656" s="280"/>
      <c r="BJ656" s="280"/>
      <c r="BK656" s="280"/>
      <c r="BL656" s="280"/>
      <c r="BO656" s="5"/>
      <c r="BP656" s="35"/>
      <c r="BQ656" s="280"/>
      <c r="BR656" s="280"/>
      <c r="BS656" s="280"/>
      <c r="BT656" s="280"/>
      <c r="BU656" s="280"/>
      <c r="BV656" s="280"/>
      <c r="BW656" s="280"/>
      <c r="BX656" s="280"/>
      <c r="BY656" s="280"/>
      <c r="BZ656" s="280"/>
      <c r="CA656" s="280"/>
      <c r="CB656" s="280"/>
      <c r="CC656" s="280"/>
      <c r="CD656" s="280"/>
      <c r="CE656" s="280"/>
      <c r="CF656" s="280"/>
      <c r="CG656" s="280"/>
      <c r="CH656" s="280"/>
      <c r="CI656" s="280"/>
      <c r="CJ656" s="280"/>
      <c r="CK656" s="280"/>
      <c r="CL656" s="280"/>
      <c r="CM656" s="280"/>
      <c r="CN656" s="280"/>
      <c r="CO656" s="280"/>
      <c r="CP656" s="280"/>
      <c r="CQ656" s="280"/>
      <c r="CR656" s="280"/>
      <c r="CS656" s="280"/>
      <c r="CT656" s="280"/>
      <c r="CU656" s="280"/>
      <c r="CV656" s="280"/>
      <c r="CW656" s="280"/>
      <c r="CX656" s="280"/>
      <c r="CY656" s="280"/>
      <c r="CZ656" s="280"/>
      <c r="DA656" s="280"/>
      <c r="DB656" s="280"/>
      <c r="DC656" s="280"/>
      <c r="DD656" s="280"/>
      <c r="DE656" s="280"/>
      <c r="DF656" s="280"/>
      <c r="DG656" s="280"/>
      <c r="DH656" s="280"/>
      <c r="DI656" s="280"/>
      <c r="DJ656" s="280"/>
      <c r="DK656" s="280"/>
      <c r="DL656" s="280"/>
      <c r="DM656" s="280"/>
      <c r="DN656" s="280"/>
      <c r="DO656" s="280"/>
      <c r="DP656" s="280"/>
      <c r="DQ656" s="280"/>
      <c r="DR656" s="280"/>
      <c r="DS656" s="280"/>
      <c r="DT656" s="280"/>
      <c r="DU656" s="280"/>
      <c r="DV656" s="280"/>
      <c r="DW656" s="280"/>
      <c r="DX656" s="280"/>
      <c r="DY656" s="280"/>
      <c r="DZ656" s="280"/>
    </row>
    <row r="657" spans="1:160" ht="18.75" customHeight="1" x14ac:dyDescent="0.4">
      <c r="A657" s="5"/>
      <c r="B657" s="3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c r="AS657" s="45"/>
      <c r="AT657" s="45"/>
      <c r="AU657" s="45"/>
      <c r="AV657" s="45"/>
      <c r="AW657" s="45"/>
      <c r="AX657" s="45"/>
      <c r="AY657" s="45"/>
      <c r="AZ657" s="45"/>
      <c r="BA657" s="45"/>
      <c r="BB657" s="45"/>
      <c r="BC657" s="45"/>
      <c r="BD657" s="45"/>
      <c r="BE657" s="45"/>
      <c r="BF657" s="45"/>
      <c r="BG657" s="45"/>
      <c r="BH657" s="45"/>
      <c r="BI657" s="45"/>
      <c r="BJ657" s="45"/>
      <c r="BK657" s="45"/>
      <c r="BL657" s="45"/>
      <c r="BO657" s="5"/>
      <c r="BP657" s="35"/>
      <c r="BQ657" s="32" t="s">
        <v>502</v>
      </c>
      <c r="BR657" s="45"/>
      <c r="BS657" s="45"/>
      <c r="BT657" s="45"/>
      <c r="BU657" s="45"/>
      <c r="BV657" s="45"/>
      <c r="BW657" s="45"/>
      <c r="BX657" s="45"/>
      <c r="BY657" s="45"/>
      <c r="BZ657" s="45"/>
      <c r="CA657" s="45"/>
      <c r="CB657" s="45"/>
      <c r="CC657" s="45"/>
      <c r="CD657" s="45"/>
      <c r="CE657" s="45"/>
      <c r="CF657" s="45"/>
      <c r="CG657" s="45"/>
      <c r="CH657" s="45"/>
      <c r="CI657" s="45"/>
      <c r="CJ657" s="45"/>
      <c r="CK657" s="45"/>
      <c r="CL657" s="45"/>
      <c r="CM657" s="45"/>
      <c r="CN657" s="45"/>
      <c r="CO657" s="45"/>
      <c r="CP657" s="45"/>
      <c r="CQ657" s="45"/>
      <c r="CR657" s="45"/>
      <c r="CS657" s="45"/>
      <c r="CT657" s="45"/>
      <c r="CU657" s="45"/>
      <c r="CV657" s="45"/>
      <c r="CW657" s="45"/>
      <c r="CX657" s="45"/>
      <c r="CY657" s="45"/>
      <c r="CZ657" s="45"/>
      <c r="DA657" s="45"/>
      <c r="DB657" s="45"/>
      <c r="DC657" s="45"/>
      <c r="DD657" s="45"/>
      <c r="DE657" s="45"/>
      <c r="DF657" s="45"/>
      <c r="DG657" s="45"/>
      <c r="DH657" s="45"/>
      <c r="DI657" s="45"/>
      <c r="DJ657" s="45"/>
      <c r="DK657" s="45"/>
      <c r="DL657" s="45"/>
      <c r="DM657" s="45"/>
      <c r="DN657" s="45"/>
      <c r="DO657" s="45"/>
      <c r="DP657" s="45"/>
      <c r="DQ657" s="45"/>
      <c r="DR657" s="45"/>
      <c r="DS657" s="45"/>
      <c r="DT657" s="45"/>
      <c r="DU657" s="45"/>
      <c r="DV657" s="45"/>
      <c r="DW657" s="45"/>
      <c r="DX657" s="45"/>
      <c r="DY657" s="45"/>
      <c r="DZ657" s="45"/>
    </row>
    <row r="658" spans="1:160" ht="18.75" customHeight="1" x14ac:dyDescent="0.4">
      <c r="A658" s="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c r="AF658" s="35"/>
      <c r="AG658" s="35"/>
      <c r="AH658" s="35"/>
      <c r="AI658" s="35"/>
      <c r="BO658" s="5"/>
      <c r="BP658" s="35"/>
      <c r="BQ658" s="35"/>
      <c r="BR658" s="35"/>
      <c r="BS658" s="35"/>
      <c r="BT658" s="35"/>
      <c r="BU658" s="35"/>
      <c r="BV658" s="35"/>
      <c r="BW658" s="35"/>
      <c r="BX658" s="35"/>
      <c r="BY658" s="35"/>
      <c r="BZ658" s="35"/>
      <c r="CA658" s="35"/>
      <c r="CB658" s="35"/>
      <c r="CC658" s="35"/>
      <c r="CD658" s="35"/>
      <c r="CE658" s="35"/>
      <c r="CF658" s="35"/>
      <c r="CG658" s="35"/>
      <c r="CH658" s="35"/>
      <c r="CI658" s="35"/>
      <c r="CJ658" s="35"/>
      <c r="CK658" s="35"/>
      <c r="CL658" s="35"/>
      <c r="CM658" s="35"/>
      <c r="CN658" s="35"/>
      <c r="CO658" s="35"/>
      <c r="CP658" s="35"/>
      <c r="CQ658" s="35"/>
      <c r="CR658" s="35"/>
      <c r="CS658" s="35"/>
      <c r="CT658" s="35"/>
      <c r="CU658" s="35"/>
      <c r="CV658" s="35"/>
      <c r="CW658" s="35"/>
    </row>
    <row r="659" spans="1:160" ht="18.75" customHeight="1" x14ac:dyDescent="0.4">
      <c r="A659" s="5"/>
      <c r="F659" s="332" t="s">
        <v>117</v>
      </c>
      <c r="G659" s="332"/>
      <c r="H659" s="332"/>
      <c r="I659" s="332"/>
      <c r="J659" s="332"/>
      <c r="K659" s="332"/>
      <c r="L659" s="332"/>
      <c r="M659" s="332"/>
      <c r="N659" s="332"/>
      <c r="O659" s="332"/>
      <c r="P659" s="332"/>
      <c r="Q659" s="332"/>
      <c r="R659" s="332"/>
      <c r="S659" s="332"/>
      <c r="T659" s="332"/>
      <c r="U659" s="332"/>
      <c r="V659" s="332"/>
      <c r="W659" s="332"/>
      <c r="X659" s="332"/>
      <c r="Y659" s="332"/>
      <c r="Z659" s="332"/>
      <c r="AA659" s="332"/>
      <c r="AB659" s="332"/>
      <c r="AC659" s="332"/>
      <c r="AD659" s="332"/>
      <c r="AE659" s="332"/>
      <c r="AF659" s="332"/>
      <c r="AG659" s="332"/>
      <c r="AH659" s="332"/>
      <c r="AI659" s="332"/>
      <c r="AJ659" s="332"/>
      <c r="AK659" s="332"/>
      <c r="AL659" s="332"/>
      <c r="AM659" s="332"/>
      <c r="AN659" s="332"/>
      <c r="AO659" s="332"/>
      <c r="AP659" s="332"/>
      <c r="AQ659" s="332"/>
      <c r="AR659" s="332"/>
      <c r="AS659" s="332"/>
      <c r="AT659" s="332"/>
      <c r="AU659" s="332"/>
      <c r="AV659" s="332"/>
      <c r="AW659" s="332"/>
      <c r="AX659" s="332"/>
      <c r="AY659" s="332"/>
      <c r="AZ659" s="332"/>
      <c r="BA659" s="332"/>
      <c r="BB659" s="332"/>
      <c r="BC659" s="332"/>
      <c r="BD659" s="332"/>
      <c r="BE659" s="332"/>
      <c r="BF659" s="332"/>
      <c r="BG659" s="332"/>
      <c r="BH659" s="332"/>
      <c r="BI659" s="332"/>
      <c r="BO659" s="5"/>
      <c r="BT659" s="332" t="s">
        <v>289</v>
      </c>
      <c r="BU659" s="332"/>
      <c r="BV659" s="332"/>
      <c r="BW659" s="332"/>
      <c r="BX659" s="332"/>
      <c r="BY659" s="332"/>
      <c r="BZ659" s="332"/>
      <c r="CA659" s="332"/>
      <c r="CB659" s="332"/>
      <c r="CC659" s="332"/>
      <c r="CD659" s="332"/>
      <c r="CE659" s="332"/>
      <c r="CF659" s="332"/>
      <c r="CG659" s="332"/>
      <c r="CH659" s="332"/>
      <c r="CI659" s="332"/>
      <c r="CJ659" s="332"/>
      <c r="CK659" s="332"/>
      <c r="CL659" s="332"/>
      <c r="CM659" s="332"/>
      <c r="CN659" s="332"/>
      <c r="CO659" s="332"/>
      <c r="CP659" s="332"/>
      <c r="CQ659" s="332"/>
      <c r="CR659" s="332"/>
      <c r="CS659" s="332"/>
      <c r="CT659" s="332"/>
      <c r="CU659" s="332"/>
      <c r="CV659" s="332"/>
      <c r="CW659" s="332"/>
      <c r="CX659" s="332"/>
      <c r="CY659" s="332"/>
      <c r="CZ659" s="332"/>
      <c r="DA659" s="332"/>
      <c r="DB659" s="332"/>
      <c r="DC659" s="332"/>
      <c r="DD659" s="332"/>
      <c r="DE659" s="332"/>
      <c r="DF659" s="332"/>
      <c r="DG659" s="332"/>
      <c r="DH659" s="332"/>
      <c r="DI659" s="332"/>
      <c r="DJ659" s="332"/>
      <c r="DK659" s="332"/>
      <c r="DL659" s="332"/>
      <c r="DM659" s="332"/>
      <c r="DN659" s="332"/>
      <c r="DO659" s="332"/>
      <c r="DP659" s="332"/>
      <c r="DQ659" s="332"/>
      <c r="DR659" s="332"/>
      <c r="DS659" s="332"/>
      <c r="DT659" s="332"/>
      <c r="DU659" s="332"/>
      <c r="DV659" s="332"/>
      <c r="DW659" s="332"/>
    </row>
    <row r="660" spans="1:160" ht="18.75" customHeight="1" x14ac:dyDescent="0.4">
      <c r="A660" s="5"/>
      <c r="F660" s="339"/>
      <c r="G660" s="340"/>
      <c r="H660" s="340"/>
      <c r="I660" s="340"/>
      <c r="J660" s="340"/>
      <c r="K660" s="340"/>
      <c r="L660" s="340"/>
      <c r="M660" s="340"/>
      <c r="N660" s="340"/>
      <c r="O660" s="340"/>
      <c r="P660" s="340"/>
      <c r="Q660" s="340"/>
      <c r="R660" s="340"/>
      <c r="S660" s="340"/>
      <c r="T660" s="340"/>
      <c r="U660" s="340"/>
      <c r="V660" s="339" t="s">
        <v>82</v>
      </c>
      <c r="W660" s="340"/>
      <c r="X660" s="340"/>
      <c r="Y660" s="340"/>
      <c r="Z660" s="340"/>
      <c r="AA660" s="340"/>
      <c r="AB660" s="340"/>
      <c r="AC660" s="340"/>
      <c r="AD660" s="340"/>
      <c r="AE660" s="340"/>
      <c r="AF660" s="340"/>
      <c r="AG660" s="340"/>
      <c r="AH660" s="340"/>
      <c r="AI660" s="340"/>
      <c r="AJ660" s="340"/>
      <c r="AK660" s="340"/>
      <c r="AL660" s="340"/>
      <c r="AM660" s="340"/>
      <c r="AN660" s="340"/>
      <c r="AO660" s="340"/>
      <c r="AP660" s="340"/>
      <c r="AQ660" s="340"/>
      <c r="AR660" s="340"/>
      <c r="AS660" s="340"/>
      <c r="AT660" s="340"/>
      <c r="AU660" s="340"/>
      <c r="AV660" s="340"/>
      <c r="AW660" s="340"/>
      <c r="AX660" s="340"/>
      <c r="AY660" s="340"/>
      <c r="AZ660" s="340"/>
      <c r="BA660" s="340"/>
      <c r="BB660" s="340"/>
      <c r="BC660" s="340"/>
      <c r="BD660" s="340"/>
      <c r="BE660" s="340"/>
      <c r="BF660" s="340"/>
      <c r="BG660" s="340"/>
      <c r="BH660" s="340"/>
      <c r="BI660" s="343"/>
      <c r="BO660" s="5"/>
      <c r="BT660" s="339"/>
      <c r="BU660" s="340"/>
      <c r="BV660" s="340"/>
      <c r="BW660" s="340"/>
      <c r="BX660" s="340"/>
      <c r="BY660" s="340"/>
      <c r="BZ660" s="340"/>
      <c r="CA660" s="340"/>
      <c r="CB660" s="340"/>
      <c r="CC660" s="340"/>
      <c r="CD660" s="340"/>
      <c r="CE660" s="340"/>
      <c r="CF660" s="340"/>
      <c r="CG660" s="340"/>
      <c r="CH660" s="340"/>
      <c r="CI660" s="340"/>
      <c r="CJ660" s="339" t="s">
        <v>82</v>
      </c>
      <c r="CK660" s="340"/>
      <c r="CL660" s="340"/>
      <c r="CM660" s="340"/>
      <c r="CN660" s="340"/>
      <c r="CO660" s="340"/>
      <c r="CP660" s="340"/>
      <c r="CQ660" s="340"/>
      <c r="CR660" s="340"/>
      <c r="CS660" s="340"/>
      <c r="CT660" s="340"/>
      <c r="CU660" s="340"/>
      <c r="CV660" s="340"/>
      <c r="CW660" s="340"/>
      <c r="CX660" s="340"/>
      <c r="CY660" s="340"/>
      <c r="CZ660" s="340"/>
      <c r="DA660" s="340"/>
      <c r="DB660" s="340"/>
      <c r="DC660" s="340"/>
      <c r="DD660" s="340"/>
      <c r="DE660" s="340"/>
      <c r="DF660" s="340"/>
      <c r="DG660" s="340"/>
      <c r="DH660" s="340"/>
      <c r="DI660" s="340"/>
      <c r="DJ660" s="340"/>
      <c r="DK660" s="340"/>
      <c r="DL660" s="340"/>
      <c r="DM660" s="340"/>
      <c r="DN660" s="340"/>
      <c r="DO660" s="340"/>
      <c r="DP660" s="340"/>
      <c r="DQ660" s="340"/>
      <c r="DR660" s="340"/>
      <c r="DS660" s="340"/>
      <c r="DT660" s="340"/>
      <c r="DU660" s="340"/>
      <c r="DV660" s="340"/>
      <c r="DW660" s="343"/>
    </row>
    <row r="661" spans="1:160" ht="18.75" customHeight="1" x14ac:dyDescent="0.4">
      <c r="A661" s="5"/>
      <c r="F661" s="341"/>
      <c r="G661" s="342"/>
      <c r="H661" s="342"/>
      <c r="I661" s="342"/>
      <c r="J661" s="342"/>
      <c r="K661" s="342"/>
      <c r="L661" s="342"/>
      <c r="M661" s="342"/>
      <c r="N661" s="342"/>
      <c r="O661" s="342"/>
      <c r="P661" s="342"/>
      <c r="Q661" s="342"/>
      <c r="R661" s="342"/>
      <c r="S661" s="342"/>
      <c r="T661" s="342"/>
      <c r="U661" s="342"/>
      <c r="V661" s="341"/>
      <c r="W661" s="342"/>
      <c r="X661" s="342"/>
      <c r="Y661" s="342"/>
      <c r="Z661" s="342"/>
      <c r="AA661" s="342"/>
      <c r="AB661" s="342"/>
      <c r="AC661" s="342"/>
      <c r="AD661" s="342"/>
      <c r="AE661" s="342"/>
      <c r="AF661" s="342"/>
      <c r="AG661" s="342"/>
      <c r="AH661" s="342"/>
      <c r="AI661" s="342"/>
      <c r="AJ661" s="342"/>
      <c r="AK661" s="342"/>
      <c r="AL661" s="342"/>
      <c r="AM661" s="342"/>
      <c r="AN661" s="342"/>
      <c r="AO661" s="342"/>
      <c r="AP661" s="342"/>
      <c r="AQ661" s="342"/>
      <c r="AR661" s="342"/>
      <c r="AS661" s="342"/>
      <c r="AT661" s="342"/>
      <c r="AU661" s="342"/>
      <c r="AV661" s="342"/>
      <c r="AW661" s="342"/>
      <c r="AX661" s="342"/>
      <c r="AY661" s="342"/>
      <c r="AZ661" s="342"/>
      <c r="BA661" s="342"/>
      <c r="BB661" s="342"/>
      <c r="BC661" s="342"/>
      <c r="BD661" s="342"/>
      <c r="BE661" s="342"/>
      <c r="BF661" s="342"/>
      <c r="BG661" s="342"/>
      <c r="BH661" s="342"/>
      <c r="BI661" s="344"/>
      <c r="BO661" s="5"/>
      <c r="BT661" s="341"/>
      <c r="BU661" s="342"/>
      <c r="BV661" s="342"/>
      <c r="BW661" s="342"/>
      <c r="BX661" s="342"/>
      <c r="BY661" s="342"/>
      <c r="BZ661" s="342"/>
      <c r="CA661" s="342"/>
      <c r="CB661" s="342"/>
      <c r="CC661" s="342"/>
      <c r="CD661" s="342"/>
      <c r="CE661" s="342"/>
      <c r="CF661" s="342"/>
      <c r="CG661" s="342"/>
      <c r="CH661" s="342"/>
      <c r="CI661" s="342"/>
      <c r="CJ661" s="341"/>
      <c r="CK661" s="342"/>
      <c r="CL661" s="342"/>
      <c r="CM661" s="342"/>
      <c r="CN661" s="342"/>
      <c r="CO661" s="342"/>
      <c r="CP661" s="342"/>
      <c r="CQ661" s="342"/>
      <c r="CR661" s="342"/>
      <c r="CS661" s="342"/>
      <c r="CT661" s="342"/>
      <c r="CU661" s="342"/>
      <c r="CV661" s="342"/>
      <c r="CW661" s="342"/>
      <c r="CX661" s="342"/>
      <c r="CY661" s="342"/>
      <c r="CZ661" s="342"/>
      <c r="DA661" s="342"/>
      <c r="DB661" s="342"/>
      <c r="DC661" s="342"/>
      <c r="DD661" s="342"/>
      <c r="DE661" s="342"/>
      <c r="DF661" s="342"/>
      <c r="DG661" s="342"/>
      <c r="DH661" s="342"/>
      <c r="DI661" s="342"/>
      <c r="DJ661" s="342"/>
      <c r="DK661" s="342"/>
      <c r="DL661" s="342"/>
      <c r="DM661" s="342"/>
      <c r="DN661" s="342"/>
      <c r="DO661" s="342"/>
      <c r="DP661" s="342"/>
      <c r="DQ661" s="342"/>
      <c r="DR661" s="342"/>
      <c r="DS661" s="342"/>
      <c r="DT661" s="342"/>
      <c r="DU661" s="342"/>
      <c r="DV661" s="342"/>
      <c r="DW661" s="344"/>
    </row>
    <row r="662" spans="1:160" ht="18.75" customHeight="1" x14ac:dyDescent="0.4">
      <c r="A662" s="5"/>
      <c r="F662" s="345" t="s">
        <v>46</v>
      </c>
      <c r="G662" s="346"/>
      <c r="H662" s="346"/>
      <c r="I662" s="346"/>
      <c r="J662" s="346"/>
      <c r="K662" s="346"/>
      <c r="L662" s="346"/>
      <c r="M662" s="346"/>
      <c r="N662" s="346"/>
      <c r="O662" s="346"/>
      <c r="P662" s="346"/>
      <c r="Q662" s="346"/>
      <c r="R662" s="346"/>
      <c r="S662" s="346"/>
      <c r="T662" s="346"/>
      <c r="U662" s="346"/>
      <c r="V662" s="333"/>
      <c r="W662" s="334"/>
      <c r="X662" s="334"/>
      <c r="Y662" s="334"/>
      <c r="Z662" s="334"/>
      <c r="AA662" s="334"/>
      <c r="AB662" s="334"/>
      <c r="AC662" s="334"/>
      <c r="AD662" s="334"/>
      <c r="AE662" s="334"/>
      <c r="AF662" s="334"/>
      <c r="AG662" s="334"/>
      <c r="AH662" s="334"/>
      <c r="AI662" s="334"/>
      <c r="AJ662" s="334"/>
      <c r="AK662" s="334"/>
      <c r="AL662" s="334"/>
      <c r="AM662" s="334"/>
      <c r="AN662" s="334"/>
      <c r="AO662" s="334"/>
      <c r="AP662" s="334"/>
      <c r="AQ662" s="334"/>
      <c r="AR662" s="334"/>
      <c r="AS662" s="334"/>
      <c r="AT662" s="334"/>
      <c r="AU662" s="334"/>
      <c r="AV662" s="334"/>
      <c r="AW662" s="334"/>
      <c r="AX662" s="334"/>
      <c r="AY662" s="334"/>
      <c r="AZ662" s="334"/>
      <c r="BA662" s="334"/>
      <c r="BB662" s="334"/>
      <c r="BC662" s="334"/>
      <c r="BD662" s="334"/>
      <c r="BE662" s="334"/>
      <c r="BF662" s="334"/>
      <c r="BG662" s="334"/>
      <c r="BH662" s="334"/>
      <c r="BI662" s="335"/>
      <c r="BO662" s="5"/>
      <c r="BT662" s="345" t="s">
        <v>46</v>
      </c>
      <c r="BU662" s="346"/>
      <c r="BV662" s="346"/>
      <c r="BW662" s="346"/>
      <c r="BX662" s="346"/>
      <c r="BY662" s="346"/>
      <c r="BZ662" s="346"/>
      <c r="CA662" s="346"/>
      <c r="CB662" s="346"/>
      <c r="CC662" s="346"/>
      <c r="CD662" s="346"/>
      <c r="CE662" s="346"/>
      <c r="CF662" s="346"/>
      <c r="CG662" s="346"/>
      <c r="CH662" s="346"/>
      <c r="CI662" s="346"/>
      <c r="CJ662" s="333" t="s">
        <v>477</v>
      </c>
      <c r="CK662" s="334"/>
      <c r="CL662" s="334"/>
      <c r="CM662" s="334"/>
      <c r="CN662" s="334"/>
      <c r="CO662" s="334"/>
      <c r="CP662" s="334"/>
      <c r="CQ662" s="334"/>
      <c r="CR662" s="334"/>
      <c r="CS662" s="334"/>
      <c r="CT662" s="334"/>
      <c r="CU662" s="334"/>
      <c r="CV662" s="334"/>
      <c r="CW662" s="334"/>
      <c r="CX662" s="334"/>
      <c r="CY662" s="334"/>
      <c r="CZ662" s="334"/>
      <c r="DA662" s="334"/>
      <c r="DB662" s="334"/>
      <c r="DC662" s="334"/>
      <c r="DD662" s="334"/>
      <c r="DE662" s="334"/>
      <c r="DF662" s="334"/>
      <c r="DG662" s="334"/>
      <c r="DH662" s="334"/>
      <c r="DI662" s="334"/>
      <c r="DJ662" s="334"/>
      <c r="DK662" s="334"/>
      <c r="DL662" s="334"/>
      <c r="DM662" s="334"/>
      <c r="DN662" s="334"/>
      <c r="DO662" s="334"/>
      <c r="DP662" s="334"/>
      <c r="DQ662" s="334"/>
      <c r="DR662" s="334"/>
      <c r="DS662" s="334"/>
      <c r="DT662" s="334"/>
      <c r="DU662" s="334"/>
      <c r="DV662" s="334"/>
      <c r="DW662" s="335"/>
      <c r="ED662" s="17"/>
      <c r="EE662" s="17"/>
      <c r="EF662" s="17"/>
      <c r="EG662" s="17"/>
      <c r="EH662" s="17"/>
      <c r="EI662" s="17"/>
      <c r="EJ662" s="17"/>
      <c r="EK662" s="17"/>
      <c r="EL662" s="17"/>
      <c r="EM662" s="17"/>
      <c r="EN662" s="17"/>
      <c r="EO662" s="17"/>
      <c r="EP662" s="17"/>
      <c r="EQ662" s="17"/>
      <c r="ER662" s="17"/>
      <c r="ES662" s="17"/>
      <c r="ET662" s="17"/>
      <c r="EU662" s="17"/>
      <c r="EV662" s="17"/>
      <c r="EW662" s="17"/>
      <c r="EX662" s="17"/>
      <c r="EY662" s="17"/>
      <c r="EZ662" s="17"/>
      <c r="FA662" s="17"/>
      <c r="FB662" s="17"/>
      <c r="FC662" s="17"/>
      <c r="FD662" s="17"/>
    </row>
    <row r="663" spans="1:160" ht="18.75" customHeight="1" x14ac:dyDescent="0.4">
      <c r="A663" s="5"/>
      <c r="F663" s="347"/>
      <c r="G663" s="348"/>
      <c r="H663" s="348"/>
      <c r="I663" s="348"/>
      <c r="J663" s="348"/>
      <c r="K663" s="348"/>
      <c r="L663" s="348"/>
      <c r="M663" s="348"/>
      <c r="N663" s="348"/>
      <c r="O663" s="348"/>
      <c r="P663" s="348"/>
      <c r="Q663" s="348"/>
      <c r="R663" s="348"/>
      <c r="S663" s="348"/>
      <c r="T663" s="348"/>
      <c r="U663" s="348"/>
      <c r="V663" s="336"/>
      <c r="W663" s="337"/>
      <c r="X663" s="337"/>
      <c r="Y663" s="337"/>
      <c r="Z663" s="337"/>
      <c r="AA663" s="337"/>
      <c r="AB663" s="337"/>
      <c r="AC663" s="337"/>
      <c r="AD663" s="337"/>
      <c r="AE663" s="337"/>
      <c r="AF663" s="337"/>
      <c r="AG663" s="337"/>
      <c r="AH663" s="337"/>
      <c r="AI663" s="337"/>
      <c r="AJ663" s="337"/>
      <c r="AK663" s="337"/>
      <c r="AL663" s="337"/>
      <c r="AM663" s="337"/>
      <c r="AN663" s="337"/>
      <c r="AO663" s="337"/>
      <c r="AP663" s="337"/>
      <c r="AQ663" s="337"/>
      <c r="AR663" s="337"/>
      <c r="AS663" s="337"/>
      <c r="AT663" s="337"/>
      <c r="AU663" s="337"/>
      <c r="AV663" s="337"/>
      <c r="AW663" s="337"/>
      <c r="AX663" s="337"/>
      <c r="AY663" s="337"/>
      <c r="AZ663" s="337"/>
      <c r="BA663" s="337"/>
      <c r="BB663" s="337"/>
      <c r="BC663" s="337"/>
      <c r="BD663" s="337"/>
      <c r="BE663" s="337"/>
      <c r="BF663" s="337"/>
      <c r="BG663" s="337"/>
      <c r="BH663" s="337"/>
      <c r="BI663" s="338"/>
      <c r="BO663" s="5"/>
      <c r="BT663" s="347"/>
      <c r="BU663" s="348"/>
      <c r="BV663" s="348"/>
      <c r="BW663" s="348"/>
      <c r="BX663" s="348"/>
      <c r="BY663" s="348"/>
      <c r="BZ663" s="348"/>
      <c r="CA663" s="348"/>
      <c r="CB663" s="348"/>
      <c r="CC663" s="348"/>
      <c r="CD663" s="348"/>
      <c r="CE663" s="348"/>
      <c r="CF663" s="348"/>
      <c r="CG663" s="348"/>
      <c r="CH663" s="348"/>
      <c r="CI663" s="348"/>
      <c r="CJ663" s="336" t="s">
        <v>269</v>
      </c>
      <c r="CK663" s="337"/>
      <c r="CL663" s="337"/>
      <c r="CM663" s="337"/>
      <c r="CN663" s="337"/>
      <c r="CO663" s="337"/>
      <c r="CP663" s="337"/>
      <c r="CQ663" s="337"/>
      <c r="CR663" s="337"/>
      <c r="CS663" s="337"/>
      <c r="CT663" s="337"/>
      <c r="CU663" s="337"/>
      <c r="CV663" s="337"/>
      <c r="CW663" s="337"/>
      <c r="CX663" s="337"/>
      <c r="CY663" s="337"/>
      <c r="CZ663" s="337"/>
      <c r="DA663" s="337"/>
      <c r="DB663" s="337"/>
      <c r="DC663" s="337"/>
      <c r="DD663" s="337"/>
      <c r="DE663" s="337"/>
      <c r="DF663" s="337"/>
      <c r="DG663" s="337"/>
      <c r="DH663" s="337"/>
      <c r="DI663" s="337"/>
      <c r="DJ663" s="337"/>
      <c r="DK663" s="337"/>
      <c r="DL663" s="337"/>
      <c r="DM663" s="337"/>
      <c r="DN663" s="337"/>
      <c r="DO663" s="337"/>
      <c r="DP663" s="337"/>
      <c r="DQ663" s="337"/>
      <c r="DR663" s="337"/>
      <c r="DS663" s="337"/>
      <c r="DT663" s="337"/>
      <c r="DU663" s="337"/>
      <c r="DV663" s="337"/>
      <c r="DW663" s="338"/>
      <c r="ED663" s="17"/>
      <c r="EE663" s="17"/>
      <c r="EF663" s="17"/>
      <c r="EG663" s="17"/>
      <c r="EH663" s="17"/>
      <c r="EI663" s="17"/>
      <c r="EJ663" s="17"/>
      <c r="EK663" s="17"/>
      <c r="EL663" s="17"/>
      <c r="EM663" s="17"/>
      <c r="EN663" s="17"/>
      <c r="EO663" s="17"/>
      <c r="EP663" s="17"/>
      <c r="EQ663" s="17"/>
      <c r="ER663" s="17"/>
      <c r="ES663" s="17"/>
      <c r="ET663" s="17"/>
      <c r="EU663" s="17"/>
      <c r="EV663" s="17"/>
      <c r="EW663" s="17"/>
      <c r="EX663" s="17"/>
      <c r="EY663" s="17"/>
      <c r="EZ663" s="17"/>
      <c r="FA663" s="17"/>
      <c r="FB663" s="17"/>
      <c r="FC663" s="17"/>
      <c r="FD663" s="17"/>
    </row>
    <row r="664" spans="1:160" ht="18.75" customHeight="1" x14ac:dyDescent="0.4">
      <c r="A664" s="5"/>
      <c r="F664" s="360" t="s">
        <v>153</v>
      </c>
      <c r="G664" s="361"/>
      <c r="H664" s="361"/>
      <c r="I664" s="361"/>
      <c r="J664" s="361"/>
      <c r="K664" s="361"/>
      <c r="L664" s="361"/>
      <c r="M664" s="361"/>
      <c r="N664" s="361"/>
      <c r="O664" s="361"/>
      <c r="P664" s="361"/>
      <c r="Q664" s="361"/>
      <c r="R664" s="361"/>
      <c r="S664" s="361"/>
      <c r="T664" s="361"/>
      <c r="U664" s="361"/>
      <c r="V664" s="349"/>
      <c r="W664" s="350"/>
      <c r="X664" s="350"/>
      <c r="Y664" s="350"/>
      <c r="Z664" s="350"/>
      <c r="AA664" s="350"/>
      <c r="AB664" s="350"/>
      <c r="AC664" s="350"/>
      <c r="AD664" s="350"/>
      <c r="AE664" s="350"/>
      <c r="AF664" s="350"/>
      <c r="AG664" s="350"/>
      <c r="AH664" s="350"/>
      <c r="AI664" s="350"/>
      <c r="AJ664" s="350"/>
      <c r="AK664" s="350"/>
      <c r="AL664" s="350"/>
      <c r="AM664" s="350"/>
      <c r="AN664" s="350"/>
      <c r="AO664" s="350"/>
      <c r="AP664" s="350"/>
      <c r="AQ664" s="350"/>
      <c r="AR664" s="350"/>
      <c r="AS664" s="350"/>
      <c r="AT664" s="350"/>
      <c r="AU664" s="350"/>
      <c r="AV664" s="350"/>
      <c r="AW664" s="350"/>
      <c r="AX664" s="350"/>
      <c r="AY664" s="350"/>
      <c r="AZ664" s="350"/>
      <c r="BA664" s="350"/>
      <c r="BB664" s="350"/>
      <c r="BC664" s="350"/>
      <c r="BD664" s="350"/>
      <c r="BE664" s="350"/>
      <c r="BF664" s="350"/>
      <c r="BG664" s="350"/>
      <c r="BH664" s="350"/>
      <c r="BI664" s="351"/>
      <c r="BO664" s="5"/>
      <c r="BT664" s="360" t="s">
        <v>153</v>
      </c>
      <c r="BU664" s="361"/>
      <c r="BV664" s="361"/>
      <c r="BW664" s="361"/>
      <c r="BX664" s="361"/>
      <c r="BY664" s="361"/>
      <c r="BZ664" s="361"/>
      <c r="CA664" s="361"/>
      <c r="CB664" s="361"/>
      <c r="CC664" s="361"/>
      <c r="CD664" s="361"/>
      <c r="CE664" s="361"/>
      <c r="CF664" s="361"/>
      <c r="CG664" s="361"/>
      <c r="CH664" s="361"/>
      <c r="CI664" s="361"/>
      <c r="CJ664" s="349" t="s">
        <v>510</v>
      </c>
      <c r="CK664" s="350"/>
      <c r="CL664" s="350"/>
      <c r="CM664" s="350"/>
      <c r="CN664" s="350"/>
      <c r="CO664" s="350"/>
      <c r="CP664" s="350"/>
      <c r="CQ664" s="350"/>
      <c r="CR664" s="350"/>
      <c r="CS664" s="350"/>
      <c r="CT664" s="350"/>
      <c r="CU664" s="350"/>
      <c r="CV664" s="350"/>
      <c r="CW664" s="350"/>
      <c r="CX664" s="350"/>
      <c r="CY664" s="350"/>
      <c r="CZ664" s="350"/>
      <c r="DA664" s="350"/>
      <c r="DB664" s="350"/>
      <c r="DC664" s="350"/>
      <c r="DD664" s="350"/>
      <c r="DE664" s="350"/>
      <c r="DF664" s="350"/>
      <c r="DG664" s="350"/>
      <c r="DH664" s="350"/>
      <c r="DI664" s="350"/>
      <c r="DJ664" s="350"/>
      <c r="DK664" s="350"/>
      <c r="DL664" s="350"/>
      <c r="DM664" s="350"/>
      <c r="DN664" s="350"/>
      <c r="DO664" s="350"/>
      <c r="DP664" s="350"/>
      <c r="DQ664" s="350"/>
      <c r="DR664" s="350"/>
      <c r="DS664" s="350"/>
      <c r="DT664" s="350"/>
      <c r="DU664" s="350"/>
      <c r="DV664" s="350"/>
      <c r="DW664" s="351"/>
      <c r="ED664" s="17"/>
      <c r="EE664" s="17"/>
      <c r="EF664" s="17"/>
      <c r="EG664" s="17"/>
      <c r="EH664" s="17"/>
      <c r="EI664" s="17"/>
      <c r="EJ664" s="17"/>
      <c r="EK664" s="17"/>
      <c r="EL664" s="17"/>
      <c r="EM664" s="17"/>
      <c r="EN664" s="17"/>
      <c r="EO664" s="17"/>
      <c r="EP664" s="17"/>
      <c r="EQ664" s="17"/>
      <c r="ER664" s="17"/>
      <c r="ES664" s="17"/>
      <c r="ET664" s="17"/>
      <c r="EU664" s="17"/>
      <c r="EV664" s="17"/>
      <c r="EW664" s="17"/>
      <c r="EX664" s="17"/>
      <c r="EY664" s="17"/>
      <c r="EZ664" s="17"/>
      <c r="FA664" s="17"/>
      <c r="FB664" s="17"/>
      <c r="FC664" s="17"/>
      <c r="FD664" s="17"/>
    </row>
    <row r="665" spans="1:160" ht="18.75" customHeight="1" x14ac:dyDescent="0.4">
      <c r="A665" s="5"/>
      <c r="F665" s="362"/>
      <c r="G665" s="363"/>
      <c r="H665" s="363"/>
      <c r="I665" s="363"/>
      <c r="J665" s="363"/>
      <c r="K665" s="363"/>
      <c r="L665" s="363"/>
      <c r="M665" s="363"/>
      <c r="N665" s="363"/>
      <c r="O665" s="363"/>
      <c r="P665" s="363"/>
      <c r="Q665" s="363"/>
      <c r="R665" s="363"/>
      <c r="S665" s="363"/>
      <c r="T665" s="363"/>
      <c r="U665" s="363"/>
      <c r="V665" s="352"/>
      <c r="W665" s="265"/>
      <c r="X665" s="265"/>
      <c r="Y665" s="265"/>
      <c r="Z665" s="265"/>
      <c r="AA665" s="265"/>
      <c r="AB665" s="265"/>
      <c r="AC665" s="265"/>
      <c r="AD665" s="265"/>
      <c r="AE665" s="265"/>
      <c r="AF665" s="265"/>
      <c r="AG665" s="265"/>
      <c r="AH665" s="265"/>
      <c r="AI665" s="265"/>
      <c r="AJ665" s="265"/>
      <c r="AK665" s="265"/>
      <c r="AL665" s="265"/>
      <c r="AM665" s="265"/>
      <c r="AN665" s="265"/>
      <c r="AO665" s="265"/>
      <c r="AP665" s="265"/>
      <c r="AQ665" s="265"/>
      <c r="AR665" s="265"/>
      <c r="AS665" s="265"/>
      <c r="AT665" s="265"/>
      <c r="AU665" s="265"/>
      <c r="AV665" s="265"/>
      <c r="AW665" s="265"/>
      <c r="AX665" s="265"/>
      <c r="AY665" s="265"/>
      <c r="AZ665" s="265"/>
      <c r="BA665" s="265"/>
      <c r="BB665" s="265"/>
      <c r="BC665" s="265"/>
      <c r="BD665" s="265"/>
      <c r="BE665" s="265"/>
      <c r="BF665" s="265"/>
      <c r="BG665" s="265"/>
      <c r="BH665" s="265"/>
      <c r="BI665" s="353"/>
      <c r="BO665" s="5"/>
      <c r="BT665" s="362"/>
      <c r="BU665" s="363"/>
      <c r="BV665" s="363"/>
      <c r="BW665" s="363"/>
      <c r="BX665" s="363"/>
      <c r="BY665" s="363"/>
      <c r="BZ665" s="363"/>
      <c r="CA665" s="363"/>
      <c r="CB665" s="363"/>
      <c r="CC665" s="363"/>
      <c r="CD665" s="363"/>
      <c r="CE665" s="363"/>
      <c r="CF665" s="363"/>
      <c r="CG665" s="363"/>
      <c r="CH665" s="363"/>
      <c r="CI665" s="363"/>
      <c r="CJ665" s="352" t="s">
        <v>175</v>
      </c>
      <c r="CK665" s="265"/>
      <c r="CL665" s="265"/>
      <c r="CM665" s="265"/>
      <c r="CN665" s="265"/>
      <c r="CO665" s="265"/>
      <c r="CP665" s="265"/>
      <c r="CQ665" s="265"/>
      <c r="CR665" s="265"/>
      <c r="CS665" s="265"/>
      <c r="CT665" s="265"/>
      <c r="CU665" s="265"/>
      <c r="CV665" s="265"/>
      <c r="CW665" s="265"/>
      <c r="CX665" s="265"/>
      <c r="CY665" s="265"/>
      <c r="CZ665" s="265"/>
      <c r="DA665" s="265"/>
      <c r="DB665" s="265"/>
      <c r="DC665" s="265"/>
      <c r="DD665" s="265"/>
      <c r="DE665" s="265"/>
      <c r="DF665" s="265"/>
      <c r="DG665" s="265"/>
      <c r="DH665" s="265"/>
      <c r="DI665" s="265"/>
      <c r="DJ665" s="265"/>
      <c r="DK665" s="265"/>
      <c r="DL665" s="265"/>
      <c r="DM665" s="265"/>
      <c r="DN665" s="265"/>
      <c r="DO665" s="265"/>
      <c r="DP665" s="265"/>
      <c r="DQ665" s="265"/>
      <c r="DR665" s="265"/>
      <c r="DS665" s="265"/>
      <c r="DT665" s="265"/>
      <c r="DU665" s="265"/>
      <c r="DV665" s="265"/>
      <c r="DW665" s="353"/>
      <c r="ED665" s="17"/>
      <c r="EE665" s="17"/>
      <c r="EF665" s="17"/>
      <c r="EG665" s="17"/>
      <c r="EH665" s="17"/>
      <c r="EI665" s="17"/>
      <c r="EJ665" s="17"/>
      <c r="EK665" s="17"/>
      <c r="EL665" s="17"/>
      <c r="EM665" s="17"/>
      <c r="EN665" s="17"/>
      <c r="EO665" s="17"/>
      <c r="EP665" s="17"/>
      <c r="EQ665" s="17"/>
      <c r="ER665" s="17"/>
      <c r="ES665" s="17"/>
      <c r="ET665" s="17"/>
      <c r="EU665" s="17"/>
      <c r="EV665" s="17"/>
      <c r="EW665" s="17"/>
      <c r="EX665" s="17"/>
      <c r="EY665" s="17"/>
      <c r="EZ665" s="17"/>
      <c r="FA665" s="17"/>
      <c r="FB665" s="17"/>
      <c r="FC665" s="17"/>
      <c r="FD665" s="17"/>
    </row>
    <row r="666" spans="1:160" ht="18.75" customHeight="1" x14ac:dyDescent="0.4">
      <c r="A666" s="5"/>
      <c r="F666" s="362"/>
      <c r="G666" s="363"/>
      <c r="H666" s="363"/>
      <c r="I666" s="363"/>
      <c r="J666" s="363"/>
      <c r="K666" s="363"/>
      <c r="L666" s="363"/>
      <c r="M666" s="363"/>
      <c r="N666" s="363"/>
      <c r="O666" s="363"/>
      <c r="P666" s="363"/>
      <c r="Q666" s="363"/>
      <c r="R666" s="363"/>
      <c r="S666" s="363"/>
      <c r="T666" s="363"/>
      <c r="U666" s="363"/>
      <c r="V666" s="352"/>
      <c r="W666" s="265"/>
      <c r="X666" s="265"/>
      <c r="Y666" s="265"/>
      <c r="Z666" s="265"/>
      <c r="AA666" s="265"/>
      <c r="AB666" s="265"/>
      <c r="AC666" s="265"/>
      <c r="AD666" s="265"/>
      <c r="AE666" s="265"/>
      <c r="AF666" s="265"/>
      <c r="AG666" s="265"/>
      <c r="AH666" s="265"/>
      <c r="AI666" s="265"/>
      <c r="AJ666" s="265"/>
      <c r="AK666" s="265"/>
      <c r="AL666" s="265"/>
      <c r="AM666" s="265"/>
      <c r="AN666" s="265"/>
      <c r="AO666" s="265"/>
      <c r="AP666" s="265"/>
      <c r="AQ666" s="265"/>
      <c r="AR666" s="265"/>
      <c r="AS666" s="265"/>
      <c r="AT666" s="265"/>
      <c r="AU666" s="265"/>
      <c r="AV666" s="265"/>
      <c r="AW666" s="265"/>
      <c r="AX666" s="265"/>
      <c r="AY666" s="265"/>
      <c r="AZ666" s="265"/>
      <c r="BA666" s="265"/>
      <c r="BB666" s="265"/>
      <c r="BC666" s="265"/>
      <c r="BD666" s="265"/>
      <c r="BE666" s="265"/>
      <c r="BF666" s="265"/>
      <c r="BG666" s="265"/>
      <c r="BH666" s="265"/>
      <c r="BI666" s="353"/>
      <c r="BO666" s="5"/>
      <c r="BT666" s="362"/>
      <c r="BU666" s="363"/>
      <c r="BV666" s="363"/>
      <c r="BW666" s="363"/>
      <c r="BX666" s="363"/>
      <c r="BY666" s="363"/>
      <c r="BZ666" s="363"/>
      <c r="CA666" s="363"/>
      <c r="CB666" s="363"/>
      <c r="CC666" s="363"/>
      <c r="CD666" s="363"/>
      <c r="CE666" s="363"/>
      <c r="CF666" s="363"/>
      <c r="CG666" s="363"/>
      <c r="CH666" s="363"/>
      <c r="CI666" s="363"/>
      <c r="CJ666" s="352" t="s">
        <v>161</v>
      </c>
      <c r="CK666" s="265"/>
      <c r="CL666" s="265"/>
      <c r="CM666" s="265"/>
      <c r="CN666" s="265"/>
      <c r="CO666" s="265"/>
      <c r="CP666" s="265"/>
      <c r="CQ666" s="265"/>
      <c r="CR666" s="265"/>
      <c r="CS666" s="265"/>
      <c r="CT666" s="265"/>
      <c r="CU666" s="265"/>
      <c r="CV666" s="265"/>
      <c r="CW666" s="265"/>
      <c r="CX666" s="265"/>
      <c r="CY666" s="265"/>
      <c r="CZ666" s="265"/>
      <c r="DA666" s="265"/>
      <c r="DB666" s="265"/>
      <c r="DC666" s="265"/>
      <c r="DD666" s="265"/>
      <c r="DE666" s="265"/>
      <c r="DF666" s="265"/>
      <c r="DG666" s="265"/>
      <c r="DH666" s="265"/>
      <c r="DI666" s="265"/>
      <c r="DJ666" s="265"/>
      <c r="DK666" s="265"/>
      <c r="DL666" s="265"/>
      <c r="DM666" s="265"/>
      <c r="DN666" s="265"/>
      <c r="DO666" s="265"/>
      <c r="DP666" s="265"/>
      <c r="DQ666" s="265"/>
      <c r="DR666" s="265"/>
      <c r="DS666" s="265"/>
      <c r="DT666" s="265"/>
      <c r="DU666" s="265"/>
      <c r="DV666" s="265"/>
      <c r="DW666" s="353"/>
      <c r="ED666" s="17"/>
      <c r="EE666" s="17"/>
      <c r="EF666" s="17"/>
      <c r="EG666" s="17"/>
      <c r="EH666" s="17"/>
      <c r="EI666" s="17"/>
      <c r="EJ666" s="17"/>
      <c r="EK666" s="17"/>
      <c r="EL666" s="17"/>
      <c r="EM666" s="17"/>
      <c r="EN666" s="17"/>
      <c r="EO666" s="17"/>
      <c r="EP666" s="17"/>
      <c r="EQ666" s="17"/>
      <c r="ER666" s="17"/>
      <c r="ES666" s="17"/>
      <c r="ET666" s="17"/>
      <c r="EU666" s="17"/>
      <c r="EV666" s="17"/>
      <c r="EW666" s="17"/>
      <c r="EX666" s="17"/>
      <c r="EY666" s="17"/>
      <c r="EZ666" s="17"/>
      <c r="FA666" s="17"/>
      <c r="FB666" s="17"/>
      <c r="FC666" s="17"/>
      <c r="FD666" s="17"/>
    </row>
    <row r="667" spans="1:160" ht="18.75" customHeight="1" x14ac:dyDescent="0.4">
      <c r="A667" s="5"/>
      <c r="F667" s="347"/>
      <c r="G667" s="348"/>
      <c r="H667" s="348"/>
      <c r="I667" s="348"/>
      <c r="J667" s="348"/>
      <c r="K667" s="348"/>
      <c r="L667" s="348"/>
      <c r="M667" s="348"/>
      <c r="N667" s="348"/>
      <c r="O667" s="348"/>
      <c r="P667" s="348"/>
      <c r="Q667" s="348"/>
      <c r="R667" s="348"/>
      <c r="S667" s="348"/>
      <c r="T667" s="348"/>
      <c r="U667" s="348"/>
      <c r="V667" s="336"/>
      <c r="W667" s="337"/>
      <c r="X667" s="337"/>
      <c r="Y667" s="337"/>
      <c r="Z667" s="337"/>
      <c r="AA667" s="337"/>
      <c r="AB667" s="337"/>
      <c r="AC667" s="337"/>
      <c r="AD667" s="337"/>
      <c r="AE667" s="337"/>
      <c r="AF667" s="337"/>
      <c r="AG667" s="337"/>
      <c r="AH667" s="337"/>
      <c r="AI667" s="337"/>
      <c r="AJ667" s="337"/>
      <c r="AK667" s="337"/>
      <c r="AL667" s="337"/>
      <c r="AM667" s="337"/>
      <c r="AN667" s="337"/>
      <c r="AO667" s="337"/>
      <c r="AP667" s="337"/>
      <c r="AQ667" s="337"/>
      <c r="AR667" s="337"/>
      <c r="AS667" s="337"/>
      <c r="AT667" s="337"/>
      <c r="AU667" s="337"/>
      <c r="AV667" s="337"/>
      <c r="AW667" s="337"/>
      <c r="AX667" s="337"/>
      <c r="AY667" s="337"/>
      <c r="AZ667" s="337"/>
      <c r="BA667" s="337"/>
      <c r="BB667" s="337"/>
      <c r="BC667" s="337"/>
      <c r="BD667" s="337"/>
      <c r="BE667" s="337"/>
      <c r="BF667" s="337"/>
      <c r="BG667" s="337"/>
      <c r="BH667" s="337"/>
      <c r="BI667" s="338"/>
      <c r="BO667" s="5"/>
      <c r="BT667" s="347"/>
      <c r="BU667" s="348"/>
      <c r="BV667" s="348"/>
      <c r="BW667" s="348"/>
      <c r="BX667" s="348"/>
      <c r="BY667" s="348"/>
      <c r="BZ667" s="348"/>
      <c r="CA667" s="348"/>
      <c r="CB667" s="348"/>
      <c r="CC667" s="348"/>
      <c r="CD667" s="348"/>
      <c r="CE667" s="348"/>
      <c r="CF667" s="348"/>
      <c r="CG667" s="348"/>
      <c r="CH667" s="348"/>
      <c r="CI667" s="348"/>
      <c r="CJ667" s="336" t="s">
        <v>229</v>
      </c>
      <c r="CK667" s="337"/>
      <c r="CL667" s="337"/>
      <c r="CM667" s="337"/>
      <c r="CN667" s="337"/>
      <c r="CO667" s="337"/>
      <c r="CP667" s="337"/>
      <c r="CQ667" s="337"/>
      <c r="CR667" s="337"/>
      <c r="CS667" s="337"/>
      <c r="CT667" s="337"/>
      <c r="CU667" s="337"/>
      <c r="CV667" s="337"/>
      <c r="CW667" s="337"/>
      <c r="CX667" s="337"/>
      <c r="CY667" s="337"/>
      <c r="CZ667" s="337"/>
      <c r="DA667" s="337"/>
      <c r="DB667" s="337"/>
      <c r="DC667" s="337"/>
      <c r="DD667" s="337"/>
      <c r="DE667" s="337"/>
      <c r="DF667" s="337"/>
      <c r="DG667" s="337"/>
      <c r="DH667" s="337"/>
      <c r="DI667" s="337"/>
      <c r="DJ667" s="337"/>
      <c r="DK667" s="337"/>
      <c r="DL667" s="337"/>
      <c r="DM667" s="337"/>
      <c r="DN667" s="337"/>
      <c r="DO667" s="337"/>
      <c r="DP667" s="337"/>
      <c r="DQ667" s="337"/>
      <c r="DR667" s="337"/>
      <c r="DS667" s="337"/>
      <c r="DT667" s="337"/>
      <c r="DU667" s="337"/>
      <c r="DV667" s="337"/>
      <c r="DW667" s="338"/>
      <c r="ED667" s="17"/>
      <c r="EE667" s="17"/>
      <c r="EF667" s="17"/>
      <c r="EG667" s="17"/>
      <c r="EH667" s="17"/>
      <c r="EI667" s="17"/>
      <c r="EJ667" s="17"/>
      <c r="EK667" s="17"/>
      <c r="EL667" s="17"/>
      <c r="EM667" s="17"/>
      <c r="EN667" s="17"/>
      <c r="EO667" s="17"/>
      <c r="EP667" s="17"/>
      <c r="EQ667" s="17"/>
      <c r="ER667" s="17"/>
      <c r="ES667" s="17"/>
      <c r="ET667" s="17"/>
      <c r="EU667" s="17"/>
      <c r="EV667" s="17"/>
      <c r="EW667" s="17"/>
      <c r="EX667" s="17"/>
      <c r="EY667" s="17"/>
      <c r="EZ667" s="17"/>
      <c r="FA667" s="17"/>
      <c r="FB667" s="17"/>
      <c r="FC667" s="17"/>
      <c r="FD667" s="17"/>
    </row>
    <row r="668" spans="1:160" ht="18.75" customHeight="1" x14ac:dyDescent="0.4">
      <c r="A668" s="5"/>
      <c r="F668" s="360" t="s">
        <v>270</v>
      </c>
      <c r="G668" s="361"/>
      <c r="H668" s="361"/>
      <c r="I668" s="361"/>
      <c r="J668" s="361"/>
      <c r="K668" s="361"/>
      <c r="L668" s="361"/>
      <c r="M668" s="361"/>
      <c r="N668" s="361"/>
      <c r="O668" s="361"/>
      <c r="P668" s="361"/>
      <c r="Q668" s="361"/>
      <c r="R668" s="361"/>
      <c r="S668" s="361"/>
      <c r="T668" s="361"/>
      <c r="U668" s="361"/>
      <c r="V668" s="349"/>
      <c r="W668" s="350"/>
      <c r="X668" s="350"/>
      <c r="Y668" s="350"/>
      <c r="Z668" s="350"/>
      <c r="AA668" s="350"/>
      <c r="AB668" s="350"/>
      <c r="AC668" s="350"/>
      <c r="AD668" s="350"/>
      <c r="AE668" s="350"/>
      <c r="AF668" s="350"/>
      <c r="AG668" s="350"/>
      <c r="AH668" s="350"/>
      <c r="AI668" s="350"/>
      <c r="AJ668" s="350"/>
      <c r="AK668" s="350"/>
      <c r="AL668" s="350"/>
      <c r="AM668" s="350"/>
      <c r="AN668" s="350"/>
      <c r="AO668" s="350"/>
      <c r="AP668" s="350"/>
      <c r="AQ668" s="350"/>
      <c r="AR668" s="350"/>
      <c r="AS668" s="350"/>
      <c r="AT668" s="350"/>
      <c r="AU668" s="350"/>
      <c r="AV668" s="350"/>
      <c r="AW668" s="350"/>
      <c r="AX668" s="350"/>
      <c r="AY668" s="350"/>
      <c r="AZ668" s="350"/>
      <c r="BA668" s="350"/>
      <c r="BB668" s="350"/>
      <c r="BC668" s="350"/>
      <c r="BD668" s="350"/>
      <c r="BE668" s="350"/>
      <c r="BF668" s="350"/>
      <c r="BG668" s="350"/>
      <c r="BH668" s="350"/>
      <c r="BI668" s="351"/>
      <c r="BO668" s="5"/>
      <c r="BT668" s="360" t="s">
        <v>270</v>
      </c>
      <c r="BU668" s="361"/>
      <c r="BV668" s="361"/>
      <c r="BW668" s="361"/>
      <c r="BX668" s="361"/>
      <c r="BY668" s="361"/>
      <c r="BZ668" s="361"/>
      <c r="CA668" s="361"/>
      <c r="CB668" s="361"/>
      <c r="CC668" s="361"/>
      <c r="CD668" s="361"/>
      <c r="CE668" s="361"/>
      <c r="CF668" s="361"/>
      <c r="CG668" s="361"/>
      <c r="CH668" s="361"/>
      <c r="CI668" s="361"/>
      <c r="CJ668" s="349" t="s">
        <v>30</v>
      </c>
      <c r="CK668" s="350"/>
      <c r="CL668" s="350"/>
      <c r="CM668" s="350"/>
      <c r="CN668" s="350"/>
      <c r="CO668" s="350"/>
      <c r="CP668" s="350"/>
      <c r="CQ668" s="350"/>
      <c r="CR668" s="350"/>
      <c r="CS668" s="350"/>
      <c r="CT668" s="350"/>
      <c r="CU668" s="350"/>
      <c r="CV668" s="350"/>
      <c r="CW668" s="350"/>
      <c r="CX668" s="350"/>
      <c r="CY668" s="350"/>
      <c r="CZ668" s="350"/>
      <c r="DA668" s="350"/>
      <c r="DB668" s="350"/>
      <c r="DC668" s="350"/>
      <c r="DD668" s="350"/>
      <c r="DE668" s="350"/>
      <c r="DF668" s="350"/>
      <c r="DG668" s="350"/>
      <c r="DH668" s="350"/>
      <c r="DI668" s="350"/>
      <c r="DJ668" s="350"/>
      <c r="DK668" s="350"/>
      <c r="DL668" s="350"/>
      <c r="DM668" s="350"/>
      <c r="DN668" s="350"/>
      <c r="DO668" s="350"/>
      <c r="DP668" s="350"/>
      <c r="DQ668" s="350"/>
      <c r="DR668" s="350"/>
      <c r="DS668" s="350"/>
      <c r="DT668" s="350"/>
      <c r="DU668" s="350"/>
      <c r="DV668" s="350"/>
      <c r="DW668" s="351"/>
      <c r="ED668" s="17"/>
      <c r="EE668" s="17"/>
      <c r="EF668" s="17"/>
      <c r="EG668" s="17"/>
      <c r="EH668" s="17"/>
      <c r="EI668" s="17"/>
      <c r="EJ668" s="17"/>
      <c r="EK668" s="17"/>
      <c r="EL668" s="17"/>
      <c r="EM668" s="17"/>
      <c r="EN668" s="17"/>
      <c r="EO668" s="17"/>
      <c r="EP668" s="17"/>
      <c r="EQ668" s="17"/>
      <c r="ER668" s="17"/>
      <c r="ES668" s="17"/>
      <c r="ET668" s="17"/>
      <c r="EU668" s="17"/>
      <c r="EV668" s="17"/>
      <c r="EW668" s="17"/>
      <c r="EX668" s="17"/>
      <c r="EY668" s="17"/>
      <c r="EZ668" s="17"/>
      <c r="FA668" s="17"/>
      <c r="FB668" s="17"/>
      <c r="FC668" s="17"/>
      <c r="FD668" s="17"/>
    </row>
    <row r="669" spans="1:160" ht="18.75" customHeight="1" x14ac:dyDescent="0.4">
      <c r="A669" s="5"/>
      <c r="F669" s="347"/>
      <c r="G669" s="348"/>
      <c r="H669" s="348"/>
      <c r="I669" s="348"/>
      <c r="J669" s="348"/>
      <c r="K669" s="348"/>
      <c r="L669" s="348"/>
      <c r="M669" s="348"/>
      <c r="N669" s="348"/>
      <c r="O669" s="348"/>
      <c r="P669" s="348"/>
      <c r="Q669" s="348"/>
      <c r="R669" s="348"/>
      <c r="S669" s="348"/>
      <c r="T669" s="348"/>
      <c r="U669" s="348"/>
      <c r="V669" s="336"/>
      <c r="W669" s="337"/>
      <c r="X669" s="337"/>
      <c r="Y669" s="337"/>
      <c r="Z669" s="337"/>
      <c r="AA669" s="337"/>
      <c r="AB669" s="337"/>
      <c r="AC669" s="337"/>
      <c r="AD669" s="337"/>
      <c r="AE669" s="337"/>
      <c r="AF669" s="337"/>
      <c r="AG669" s="337"/>
      <c r="AH669" s="337"/>
      <c r="AI669" s="337"/>
      <c r="AJ669" s="337"/>
      <c r="AK669" s="337"/>
      <c r="AL669" s="337"/>
      <c r="AM669" s="337"/>
      <c r="AN669" s="337"/>
      <c r="AO669" s="337"/>
      <c r="AP669" s="337"/>
      <c r="AQ669" s="337"/>
      <c r="AR669" s="337"/>
      <c r="AS669" s="337"/>
      <c r="AT669" s="337"/>
      <c r="AU669" s="337"/>
      <c r="AV669" s="337"/>
      <c r="AW669" s="337"/>
      <c r="AX669" s="337"/>
      <c r="AY669" s="337"/>
      <c r="AZ669" s="337"/>
      <c r="BA669" s="337"/>
      <c r="BB669" s="337"/>
      <c r="BC669" s="337"/>
      <c r="BD669" s="337"/>
      <c r="BE669" s="337"/>
      <c r="BF669" s="337"/>
      <c r="BG669" s="337"/>
      <c r="BH669" s="337"/>
      <c r="BI669" s="338"/>
      <c r="BO669" s="5"/>
      <c r="BT669" s="347"/>
      <c r="BU669" s="348"/>
      <c r="BV669" s="348"/>
      <c r="BW669" s="348"/>
      <c r="BX669" s="348"/>
      <c r="BY669" s="348"/>
      <c r="BZ669" s="348"/>
      <c r="CA669" s="348"/>
      <c r="CB669" s="348"/>
      <c r="CC669" s="348"/>
      <c r="CD669" s="348"/>
      <c r="CE669" s="348"/>
      <c r="CF669" s="348"/>
      <c r="CG669" s="348"/>
      <c r="CH669" s="348"/>
      <c r="CI669" s="348"/>
      <c r="CJ669" s="336" t="s">
        <v>125</v>
      </c>
      <c r="CK669" s="337"/>
      <c r="CL669" s="337"/>
      <c r="CM669" s="337"/>
      <c r="CN669" s="337"/>
      <c r="CO669" s="337"/>
      <c r="CP669" s="337"/>
      <c r="CQ669" s="337"/>
      <c r="CR669" s="337"/>
      <c r="CS669" s="337"/>
      <c r="CT669" s="337"/>
      <c r="CU669" s="337"/>
      <c r="CV669" s="337"/>
      <c r="CW669" s="337"/>
      <c r="CX669" s="337"/>
      <c r="CY669" s="337"/>
      <c r="CZ669" s="337"/>
      <c r="DA669" s="337"/>
      <c r="DB669" s="337"/>
      <c r="DC669" s="337"/>
      <c r="DD669" s="337"/>
      <c r="DE669" s="337"/>
      <c r="DF669" s="337"/>
      <c r="DG669" s="337"/>
      <c r="DH669" s="337"/>
      <c r="DI669" s="337"/>
      <c r="DJ669" s="337"/>
      <c r="DK669" s="337"/>
      <c r="DL669" s="337"/>
      <c r="DM669" s="337"/>
      <c r="DN669" s="337"/>
      <c r="DO669" s="337"/>
      <c r="DP669" s="337"/>
      <c r="DQ669" s="337"/>
      <c r="DR669" s="337"/>
      <c r="DS669" s="337"/>
      <c r="DT669" s="337"/>
      <c r="DU669" s="337"/>
      <c r="DV669" s="337"/>
      <c r="DW669" s="338"/>
      <c r="ED669" s="17"/>
      <c r="EE669" s="17"/>
      <c r="EF669" s="17"/>
      <c r="EG669" s="17"/>
      <c r="EH669" s="17"/>
      <c r="EI669" s="17"/>
      <c r="EJ669" s="17"/>
      <c r="EK669" s="17"/>
      <c r="EL669" s="17"/>
      <c r="EM669" s="17"/>
      <c r="EN669" s="17"/>
      <c r="EO669" s="17"/>
      <c r="EP669" s="17"/>
      <c r="EQ669" s="17"/>
      <c r="ER669" s="17"/>
      <c r="ES669" s="17"/>
      <c r="ET669" s="17"/>
      <c r="EU669" s="17"/>
      <c r="EV669" s="17"/>
      <c r="EW669" s="17"/>
      <c r="EX669" s="17"/>
      <c r="EY669" s="17"/>
      <c r="EZ669" s="17"/>
      <c r="FA669" s="17"/>
      <c r="FB669" s="17"/>
      <c r="FC669" s="17"/>
      <c r="FD669" s="17"/>
    </row>
    <row r="670" spans="1:160" ht="18.75" customHeight="1" x14ac:dyDescent="0.4">
      <c r="A670" s="5"/>
      <c r="F670" s="360" t="s">
        <v>272</v>
      </c>
      <c r="G670" s="361"/>
      <c r="H670" s="361"/>
      <c r="I670" s="361"/>
      <c r="J670" s="361"/>
      <c r="K670" s="361"/>
      <c r="L670" s="361"/>
      <c r="M670" s="361"/>
      <c r="N670" s="361"/>
      <c r="O670" s="361"/>
      <c r="P670" s="361"/>
      <c r="Q670" s="361"/>
      <c r="R670" s="361"/>
      <c r="S670" s="361"/>
      <c r="T670" s="361"/>
      <c r="U670" s="361"/>
      <c r="V670" s="349"/>
      <c r="W670" s="350"/>
      <c r="X670" s="350"/>
      <c r="Y670" s="350"/>
      <c r="Z670" s="350"/>
      <c r="AA670" s="350"/>
      <c r="AB670" s="350"/>
      <c r="AC670" s="350"/>
      <c r="AD670" s="350"/>
      <c r="AE670" s="350"/>
      <c r="AF670" s="350"/>
      <c r="AG670" s="350"/>
      <c r="AH670" s="350"/>
      <c r="AI670" s="350"/>
      <c r="AJ670" s="350"/>
      <c r="AK670" s="350"/>
      <c r="AL670" s="350"/>
      <c r="AM670" s="350"/>
      <c r="AN670" s="350"/>
      <c r="AO670" s="350"/>
      <c r="AP670" s="350"/>
      <c r="AQ670" s="350"/>
      <c r="AR670" s="350"/>
      <c r="AS670" s="350"/>
      <c r="AT670" s="350"/>
      <c r="AU670" s="350"/>
      <c r="AV670" s="350"/>
      <c r="AW670" s="350"/>
      <c r="AX670" s="350"/>
      <c r="AY670" s="350"/>
      <c r="AZ670" s="350"/>
      <c r="BA670" s="350"/>
      <c r="BB670" s="350"/>
      <c r="BC670" s="350"/>
      <c r="BD670" s="350"/>
      <c r="BE670" s="350"/>
      <c r="BF670" s="350"/>
      <c r="BG670" s="350"/>
      <c r="BH670" s="350"/>
      <c r="BI670" s="351"/>
      <c r="BO670" s="5"/>
      <c r="BT670" s="360" t="s">
        <v>272</v>
      </c>
      <c r="BU670" s="361"/>
      <c r="BV670" s="361"/>
      <c r="BW670" s="361"/>
      <c r="BX670" s="361"/>
      <c r="BY670" s="361"/>
      <c r="BZ670" s="361"/>
      <c r="CA670" s="361"/>
      <c r="CB670" s="361"/>
      <c r="CC670" s="361"/>
      <c r="CD670" s="361"/>
      <c r="CE670" s="361"/>
      <c r="CF670" s="361"/>
      <c r="CG670" s="361"/>
      <c r="CH670" s="361"/>
      <c r="CI670" s="361"/>
      <c r="CJ670" s="349" t="s">
        <v>273</v>
      </c>
      <c r="CK670" s="350"/>
      <c r="CL670" s="350"/>
      <c r="CM670" s="350"/>
      <c r="CN670" s="350"/>
      <c r="CO670" s="350"/>
      <c r="CP670" s="350"/>
      <c r="CQ670" s="350"/>
      <c r="CR670" s="350"/>
      <c r="CS670" s="350"/>
      <c r="CT670" s="350"/>
      <c r="CU670" s="350"/>
      <c r="CV670" s="350"/>
      <c r="CW670" s="350"/>
      <c r="CX670" s="350"/>
      <c r="CY670" s="350"/>
      <c r="CZ670" s="350"/>
      <c r="DA670" s="350"/>
      <c r="DB670" s="350"/>
      <c r="DC670" s="350"/>
      <c r="DD670" s="350"/>
      <c r="DE670" s="350"/>
      <c r="DF670" s="350"/>
      <c r="DG670" s="350"/>
      <c r="DH670" s="350"/>
      <c r="DI670" s="350"/>
      <c r="DJ670" s="350"/>
      <c r="DK670" s="350"/>
      <c r="DL670" s="350"/>
      <c r="DM670" s="350"/>
      <c r="DN670" s="350"/>
      <c r="DO670" s="350"/>
      <c r="DP670" s="350"/>
      <c r="DQ670" s="350"/>
      <c r="DR670" s="350"/>
      <c r="DS670" s="350"/>
      <c r="DT670" s="350"/>
      <c r="DU670" s="350"/>
      <c r="DV670" s="350"/>
      <c r="DW670" s="351"/>
      <c r="ED670" s="17"/>
      <c r="EE670" s="17"/>
      <c r="EF670" s="17"/>
      <c r="EG670" s="17"/>
      <c r="EH670" s="17"/>
      <c r="EI670" s="17"/>
      <c r="EJ670" s="17"/>
      <c r="EK670" s="17"/>
      <c r="EL670" s="17"/>
      <c r="EM670" s="17"/>
      <c r="EN670" s="17"/>
      <c r="EO670" s="17"/>
      <c r="EP670" s="17"/>
      <c r="EQ670" s="17"/>
      <c r="ER670" s="17"/>
      <c r="ES670" s="17"/>
      <c r="ET670" s="17"/>
      <c r="EU670" s="17"/>
      <c r="EV670" s="17"/>
      <c r="EW670" s="17"/>
      <c r="EX670" s="17"/>
      <c r="EY670" s="17"/>
      <c r="EZ670" s="17"/>
      <c r="FA670" s="17"/>
      <c r="FB670" s="17"/>
      <c r="FC670" s="17"/>
      <c r="FD670" s="17"/>
    </row>
    <row r="671" spans="1:160" ht="18.75" customHeight="1" x14ac:dyDescent="0.4">
      <c r="A671" s="5"/>
      <c r="F671" s="347"/>
      <c r="G671" s="348"/>
      <c r="H671" s="348"/>
      <c r="I671" s="348"/>
      <c r="J671" s="348"/>
      <c r="K671" s="348"/>
      <c r="L671" s="348"/>
      <c r="M671" s="348"/>
      <c r="N671" s="348"/>
      <c r="O671" s="348"/>
      <c r="P671" s="348"/>
      <c r="Q671" s="348"/>
      <c r="R671" s="348"/>
      <c r="S671" s="348"/>
      <c r="T671" s="348"/>
      <c r="U671" s="348"/>
      <c r="V671" s="336"/>
      <c r="W671" s="337"/>
      <c r="X671" s="337"/>
      <c r="Y671" s="337"/>
      <c r="Z671" s="337"/>
      <c r="AA671" s="337"/>
      <c r="AB671" s="337"/>
      <c r="AC671" s="337"/>
      <c r="AD671" s="337"/>
      <c r="AE671" s="337"/>
      <c r="AF671" s="337"/>
      <c r="AG671" s="337"/>
      <c r="AH671" s="337"/>
      <c r="AI671" s="337"/>
      <c r="AJ671" s="337"/>
      <c r="AK671" s="337"/>
      <c r="AL671" s="337"/>
      <c r="AM671" s="337"/>
      <c r="AN671" s="337"/>
      <c r="AO671" s="337"/>
      <c r="AP671" s="337"/>
      <c r="AQ671" s="337"/>
      <c r="AR671" s="337"/>
      <c r="AS671" s="337"/>
      <c r="AT671" s="337"/>
      <c r="AU671" s="337"/>
      <c r="AV671" s="337"/>
      <c r="AW671" s="337"/>
      <c r="AX671" s="337"/>
      <c r="AY671" s="337"/>
      <c r="AZ671" s="337"/>
      <c r="BA671" s="337"/>
      <c r="BB671" s="337"/>
      <c r="BC671" s="337"/>
      <c r="BD671" s="337"/>
      <c r="BE671" s="337"/>
      <c r="BF671" s="337"/>
      <c r="BG671" s="337"/>
      <c r="BH671" s="337"/>
      <c r="BI671" s="338"/>
      <c r="BO671" s="5"/>
      <c r="BT671" s="347"/>
      <c r="BU671" s="348"/>
      <c r="BV671" s="348"/>
      <c r="BW671" s="348"/>
      <c r="BX671" s="348"/>
      <c r="BY671" s="348"/>
      <c r="BZ671" s="348"/>
      <c r="CA671" s="348"/>
      <c r="CB671" s="348"/>
      <c r="CC671" s="348"/>
      <c r="CD671" s="348"/>
      <c r="CE671" s="348"/>
      <c r="CF671" s="348"/>
      <c r="CG671" s="348"/>
      <c r="CH671" s="348"/>
      <c r="CI671" s="348"/>
      <c r="CJ671" s="336" t="s">
        <v>275</v>
      </c>
      <c r="CK671" s="337"/>
      <c r="CL671" s="337"/>
      <c r="CM671" s="337"/>
      <c r="CN671" s="337"/>
      <c r="CO671" s="337"/>
      <c r="CP671" s="337"/>
      <c r="CQ671" s="337"/>
      <c r="CR671" s="337"/>
      <c r="CS671" s="337"/>
      <c r="CT671" s="337"/>
      <c r="CU671" s="337"/>
      <c r="CV671" s="337"/>
      <c r="CW671" s="337"/>
      <c r="CX671" s="337"/>
      <c r="CY671" s="337"/>
      <c r="CZ671" s="337"/>
      <c r="DA671" s="337"/>
      <c r="DB671" s="337"/>
      <c r="DC671" s="337"/>
      <c r="DD671" s="337"/>
      <c r="DE671" s="337"/>
      <c r="DF671" s="337"/>
      <c r="DG671" s="337"/>
      <c r="DH671" s="337"/>
      <c r="DI671" s="337"/>
      <c r="DJ671" s="337"/>
      <c r="DK671" s="337"/>
      <c r="DL671" s="337"/>
      <c r="DM671" s="337"/>
      <c r="DN671" s="337"/>
      <c r="DO671" s="337"/>
      <c r="DP671" s="337"/>
      <c r="DQ671" s="337"/>
      <c r="DR671" s="337"/>
      <c r="DS671" s="337"/>
      <c r="DT671" s="337"/>
      <c r="DU671" s="337"/>
      <c r="DV671" s="337"/>
      <c r="DW671" s="338"/>
      <c r="ED671" s="17"/>
      <c r="EE671" s="17"/>
      <c r="EF671" s="17"/>
      <c r="EG671" s="17"/>
      <c r="EH671" s="17"/>
      <c r="EI671" s="17"/>
      <c r="EJ671" s="17"/>
      <c r="EK671" s="17"/>
      <c r="EL671" s="17"/>
      <c r="EM671" s="17"/>
      <c r="EN671" s="17"/>
      <c r="EO671" s="17"/>
      <c r="EP671" s="17"/>
      <c r="EQ671" s="17"/>
      <c r="ER671" s="17"/>
      <c r="ES671" s="17"/>
      <c r="ET671" s="17"/>
      <c r="EU671" s="17"/>
      <c r="EV671" s="17"/>
      <c r="EW671" s="17"/>
      <c r="EX671" s="17"/>
      <c r="EY671" s="17"/>
      <c r="EZ671" s="17"/>
      <c r="FA671" s="17"/>
      <c r="FB671" s="17"/>
      <c r="FC671" s="17"/>
      <c r="FD671" s="17"/>
    </row>
    <row r="672" spans="1:160" ht="18.75" customHeight="1" x14ac:dyDescent="0.4">
      <c r="A672" s="5"/>
      <c r="F672" s="354" t="s">
        <v>283</v>
      </c>
      <c r="G672" s="355"/>
      <c r="H672" s="355"/>
      <c r="I672" s="355"/>
      <c r="J672" s="355"/>
      <c r="K672" s="355"/>
      <c r="L672" s="355"/>
      <c r="M672" s="355"/>
      <c r="N672" s="355"/>
      <c r="O672" s="355"/>
      <c r="P672" s="355"/>
      <c r="Q672" s="355"/>
      <c r="R672" s="355"/>
      <c r="S672" s="355"/>
      <c r="T672" s="355"/>
      <c r="U672" s="356"/>
      <c r="V672" s="357"/>
      <c r="W672" s="358"/>
      <c r="X672" s="358"/>
      <c r="Y672" s="358"/>
      <c r="Z672" s="358"/>
      <c r="AA672" s="358"/>
      <c r="AB672" s="358"/>
      <c r="AC672" s="358"/>
      <c r="AD672" s="358"/>
      <c r="AE672" s="358"/>
      <c r="AF672" s="358"/>
      <c r="AG672" s="358"/>
      <c r="AH672" s="358"/>
      <c r="AI672" s="358"/>
      <c r="AJ672" s="358"/>
      <c r="AK672" s="358"/>
      <c r="AL672" s="358"/>
      <c r="AM672" s="358"/>
      <c r="AN672" s="358"/>
      <c r="AO672" s="358"/>
      <c r="AP672" s="358"/>
      <c r="AQ672" s="358"/>
      <c r="AR672" s="358"/>
      <c r="AS672" s="358"/>
      <c r="AT672" s="358"/>
      <c r="AU672" s="358"/>
      <c r="AV672" s="358"/>
      <c r="AW672" s="358"/>
      <c r="AX672" s="358"/>
      <c r="AY672" s="358"/>
      <c r="AZ672" s="358"/>
      <c r="BA672" s="358"/>
      <c r="BB672" s="358"/>
      <c r="BC672" s="358"/>
      <c r="BD672" s="358"/>
      <c r="BE672" s="358"/>
      <c r="BF672" s="358"/>
      <c r="BG672" s="358"/>
      <c r="BH672" s="358"/>
      <c r="BI672" s="359"/>
      <c r="BO672" s="5"/>
      <c r="BT672" s="354" t="s">
        <v>283</v>
      </c>
      <c r="BU672" s="355"/>
      <c r="BV672" s="355"/>
      <c r="BW672" s="355"/>
      <c r="BX672" s="355"/>
      <c r="BY672" s="355"/>
      <c r="BZ672" s="355"/>
      <c r="CA672" s="355"/>
      <c r="CB672" s="355"/>
      <c r="CC672" s="355"/>
      <c r="CD672" s="355"/>
      <c r="CE672" s="355"/>
      <c r="CF672" s="355"/>
      <c r="CG672" s="355"/>
      <c r="CH672" s="355"/>
      <c r="CI672" s="356"/>
      <c r="CJ672" s="357" t="s">
        <v>295</v>
      </c>
      <c r="CK672" s="358"/>
      <c r="CL672" s="358"/>
      <c r="CM672" s="358"/>
      <c r="CN672" s="358"/>
      <c r="CO672" s="358"/>
      <c r="CP672" s="358"/>
      <c r="CQ672" s="358"/>
      <c r="CR672" s="358"/>
      <c r="CS672" s="358"/>
      <c r="CT672" s="358"/>
      <c r="CU672" s="358"/>
      <c r="CV672" s="358"/>
      <c r="CW672" s="358"/>
      <c r="CX672" s="358"/>
      <c r="CY672" s="358"/>
      <c r="CZ672" s="358"/>
      <c r="DA672" s="358"/>
      <c r="DB672" s="358"/>
      <c r="DC672" s="358"/>
      <c r="DD672" s="358"/>
      <c r="DE672" s="358"/>
      <c r="DF672" s="358"/>
      <c r="DG672" s="358"/>
      <c r="DH672" s="358"/>
      <c r="DI672" s="358"/>
      <c r="DJ672" s="358"/>
      <c r="DK672" s="358"/>
      <c r="DL672" s="358"/>
      <c r="DM672" s="358"/>
      <c r="DN672" s="358"/>
      <c r="DO672" s="358"/>
      <c r="DP672" s="358"/>
      <c r="DQ672" s="358"/>
      <c r="DR672" s="358"/>
      <c r="DS672" s="358"/>
      <c r="DT672" s="358"/>
      <c r="DU672" s="358"/>
      <c r="DV672" s="358"/>
      <c r="DW672" s="359"/>
      <c r="ED672" s="17"/>
      <c r="EE672" s="17"/>
      <c r="EF672" s="17"/>
      <c r="EG672" s="17"/>
      <c r="EH672" s="17"/>
      <c r="EI672" s="17"/>
      <c r="EJ672" s="17"/>
      <c r="EK672" s="17"/>
      <c r="EL672" s="17"/>
      <c r="EM672" s="17"/>
      <c r="EN672" s="17"/>
      <c r="EO672" s="17"/>
      <c r="EP672" s="17"/>
      <c r="EQ672" s="17"/>
      <c r="ER672" s="17"/>
      <c r="ES672" s="17"/>
      <c r="ET672" s="17"/>
      <c r="EU672" s="17"/>
      <c r="EV672" s="17"/>
      <c r="EW672" s="17"/>
      <c r="EX672" s="17"/>
      <c r="EY672" s="17"/>
      <c r="EZ672" s="17"/>
      <c r="FA672" s="17"/>
      <c r="FB672" s="17"/>
      <c r="FC672" s="17"/>
      <c r="FD672" s="17"/>
    </row>
    <row r="673" spans="1:169" ht="18.75" customHeight="1" x14ac:dyDescent="0.4">
      <c r="A673" s="5"/>
      <c r="F673" s="354" t="s">
        <v>276</v>
      </c>
      <c r="G673" s="355"/>
      <c r="H673" s="355"/>
      <c r="I673" s="355"/>
      <c r="J673" s="355"/>
      <c r="K673" s="355"/>
      <c r="L673" s="355"/>
      <c r="M673" s="355"/>
      <c r="N673" s="355"/>
      <c r="O673" s="355"/>
      <c r="P673" s="355"/>
      <c r="Q673" s="355"/>
      <c r="R673" s="355"/>
      <c r="S673" s="355"/>
      <c r="T673" s="355"/>
      <c r="U673" s="356"/>
      <c r="V673" s="357"/>
      <c r="W673" s="358"/>
      <c r="X673" s="358"/>
      <c r="Y673" s="358"/>
      <c r="Z673" s="358"/>
      <c r="AA673" s="358"/>
      <c r="AB673" s="358"/>
      <c r="AC673" s="358"/>
      <c r="AD673" s="358"/>
      <c r="AE673" s="358"/>
      <c r="AF673" s="358"/>
      <c r="AG673" s="358"/>
      <c r="AH673" s="358"/>
      <c r="AI673" s="358"/>
      <c r="AJ673" s="358"/>
      <c r="AK673" s="358"/>
      <c r="AL673" s="358"/>
      <c r="AM673" s="358"/>
      <c r="AN673" s="358"/>
      <c r="AO673" s="358"/>
      <c r="AP673" s="358"/>
      <c r="AQ673" s="358"/>
      <c r="AR673" s="358"/>
      <c r="AS673" s="358"/>
      <c r="AT673" s="358"/>
      <c r="AU673" s="358"/>
      <c r="AV673" s="358"/>
      <c r="AW673" s="358"/>
      <c r="AX673" s="358"/>
      <c r="AY673" s="358"/>
      <c r="AZ673" s="358"/>
      <c r="BA673" s="358"/>
      <c r="BB673" s="358"/>
      <c r="BC673" s="358"/>
      <c r="BD673" s="358"/>
      <c r="BE673" s="358"/>
      <c r="BF673" s="358"/>
      <c r="BG673" s="358"/>
      <c r="BH673" s="358"/>
      <c r="BI673" s="359"/>
      <c r="BO673" s="5"/>
      <c r="BT673" s="354" t="s">
        <v>276</v>
      </c>
      <c r="BU673" s="355"/>
      <c r="BV673" s="355"/>
      <c r="BW673" s="355"/>
      <c r="BX673" s="355"/>
      <c r="BY673" s="355"/>
      <c r="BZ673" s="355"/>
      <c r="CA673" s="355"/>
      <c r="CB673" s="355"/>
      <c r="CC673" s="355"/>
      <c r="CD673" s="355"/>
      <c r="CE673" s="355"/>
      <c r="CF673" s="355"/>
      <c r="CG673" s="355"/>
      <c r="CH673" s="355"/>
      <c r="CI673" s="356"/>
      <c r="CJ673" s="357" t="s">
        <v>478</v>
      </c>
      <c r="CK673" s="358"/>
      <c r="CL673" s="358"/>
      <c r="CM673" s="358"/>
      <c r="CN673" s="358"/>
      <c r="CO673" s="358"/>
      <c r="CP673" s="358"/>
      <c r="CQ673" s="358"/>
      <c r="CR673" s="358"/>
      <c r="CS673" s="358"/>
      <c r="CT673" s="358"/>
      <c r="CU673" s="358"/>
      <c r="CV673" s="358"/>
      <c r="CW673" s="358"/>
      <c r="CX673" s="358"/>
      <c r="CY673" s="358"/>
      <c r="CZ673" s="358"/>
      <c r="DA673" s="358"/>
      <c r="DB673" s="358"/>
      <c r="DC673" s="358"/>
      <c r="DD673" s="358"/>
      <c r="DE673" s="358"/>
      <c r="DF673" s="358"/>
      <c r="DG673" s="358"/>
      <c r="DH673" s="358"/>
      <c r="DI673" s="358"/>
      <c r="DJ673" s="358"/>
      <c r="DK673" s="358"/>
      <c r="DL673" s="358"/>
      <c r="DM673" s="358"/>
      <c r="DN673" s="358"/>
      <c r="DO673" s="358"/>
      <c r="DP673" s="358"/>
      <c r="DQ673" s="358"/>
      <c r="DR673" s="358"/>
      <c r="DS673" s="358"/>
      <c r="DT673" s="358"/>
      <c r="DU673" s="358"/>
      <c r="DV673" s="358"/>
      <c r="DW673" s="359"/>
      <c r="ED673" s="17"/>
      <c r="EE673" s="17"/>
      <c r="EF673" s="17"/>
      <c r="EG673" s="17"/>
      <c r="EH673" s="17"/>
      <c r="EI673" s="17"/>
      <c r="EJ673" s="17"/>
      <c r="EK673" s="17"/>
      <c r="EL673" s="17"/>
      <c r="EM673" s="17"/>
      <c r="EN673" s="17"/>
      <c r="EO673" s="17"/>
      <c r="EP673" s="17"/>
      <c r="EQ673" s="17"/>
      <c r="ER673" s="17"/>
      <c r="ES673" s="17"/>
      <c r="ET673" s="17"/>
      <c r="EU673" s="17"/>
      <c r="EV673" s="17"/>
      <c r="EW673" s="17"/>
      <c r="EX673" s="17"/>
      <c r="EY673" s="17"/>
      <c r="EZ673" s="17"/>
      <c r="FA673" s="17"/>
      <c r="FB673" s="17"/>
      <c r="FC673" s="17"/>
      <c r="FD673" s="17"/>
    </row>
    <row r="674" spans="1:169" ht="18.75" customHeight="1" x14ac:dyDescent="0.4">
      <c r="A674" s="5"/>
      <c r="F674" s="354" t="s">
        <v>285</v>
      </c>
      <c r="G674" s="355"/>
      <c r="H674" s="355"/>
      <c r="I674" s="355"/>
      <c r="J674" s="355"/>
      <c r="K674" s="355"/>
      <c r="L674" s="355"/>
      <c r="M674" s="355"/>
      <c r="N674" s="355"/>
      <c r="O674" s="355"/>
      <c r="P674" s="355"/>
      <c r="Q674" s="355"/>
      <c r="R674" s="355"/>
      <c r="S674" s="355"/>
      <c r="T674" s="355"/>
      <c r="U674" s="356"/>
      <c r="V674" s="357"/>
      <c r="W674" s="358"/>
      <c r="X674" s="358"/>
      <c r="Y674" s="358"/>
      <c r="Z674" s="358"/>
      <c r="AA674" s="358"/>
      <c r="AB674" s="358"/>
      <c r="AC674" s="358"/>
      <c r="AD674" s="358"/>
      <c r="AE674" s="358"/>
      <c r="AF674" s="358"/>
      <c r="AG674" s="358"/>
      <c r="AH674" s="358"/>
      <c r="AI674" s="358"/>
      <c r="AJ674" s="358"/>
      <c r="AK674" s="358"/>
      <c r="AL674" s="358"/>
      <c r="AM674" s="358"/>
      <c r="AN674" s="358"/>
      <c r="AO674" s="358"/>
      <c r="AP674" s="358"/>
      <c r="AQ674" s="358"/>
      <c r="AR674" s="358"/>
      <c r="AS674" s="358"/>
      <c r="AT674" s="358"/>
      <c r="AU674" s="358"/>
      <c r="AV674" s="358"/>
      <c r="AW674" s="358"/>
      <c r="AX674" s="358"/>
      <c r="AY674" s="358"/>
      <c r="AZ674" s="358"/>
      <c r="BA674" s="358"/>
      <c r="BB674" s="358"/>
      <c r="BC674" s="358"/>
      <c r="BD674" s="358"/>
      <c r="BE674" s="358"/>
      <c r="BF674" s="358"/>
      <c r="BG674" s="358"/>
      <c r="BH674" s="358"/>
      <c r="BI674" s="359"/>
      <c r="BO674" s="5"/>
      <c r="BT674" s="354" t="s">
        <v>285</v>
      </c>
      <c r="BU674" s="355"/>
      <c r="BV674" s="355"/>
      <c r="BW674" s="355"/>
      <c r="BX674" s="355"/>
      <c r="BY674" s="355"/>
      <c r="BZ674" s="355"/>
      <c r="CA674" s="355"/>
      <c r="CB674" s="355"/>
      <c r="CC674" s="355"/>
      <c r="CD674" s="355"/>
      <c r="CE674" s="355"/>
      <c r="CF674" s="355"/>
      <c r="CG674" s="355"/>
      <c r="CH674" s="355"/>
      <c r="CI674" s="356"/>
      <c r="CJ674" s="357" t="s">
        <v>284</v>
      </c>
      <c r="CK674" s="358"/>
      <c r="CL674" s="358"/>
      <c r="CM674" s="358"/>
      <c r="CN674" s="358"/>
      <c r="CO674" s="358"/>
      <c r="CP674" s="358"/>
      <c r="CQ674" s="358"/>
      <c r="CR674" s="358"/>
      <c r="CS674" s="358"/>
      <c r="CT674" s="358"/>
      <c r="CU674" s="358"/>
      <c r="CV674" s="358"/>
      <c r="CW674" s="358"/>
      <c r="CX674" s="358"/>
      <c r="CY674" s="358"/>
      <c r="CZ674" s="358"/>
      <c r="DA674" s="358"/>
      <c r="DB674" s="358"/>
      <c r="DC674" s="358"/>
      <c r="DD674" s="358"/>
      <c r="DE674" s="358"/>
      <c r="DF674" s="358"/>
      <c r="DG674" s="358"/>
      <c r="DH674" s="358"/>
      <c r="DI674" s="358"/>
      <c r="DJ674" s="358"/>
      <c r="DK674" s="358"/>
      <c r="DL674" s="358"/>
      <c r="DM674" s="358"/>
      <c r="DN674" s="358"/>
      <c r="DO674" s="358"/>
      <c r="DP674" s="358"/>
      <c r="DQ674" s="358"/>
      <c r="DR674" s="358"/>
      <c r="DS674" s="358"/>
      <c r="DT674" s="358"/>
      <c r="DU674" s="358"/>
      <c r="DV674" s="358"/>
      <c r="DW674" s="359"/>
      <c r="ED674" s="17"/>
      <c r="EE674" s="17"/>
      <c r="EF674" s="17"/>
      <c r="EG674" s="17"/>
      <c r="EH674" s="17"/>
      <c r="EI674" s="17"/>
      <c r="EJ674" s="17"/>
      <c r="EK674" s="17"/>
      <c r="EL674" s="17"/>
      <c r="EM674" s="17"/>
      <c r="EN674" s="17"/>
      <c r="EO674" s="17"/>
      <c r="EP674" s="17"/>
      <c r="EQ674" s="17"/>
      <c r="ER674" s="17"/>
      <c r="ES674" s="17"/>
      <c r="ET674" s="17"/>
      <c r="EU674" s="17"/>
      <c r="EV674" s="17"/>
      <c r="EW674" s="17"/>
      <c r="EX674" s="17"/>
      <c r="EY674" s="17"/>
      <c r="EZ674" s="17"/>
      <c r="FA674" s="17"/>
      <c r="FB674" s="17"/>
      <c r="FC674" s="17"/>
      <c r="FD674" s="17"/>
    </row>
    <row r="675" spans="1:169" ht="18.75" customHeight="1" x14ac:dyDescent="0.4">
      <c r="A675" s="5"/>
      <c r="F675" s="364" t="s">
        <v>277</v>
      </c>
      <c r="G675" s="365"/>
      <c r="H675" s="365"/>
      <c r="I675" s="365"/>
      <c r="J675" s="365"/>
      <c r="K675" s="365"/>
      <c r="L675" s="365"/>
      <c r="M675" s="365"/>
      <c r="N675" s="365"/>
      <c r="O675" s="365"/>
      <c r="P675" s="365"/>
      <c r="Q675" s="365"/>
      <c r="R675" s="365"/>
      <c r="S675" s="365"/>
      <c r="T675" s="365"/>
      <c r="U675" s="365"/>
      <c r="V675" s="366"/>
      <c r="W675" s="367"/>
      <c r="X675" s="367"/>
      <c r="Y675" s="367"/>
      <c r="Z675" s="367"/>
      <c r="AA675" s="367"/>
      <c r="AB675" s="367"/>
      <c r="AC675" s="367"/>
      <c r="AD675" s="367"/>
      <c r="AE675" s="367"/>
      <c r="AF675" s="367"/>
      <c r="AG675" s="367"/>
      <c r="AH675" s="367"/>
      <c r="AI675" s="367"/>
      <c r="AJ675" s="367"/>
      <c r="AK675" s="367"/>
      <c r="AL675" s="367"/>
      <c r="AM675" s="367"/>
      <c r="AN675" s="367"/>
      <c r="AO675" s="367"/>
      <c r="AP675" s="367"/>
      <c r="AQ675" s="367"/>
      <c r="AR675" s="367"/>
      <c r="AS675" s="367"/>
      <c r="AT675" s="367"/>
      <c r="AU675" s="367"/>
      <c r="AV675" s="367"/>
      <c r="AW675" s="367"/>
      <c r="AX675" s="367"/>
      <c r="AY675" s="367"/>
      <c r="AZ675" s="367"/>
      <c r="BA675" s="367"/>
      <c r="BB675" s="367"/>
      <c r="BC675" s="367"/>
      <c r="BD675" s="367"/>
      <c r="BE675" s="367"/>
      <c r="BF675" s="367"/>
      <c r="BG675" s="367"/>
      <c r="BH675" s="367"/>
      <c r="BI675" s="368"/>
      <c r="BO675" s="5"/>
      <c r="BT675" s="364" t="s">
        <v>277</v>
      </c>
      <c r="BU675" s="365"/>
      <c r="BV675" s="365"/>
      <c r="BW675" s="365"/>
      <c r="BX675" s="365"/>
      <c r="BY675" s="365"/>
      <c r="BZ675" s="365"/>
      <c r="CA675" s="365"/>
      <c r="CB675" s="365"/>
      <c r="CC675" s="365"/>
      <c r="CD675" s="365"/>
      <c r="CE675" s="365"/>
      <c r="CF675" s="365"/>
      <c r="CG675" s="365"/>
      <c r="CH675" s="365"/>
      <c r="CI675" s="365"/>
      <c r="CJ675" s="366" t="s">
        <v>284</v>
      </c>
      <c r="CK675" s="367"/>
      <c r="CL675" s="367"/>
      <c r="CM675" s="367"/>
      <c r="CN675" s="367"/>
      <c r="CO675" s="367"/>
      <c r="CP675" s="367"/>
      <c r="CQ675" s="367"/>
      <c r="CR675" s="367"/>
      <c r="CS675" s="367"/>
      <c r="CT675" s="367"/>
      <c r="CU675" s="367"/>
      <c r="CV675" s="367"/>
      <c r="CW675" s="367"/>
      <c r="CX675" s="367"/>
      <c r="CY675" s="367"/>
      <c r="CZ675" s="367"/>
      <c r="DA675" s="367"/>
      <c r="DB675" s="367"/>
      <c r="DC675" s="367"/>
      <c r="DD675" s="367"/>
      <c r="DE675" s="367"/>
      <c r="DF675" s="367"/>
      <c r="DG675" s="367"/>
      <c r="DH675" s="367"/>
      <c r="DI675" s="367"/>
      <c r="DJ675" s="367"/>
      <c r="DK675" s="367"/>
      <c r="DL675" s="367"/>
      <c r="DM675" s="367"/>
      <c r="DN675" s="367"/>
      <c r="DO675" s="367"/>
      <c r="DP675" s="367"/>
      <c r="DQ675" s="367"/>
      <c r="DR675" s="367"/>
      <c r="DS675" s="367"/>
      <c r="DT675" s="367"/>
      <c r="DU675" s="367"/>
      <c r="DV675" s="367"/>
      <c r="DW675" s="368"/>
      <c r="ED675" s="17"/>
      <c r="EE675" s="17"/>
      <c r="EF675" s="17"/>
      <c r="EG675" s="17"/>
      <c r="EH675" s="17"/>
      <c r="EI675" s="17"/>
      <c r="EJ675" s="17"/>
      <c r="EK675" s="17"/>
      <c r="EL675" s="17"/>
      <c r="EM675" s="17"/>
      <c r="EN675" s="17"/>
      <c r="EO675" s="17"/>
      <c r="EP675" s="17"/>
      <c r="EQ675" s="17"/>
      <c r="ER675" s="17"/>
      <c r="ES675" s="17"/>
      <c r="ET675" s="17"/>
      <c r="EU675" s="17"/>
      <c r="EV675" s="17"/>
      <c r="EW675" s="17"/>
      <c r="EX675" s="17"/>
      <c r="EY675" s="17"/>
      <c r="EZ675" s="17"/>
      <c r="FA675" s="17"/>
      <c r="FB675" s="17"/>
      <c r="FC675" s="17"/>
      <c r="FD675" s="17"/>
    </row>
    <row r="676" spans="1:169" ht="18.75" customHeight="1" x14ac:dyDescent="0.4">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BO676" s="5"/>
      <c r="BP676" s="5"/>
      <c r="BQ676" s="5"/>
      <c r="BR676" s="5"/>
      <c r="BS676" s="5"/>
      <c r="BT676" s="5"/>
      <c r="BU676" s="5"/>
      <c r="BV676" s="5"/>
      <c r="BW676" s="5"/>
      <c r="BX676" s="5"/>
      <c r="BY676" s="5"/>
      <c r="BZ676" s="5"/>
      <c r="CA676" s="5"/>
      <c r="CB676" s="5"/>
      <c r="CC676" s="5"/>
      <c r="CD676" s="5"/>
      <c r="CE676" s="5"/>
      <c r="CF676" s="5"/>
      <c r="CG676" s="5"/>
      <c r="CH676" s="5"/>
      <c r="CI676" s="5"/>
      <c r="CJ676" s="5"/>
      <c r="CK676" s="5"/>
      <c r="CL676" s="5"/>
      <c r="CM676" s="5"/>
      <c r="CN676" s="5"/>
      <c r="CO676" s="5"/>
      <c r="CP676" s="5"/>
      <c r="CQ676" s="5"/>
      <c r="CR676" s="5"/>
      <c r="CS676" s="5"/>
      <c r="CT676" s="5"/>
      <c r="CU676" s="5"/>
      <c r="CV676" s="5"/>
      <c r="CW676" s="5"/>
    </row>
    <row r="677" spans="1:169" ht="18.75" customHeight="1" x14ac:dyDescent="0.4">
      <c r="A677" s="5"/>
      <c r="F677" s="369" t="s">
        <v>112</v>
      </c>
      <c r="G677" s="370"/>
      <c r="H677" s="370"/>
      <c r="I677" s="370"/>
      <c r="J677" s="370"/>
      <c r="K677" s="370"/>
      <c r="L677" s="370"/>
      <c r="M677" s="370"/>
      <c r="N677" s="370"/>
      <c r="O677" s="370"/>
      <c r="P677" s="370"/>
      <c r="Q677" s="370"/>
      <c r="R677" s="370"/>
      <c r="S677" s="370"/>
      <c r="T677" s="370"/>
      <c r="U677" s="370"/>
      <c r="V677" s="370"/>
      <c r="W677" s="370"/>
      <c r="X677" s="370"/>
      <c r="Y677" s="370"/>
      <c r="Z677" s="370"/>
      <c r="AA677" s="370"/>
      <c r="AB677" s="370"/>
      <c r="AC677" s="370"/>
      <c r="AD677" s="370"/>
      <c r="AE677" s="370"/>
      <c r="AF677" s="370"/>
      <c r="AG677" s="370"/>
      <c r="AH677" s="370"/>
      <c r="AI677" s="370"/>
      <c r="AJ677" s="370"/>
      <c r="AK677" s="370"/>
      <c r="AL677" s="370"/>
      <c r="AM677" s="370"/>
      <c r="AN677" s="370"/>
      <c r="AO677" s="370"/>
      <c r="AP677" s="370"/>
      <c r="AQ677" s="370"/>
      <c r="AR677" s="370"/>
      <c r="AS677" s="370"/>
      <c r="AT677" s="370"/>
      <c r="AU677" s="370"/>
      <c r="AV677" s="370"/>
      <c r="AW677" s="370"/>
      <c r="AX677" s="370"/>
      <c r="AY677" s="370"/>
      <c r="AZ677" s="370"/>
      <c r="BA677" s="370"/>
      <c r="BB677" s="370"/>
      <c r="BC677" s="370"/>
      <c r="BD677" s="370"/>
      <c r="BE677" s="370"/>
      <c r="BF677" s="370"/>
      <c r="BG677" s="370"/>
      <c r="BH677" s="370"/>
      <c r="BI677" s="371"/>
      <c r="BO677" s="5"/>
      <c r="BT677" s="369" t="s">
        <v>112</v>
      </c>
      <c r="BU677" s="370"/>
      <c r="BV677" s="370"/>
      <c r="BW677" s="370"/>
      <c r="BX677" s="370"/>
      <c r="BY677" s="370"/>
      <c r="BZ677" s="370"/>
      <c r="CA677" s="370"/>
      <c r="CB677" s="370"/>
      <c r="CC677" s="370"/>
      <c r="CD677" s="370"/>
      <c r="CE677" s="370"/>
      <c r="CF677" s="370"/>
      <c r="CG677" s="370"/>
      <c r="CH677" s="370"/>
      <c r="CI677" s="370"/>
      <c r="CJ677" s="370"/>
      <c r="CK677" s="370"/>
      <c r="CL677" s="370"/>
      <c r="CM677" s="370"/>
      <c r="CN677" s="370"/>
      <c r="CO677" s="370"/>
      <c r="CP677" s="370"/>
      <c r="CQ677" s="370"/>
      <c r="CR677" s="370"/>
      <c r="CS677" s="370"/>
      <c r="CT677" s="370"/>
      <c r="CU677" s="370"/>
      <c r="CV677" s="370"/>
      <c r="CW677" s="370"/>
      <c r="CX677" s="370"/>
      <c r="CY677" s="370"/>
      <c r="CZ677" s="370"/>
      <c r="DA677" s="370"/>
      <c r="DB677" s="370"/>
      <c r="DC677" s="370"/>
      <c r="DD677" s="370"/>
      <c r="DE677" s="370"/>
      <c r="DF677" s="370"/>
      <c r="DG677" s="370"/>
      <c r="DH677" s="370"/>
      <c r="DI677" s="370"/>
      <c r="DJ677" s="370"/>
      <c r="DK677" s="370"/>
      <c r="DL677" s="370"/>
      <c r="DM677" s="370"/>
      <c r="DN677" s="370"/>
      <c r="DO677" s="370"/>
      <c r="DP677" s="370"/>
      <c r="DQ677" s="370"/>
      <c r="DR677" s="370"/>
      <c r="DS677" s="370"/>
      <c r="DT677" s="370"/>
      <c r="DU677" s="370"/>
      <c r="DV677" s="370"/>
      <c r="DW677" s="371"/>
    </row>
    <row r="678" spans="1:169" ht="18.75" customHeight="1" x14ac:dyDescent="0.4">
      <c r="A678" s="5"/>
      <c r="F678" s="372"/>
      <c r="G678" s="373"/>
      <c r="H678" s="373"/>
      <c r="I678" s="373"/>
      <c r="J678" s="373"/>
      <c r="K678" s="373"/>
      <c r="L678" s="373"/>
      <c r="M678" s="373"/>
      <c r="N678" s="373"/>
      <c r="O678" s="373"/>
      <c r="P678" s="373"/>
      <c r="Q678" s="373"/>
      <c r="R678" s="373"/>
      <c r="S678" s="373"/>
      <c r="T678" s="373"/>
      <c r="U678" s="373"/>
      <c r="V678" s="373"/>
      <c r="W678" s="373"/>
      <c r="X678" s="373"/>
      <c r="Y678" s="373"/>
      <c r="Z678" s="373"/>
      <c r="AA678" s="373"/>
      <c r="AB678" s="373"/>
      <c r="AC678" s="373"/>
      <c r="AD678" s="373"/>
      <c r="AE678" s="373"/>
      <c r="AF678" s="373"/>
      <c r="AG678" s="373"/>
      <c r="AH678" s="373"/>
      <c r="AI678" s="373"/>
      <c r="AJ678" s="373"/>
      <c r="AK678" s="373"/>
      <c r="AL678" s="373"/>
      <c r="AM678" s="373"/>
      <c r="AN678" s="373"/>
      <c r="AO678" s="373"/>
      <c r="AP678" s="373"/>
      <c r="AQ678" s="373"/>
      <c r="AR678" s="373"/>
      <c r="AS678" s="373"/>
      <c r="AT678" s="373"/>
      <c r="AU678" s="373"/>
      <c r="AV678" s="373"/>
      <c r="AW678" s="373"/>
      <c r="AX678" s="373"/>
      <c r="AY678" s="373"/>
      <c r="AZ678" s="373"/>
      <c r="BA678" s="373"/>
      <c r="BB678" s="373"/>
      <c r="BC678" s="373"/>
      <c r="BD678" s="373"/>
      <c r="BE678" s="373"/>
      <c r="BF678" s="373"/>
      <c r="BG678" s="373"/>
      <c r="BH678" s="373"/>
      <c r="BI678" s="374"/>
      <c r="BO678" s="5"/>
      <c r="BT678" s="372" t="s">
        <v>479</v>
      </c>
      <c r="BU678" s="373"/>
      <c r="BV678" s="373"/>
      <c r="BW678" s="373"/>
      <c r="BX678" s="373"/>
      <c r="BY678" s="373"/>
      <c r="BZ678" s="373"/>
      <c r="CA678" s="373"/>
      <c r="CB678" s="373"/>
      <c r="CC678" s="373"/>
      <c r="CD678" s="373"/>
      <c r="CE678" s="373"/>
      <c r="CF678" s="373"/>
      <c r="CG678" s="373"/>
      <c r="CH678" s="373"/>
      <c r="CI678" s="373"/>
      <c r="CJ678" s="373"/>
      <c r="CK678" s="373"/>
      <c r="CL678" s="373"/>
      <c r="CM678" s="373"/>
      <c r="CN678" s="373"/>
      <c r="CO678" s="373"/>
      <c r="CP678" s="373"/>
      <c r="CQ678" s="373"/>
      <c r="CR678" s="373"/>
      <c r="CS678" s="373"/>
      <c r="CT678" s="373"/>
      <c r="CU678" s="373"/>
      <c r="CV678" s="373"/>
      <c r="CW678" s="373"/>
      <c r="CX678" s="373"/>
      <c r="CY678" s="373"/>
      <c r="CZ678" s="373"/>
      <c r="DA678" s="373"/>
      <c r="DB678" s="373"/>
      <c r="DC678" s="373"/>
      <c r="DD678" s="373"/>
      <c r="DE678" s="373"/>
      <c r="DF678" s="373"/>
      <c r="DG678" s="373"/>
      <c r="DH678" s="373"/>
      <c r="DI678" s="373"/>
      <c r="DJ678" s="373"/>
      <c r="DK678" s="373"/>
      <c r="DL678" s="373"/>
      <c r="DM678" s="373"/>
      <c r="DN678" s="373"/>
      <c r="DO678" s="373"/>
      <c r="DP678" s="373"/>
      <c r="DQ678" s="373"/>
      <c r="DR678" s="373"/>
      <c r="DS678" s="373"/>
      <c r="DT678" s="373"/>
      <c r="DU678" s="373"/>
      <c r="DV678" s="373"/>
      <c r="DW678" s="374"/>
      <c r="ED678" s="17"/>
      <c r="EE678" s="17"/>
      <c r="EF678" s="17"/>
      <c r="EG678" s="17"/>
      <c r="EH678" s="17"/>
      <c r="EI678" s="17"/>
      <c r="EJ678" s="17"/>
      <c r="EK678" s="17"/>
      <c r="EL678" s="17"/>
      <c r="EM678" s="17"/>
      <c r="EN678" s="17"/>
      <c r="EO678" s="17"/>
      <c r="EP678" s="17"/>
      <c r="EQ678" s="17"/>
      <c r="ER678" s="17"/>
      <c r="ES678" s="17"/>
      <c r="ET678" s="17"/>
      <c r="EU678" s="17"/>
      <c r="EV678" s="17"/>
      <c r="EW678" s="17"/>
      <c r="EX678" s="17"/>
      <c r="EY678" s="17"/>
      <c r="EZ678" s="17"/>
      <c r="FA678" s="17"/>
      <c r="FB678" s="17"/>
      <c r="FC678" s="17"/>
      <c r="FD678" s="17"/>
      <c r="FE678" s="17"/>
      <c r="FF678" s="17"/>
      <c r="FG678" s="17"/>
      <c r="FH678" s="17"/>
      <c r="FI678" s="17"/>
      <c r="FJ678" s="17"/>
      <c r="FK678" s="17"/>
      <c r="FL678" s="17"/>
      <c r="FM678" s="17"/>
    </row>
    <row r="679" spans="1:169" ht="18.75" customHeight="1" x14ac:dyDescent="0.4">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BO679" s="5"/>
      <c r="BP679" s="5"/>
      <c r="BQ679" s="5"/>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ED679" s="8"/>
      <c r="EE679" s="17"/>
      <c r="EF679" s="17"/>
      <c r="EG679" s="17"/>
      <c r="EH679" s="17"/>
      <c r="EI679" s="17"/>
      <c r="EJ679" s="17"/>
      <c r="EK679" s="17"/>
      <c r="EL679" s="17"/>
      <c r="EM679" s="17"/>
      <c r="EN679" s="17"/>
      <c r="EO679" s="17"/>
      <c r="EP679" s="17"/>
      <c r="EQ679" s="17"/>
      <c r="ER679" s="17"/>
      <c r="ES679" s="17"/>
      <c r="ET679" s="17"/>
      <c r="EU679" s="17"/>
      <c r="EV679" s="17"/>
      <c r="EW679" s="17"/>
      <c r="EX679" s="17"/>
      <c r="EY679" s="17"/>
      <c r="EZ679" s="17"/>
      <c r="FA679" s="17"/>
      <c r="FB679" s="17"/>
      <c r="FC679" s="17"/>
      <c r="FD679" s="17"/>
      <c r="FE679" s="17"/>
      <c r="FF679" s="17"/>
      <c r="FG679" s="17"/>
      <c r="FH679" s="17"/>
      <c r="FI679" s="17"/>
      <c r="FJ679" s="17"/>
      <c r="FK679" s="17"/>
      <c r="FL679" s="17"/>
      <c r="FM679" s="17"/>
    </row>
    <row r="680" spans="1:169" ht="18.75" customHeight="1" x14ac:dyDescent="0.4">
      <c r="A680" s="5"/>
      <c r="B680" s="5"/>
      <c r="C680" s="5"/>
      <c r="D680" s="5"/>
      <c r="E680" s="5"/>
      <c r="F680" s="369" t="s">
        <v>170</v>
      </c>
      <c r="G680" s="370"/>
      <c r="H680" s="370"/>
      <c r="I680" s="370"/>
      <c r="J680" s="370"/>
      <c r="K680" s="370"/>
      <c r="L680" s="370"/>
      <c r="M680" s="370"/>
      <c r="N680" s="370"/>
      <c r="O680" s="370"/>
      <c r="P680" s="370"/>
      <c r="Q680" s="370"/>
      <c r="R680" s="370"/>
      <c r="S680" s="370"/>
      <c r="T680" s="370"/>
      <c r="U680" s="370"/>
      <c r="V680" s="370"/>
      <c r="W680" s="370"/>
      <c r="X680" s="370"/>
      <c r="Y680" s="370"/>
      <c r="Z680" s="370"/>
      <c r="AA680" s="370"/>
      <c r="AB680" s="370"/>
      <c r="AC680" s="370"/>
      <c r="AD680" s="370"/>
      <c r="AE680" s="370"/>
      <c r="AF680" s="370"/>
      <c r="AG680" s="370"/>
      <c r="AH680" s="370"/>
      <c r="AI680" s="370"/>
      <c r="AJ680" s="370"/>
      <c r="AK680" s="370"/>
      <c r="AL680" s="370"/>
      <c r="AM680" s="370"/>
      <c r="AN680" s="370"/>
      <c r="AO680" s="370"/>
      <c r="AP680" s="370"/>
      <c r="AQ680" s="370"/>
      <c r="AR680" s="370"/>
      <c r="AS680" s="370"/>
      <c r="AT680" s="370"/>
      <c r="AU680" s="370"/>
      <c r="AV680" s="370"/>
      <c r="AW680" s="370"/>
      <c r="AX680" s="370"/>
      <c r="AY680" s="370"/>
      <c r="AZ680" s="370"/>
      <c r="BA680" s="370"/>
      <c r="BB680" s="370"/>
      <c r="BC680" s="370"/>
      <c r="BD680" s="370"/>
      <c r="BE680" s="370"/>
      <c r="BF680" s="370"/>
      <c r="BG680" s="370"/>
      <c r="BH680" s="370"/>
      <c r="BI680" s="371"/>
      <c r="BO680" s="5"/>
      <c r="BP680" s="5"/>
      <c r="BQ680" s="5"/>
      <c r="BR680" s="5"/>
      <c r="BS680" s="5"/>
      <c r="BT680" s="369" t="s">
        <v>170</v>
      </c>
      <c r="BU680" s="370"/>
      <c r="BV680" s="370"/>
      <c r="BW680" s="370"/>
      <c r="BX680" s="370"/>
      <c r="BY680" s="370"/>
      <c r="BZ680" s="370"/>
      <c r="CA680" s="370"/>
      <c r="CB680" s="370"/>
      <c r="CC680" s="370"/>
      <c r="CD680" s="370"/>
      <c r="CE680" s="370"/>
      <c r="CF680" s="370"/>
      <c r="CG680" s="370"/>
      <c r="CH680" s="370"/>
      <c r="CI680" s="370"/>
      <c r="CJ680" s="370"/>
      <c r="CK680" s="370"/>
      <c r="CL680" s="370"/>
      <c r="CM680" s="370"/>
      <c r="CN680" s="370"/>
      <c r="CO680" s="370"/>
      <c r="CP680" s="370"/>
      <c r="CQ680" s="370"/>
      <c r="CR680" s="370"/>
      <c r="CS680" s="370"/>
      <c r="CT680" s="370"/>
      <c r="CU680" s="370"/>
      <c r="CV680" s="370"/>
      <c r="CW680" s="370"/>
      <c r="CX680" s="370"/>
      <c r="CY680" s="370"/>
      <c r="CZ680" s="370"/>
      <c r="DA680" s="370"/>
      <c r="DB680" s="370"/>
      <c r="DC680" s="370"/>
      <c r="DD680" s="370"/>
      <c r="DE680" s="370"/>
      <c r="DF680" s="370"/>
      <c r="DG680" s="370"/>
      <c r="DH680" s="370"/>
      <c r="DI680" s="370"/>
      <c r="DJ680" s="370"/>
      <c r="DK680" s="370"/>
      <c r="DL680" s="370"/>
      <c r="DM680" s="370"/>
      <c r="DN680" s="370"/>
      <c r="DO680" s="370"/>
      <c r="DP680" s="370"/>
      <c r="DQ680" s="370"/>
      <c r="DR680" s="370"/>
      <c r="DS680" s="370"/>
      <c r="DT680" s="370"/>
      <c r="DU680" s="370"/>
      <c r="DV680" s="370"/>
      <c r="DW680" s="371"/>
      <c r="ED680" s="17"/>
      <c r="EE680" s="17"/>
      <c r="EF680" s="17"/>
      <c r="EG680" s="17"/>
      <c r="EH680" s="17"/>
      <c r="EI680" s="17"/>
      <c r="EJ680" s="17"/>
      <c r="EK680" s="17"/>
      <c r="EL680" s="17"/>
      <c r="EM680" s="17"/>
      <c r="EN680" s="17"/>
      <c r="EO680" s="17"/>
      <c r="EP680" s="17"/>
      <c r="EQ680" s="17"/>
      <c r="ER680" s="17"/>
      <c r="ES680" s="17"/>
      <c r="ET680" s="17"/>
      <c r="EU680" s="17"/>
      <c r="EV680" s="17"/>
      <c r="EW680" s="17"/>
      <c r="EX680" s="17"/>
      <c r="EY680" s="17"/>
      <c r="EZ680" s="17"/>
      <c r="FA680" s="17"/>
      <c r="FB680" s="17"/>
      <c r="FC680" s="17"/>
      <c r="FD680" s="17"/>
      <c r="FE680" s="17"/>
      <c r="FF680" s="17"/>
      <c r="FG680" s="17"/>
      <c r="FH680" s="17"/>
      <c r="FI680" s="17"/>
      <c r="FJ680" s="17"/>
      <c r="FK680" s="17"/>
      <c r="FL680" s="17"/>
      <c r="FM680" s="17"/>
    </row>
    <row r="681" spans="1:169" ht="18.75" customHeight="1" x14ac:dyDescent="0.4">
      <c r="A681" s="5"/>
      <c r="B681" s="5"/>
      <c r="C681" s="5"/>
      <c r="D681" s="5"/>
      <c r="E681" s="5"/>
      <c r="F681" s="372"/>
      <c r="G681" s="373"/>
      <c r="H681" s="373"/>
      <c r="I681" s="373"/>
      <c r="J681" s="373"/>
      <c r="K681" s="373"/>
      <c r="L681" s="373"/>
      <c r="M681" s="373"/>
      <c r="N681" s="373"/>
      <c r="O681" s="373"/>
      <c r="P681" s="373"/>
      <c r="Q681" s="373"/>
      <c r="R681" s="373"/>
      <c r="S681" s="373"/>
      <c r="T681" s="373"/>
      <c r="U681" s="373"/>
      <c r="V681" s="373"/>
      <c r="W681" s="373"/>
      <c r="X681" s="373"/>
      <c r="Y681" s="373"/>
      <c r="Z681" s="373"/>
      <c r="AA681" s="373"/>
      <c r="AB681" s="373"/>
      <c r="AC681" s="373"/>
      <c r="AD681" s="373"/>
      <c r="AE681" s="373"/>
      <c r="AF681" s="373"/>
      <c r="AG681" s="373"/>
      <c r="AH681" s="373"/>
      <c r="AI681" s="373"/>
      <c r="AJ681" s="373"/>
      <c r="AK681" s="373"/>
      <c r="AL681" s="373"/>
      <c r="AM681" s="373"/>
      <c r="AN681" s="373"/>
      <c r="AO681" s="373"/>
      <c r="AP681" s="373"/>
      <c r="AQ681" s="373"/>
      <c r="AR681" s="373"/>
      <c r="AS681" s="373"/>
      <c r="AT681" s="373"/>
      <c r="AU681" s="373"/>
      <c r="AV681" s="373"/>
      <c r="AW681" s="373"/>
      <c r="AX681" s="373"/>
      <c r="AY681" s="373"/>
      <c r="AZ681" s="373"/>
      <c r="BA681" s="373"/>
      <c r="BB681" s="373"/>
      <c r="BC681" s="373"/>
      <c r="BD681" s="373"/>
      <c r="BE681" s="373"/>
      <c r="BF681" s="373"/>
      <c r="BG681" s="373"/>
      <c r="BH681" s="373"/>
      <c r="BI681" s="374"/>
      <c r="BO681" s="5"/>
      <c r="BP681" s="5"/>
      <c r="BQ681" s="5"/>
      <c r="BR681" s="5"/>
      <c r="BS681" s="5"/>
      <c r="BT681" s="372" t="s">
        <v>102</v>
      </c>
      <c r="BU681" s="373"/>
      <c r="BV681" s="373"/>
      <c r="BW681" s="373"/>
      <c r="BX681" s="373"/>
      <c r="BY681" s="373"/>
      <c r="BZ681" s="373"/>
      <c r="CA681" s="373"/>
      <c r="CB681" s="373"/>
      <c r="CC681" s="373"/>
      <c r="CD681" s="373"/>
      <c r="CE681" s="373"/>
      <c r="CF681" s="373"/>
      <c r="CG681" s="373"/>
      <c r="CH681" s="373"/>
      <c r="CI681" s="373"/>
      <c r="CJ681" s="373"/>
      <c r="CK681" s="373"/>
      <c r="CL681" s="373"/>
      <c r="CM681" s="373"/>
      <c r="CN681" s="373"/>
      <c r="CO681" s="373"/>
      <c r="CP681" s="373"/>
      <c r="CQ681" s="373"/>
      <c r="CR681" s="373"/>
      <c r="CS681" s="373"/>
      <c r="CT681" s="373"/>
      <c r="CU681" s="373"/>
      <c r="CV681" s="373"/>
      <c r="CW681" s="373"/>
      <c r="CX681" s="373"/>
      <c r="CY681" s="373"/>
      <c r="CZ681" s="373"/>
      <c r="DA681" s="373"/>
      <c r="DB681" s="373"/>
      <c r="DC681" s="373"/>
      <c r="DD681" s="373"/>
      <c r="DE681" s="373"/>
      <c r="DF681" s="373"/>
      <c r="DG681" s="373"/>
      <c r="DH681" s="373"/>
      <c r="DI681" s="373"/>
      <c r="DJ681" s="373"/>
      <c r="DK681" s="373"/>
      <c r="DL681" s="373"/>
      <c r="DM681" s="373"/>
      <c r="DN681" s="373"/>
      <c r="DO681" s="373"/>
      <c r="DP681" s="373"/>
      <c r="DQ681" s="373"/>
      <c r="DR681" s="373"/>
      <c r="DS681" s="373"/>
      <c r="DT681" s="373"/>
      <c r="DU681" s="373"/>
      <c r="DV681" s="373"/>
      <c r="DW681" s="374"/>
      <c r="ED681" s="17"/>
      <c r="EE681" s="17"/>
      <c r="EF681" s="17"/>
      <c r="EG681" s="17"/>
      <c r="EH681" s="17"/>
      <c r="EI681" s="17"/>
      <c r="EJ681" s="17"/>
      <c r="EK681" s="17"/>
      <c r="EL681" s="17"/>
      <c r="EM681" s="17"/>
      <c r="EN681" s="17"/>
      <c r="EO681" s="17"/>
      <c r="EP681" s="17"/>
      <c r="EQ681" s="17"/>
      <c r="ER681" s="17"/>
      <c r="ES681" s="17"/>
      <c r="ET681" s="17"/>
      <c r="EU681" s="17"/>
      <c r="EV681" s="17"/>
      <c r="EW681" s="17"/>
      <c r="EX681" s="17"/>
      <c r="EY681" s="17"/>
      <c r="EZ681" s="17"/>
      <c r="FA681" s="17"/>
      <c r="FB681" s="17"/>
      <c r="FC681" s="17"/>
      <c r="FD681" s="17"/>
      <c r="FE681" s="17"/>
      <c r="FF681" s="17"/>
      <c r="FG681" s="17"/>
      <c r="FH681" s="17"/>
      <c r="FI681" s="17"/>
      <c r="FJ681" s="17"/>
      <c r="FK681" s="17"/>
      <c r="FL681" s="17"/>
      <c r="FM681" s="17"/>
    </row>
    <row r="682" spans="1:169" ht="18.75" customHeight="1" x14ac:dyDescent="0.4">
      <c r="A682" s="5"/>
      <c r="C682" s="27"/>
      <c r="D682" s="27"/>
      <c r="E682" s="5"/>
      <c r="F682" s="5" t="s">
        <v>211</v>
      </c>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BO682" s="5"/>
      <c r="BQ682" s="27"/>
      <c r="BR682" s="27"/>
      <c r="BS682" s="5"/>
      <c r="BT682" s="5" t="s">
        <v>211</v>
      </c>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c r="CV682" s="5"/>
      <c r="CW682" s="5"/>
      <c r="ED682" s="184"/>
      <c r="EE682" s="61"/>
      <c r="EF682" s="17"/>
      <c r="EG682" s="17"/>
      <c r="EH682" s="17"/>
      <c r="EI682" s="17"/>
      <c r="EJ682" s="17"/>
      <c r="EK682" s="17"/>
      <c r="EL682" s="17"/>
      <c r="EM682" s="17"/>
      <c r="EN682" s="17"/>
      <c r="EO682" s="17"/>
      <c r="EP682" s="17"/>
      <c r="EQ682" s="17"/>
      <c r="ER682" s="17"/>
      <c r="ES682" s="17"/>
      <c r="ET682" s="17"/>
      <c r="EU682" s="17"/>
      <c r="EV682" s="17"/>
      <c r="EW682" s="17"/>
      <c r="EX682" s="17"/>
      <c r="EY682" s="17"/>
      <c r="EZ682" s="17"/>
      <c r="FA682" s="17"/>
      <c r="FB682" s="17"/>
      <c r="FC682" s="17"/>
      <c r="FD682" s="17"/>
      <c r="FE682" s="17"/>
      <c r="FF682" s="17"/>
      <c r="FG682" s="17"/>
      <c r="FH682" s="17"/>
      <c r="FI682" s="17"/>
      <c r="FJ682" s="17"/>
      <c r="FK682" s="17"/>
      <c r="FL682" s="17"/>
      <c r="FM682" s="17"/>
    </row>
    <row r="683" spans="1:169" ht="18.75" customHeight="1" x14ac:dyDescent="0.4">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row>
    <row r="684" spans="1:169" ht="18.75" customHeight="1" x14ac:dyDescent="0.4">
      <c r="A684" s="5"/>
      <c r="B684" s="5"/>
      <c r="C684" s="28" t="s">
        <v>121</v>
      </c>
      <c r="D684" s="26"/>
      <c r="E684" s="26"/>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BO684" s="5"/>
      <c r="BP684" s="5"/>
      <c r="BQ684" s="28" t="s">
        <v>121</v>
      </c>
      <c r="BR684" s="26"/>
      <c r="BS684" s="26"/>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CX684" s="5"/>
    </row>
    <row r="685" spans="1:169" ht="18.75" customHeight="1" x14ac:dyDescent="0.4">
      <c r="A685" s="5"/>
      <c r="B685" s="5"/>
      <c r="C685" s="26" t="s">
        <v>278</v>
      </c>
      <c r="D685" s="26"/>
      <c r="E685" s="26"/>
      <c r="F685" s="5"/>
      <c r="G685" s="375"/>
      <c r="H685" s="375"/>
      <c r="I685" s="26" t="s">
        <v>185</v>
      </c>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BO685" s="5"/>
      <c r="BP685" s="5"/>
      <c r="BQ685" s="26" t="s">
        <v>278</v>
      </c>
      <c r="BR685" s="26"/>
      <c r="BS685" s="26"/>
      <c r="BT685" s="5"/>
      <c r="BU685" s="375">
        <v>4</v>
      </c>
      <c r="BV685" s="375"/>
      <c r="BW685" s="26" t="s">
        <v>185</v>
      </c>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c r="CX685" s="5"/>
      <c r="CY685" s="5"/>
      <c r="CZ685" s="5"/>
    </row>
    <row r="686" spans="1:169" ht="18.75" customHeight="1" x14ac:dyDescent="0.4">
      <c r="A686" s="5"/>
      <c r="B686" s="5"/>
      <c r="C686" s="26" t="s">
        <v>278</v>
      </c>
      <c r="D686" s="26"/>
      <c r="E686" s="26"/>
      <c r="F686" s="5"/>
      <c r="G686" s="375"/>
      <c r="H686" s="375"/>
      <c r="I686" s="26" t="s">
        <v>187</v>
      </c>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BO686" s="5"/>
      <c r="BP686" s="5"/>
      <c r="BQ686" s="26" t="s">
        <v>278</v>
      </c>
      <c r="BR686" s="26"/>
      <c r="BS686" s="26"/>
      <c r="BT686" s="5"/>
      <c r="BU686" s="375">
        <v>9</v>
      </c>
      <c r="BV686" s="375"/>
      <c r="BW686" s="26" t="s">
        <v>187</v>
      </c>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c r="CX686" s="5"/>
      <c r="CY686" s="5"/>
      <c r="CZ686" s="5"/>
    </row>
    <row r="687" spans="1:169" ht="18.75" customHeight="1" x14ac:dyDescent="0.4">
      <c r="A687" s="5"/>
      <c r="B687" s="5"/>
      <c r="C687" s="26" t="s">
        <v>280</v>
      </c>
      <c r="D687" s="26"/>
      <c r="E687" s="26"/>
      <c r="F687" s="5"/>
      <c r="G687" s="5"/>
      <c r="H687" s="5"/>
      <c r="I687" s="5"/>
      <c r="J687" s="5"/>
      <c r="K687" s="5"/>
      <c r="L687" s="5"/>
      <c r="M687" s="5"/>
      <c r="N687" s="5"/>
      <c r="O687" s="5"/>
      <c r="P687" s="5"/>
      <c r="Q687" s="5"/>
      <c r="R687" s="5"/>
      <c r="T687" s="5"/>
      <c r="U687" s="5"/>
      <c r="V687" s="5"/>
      <c r="W687" s="5"/>
      <c r="X687" s="5"/>
      <c r="Y687" s="5"/>
      <c r="Z687" s="5"/>
      <c r="AA687" s="375"/>
      <c r="AB687" s="375"/>
      <c r="AC687" s="26" t="s">
        <v>171</v>
      </c>
      <c r="AE687" s="5"/>
      <c r="AF687" s="5"/>
      <c r="AG687" s="5"/>
      <c r="AI687" s="5"/>
      <c r="AJ687" s="5"/>
      <c r="BO687" s="5"/>
      <c r="BP687" s="5"/>
      <c r="BQ687" s="26" t="s">
        <v>280</v>
      </c>
      <c r="BR687" s="26"/>
      <c r="BS687" s="26"/>
      <c r="BT687" s="5"/>
      <c r="BU687" s="5"/>
      <c r="BV687" s="5"/>
      <c r="BW687" s="5"/>
      <c r="BX687" s="5"/>
      <c r="BY687" s="5"/>
      <c r="BZ687" s="5"/>
      <c r="CA687" s="5"/>
      <c r="CB687" s="5"/>
      <c r="CC687" s="5"/>
      <c r="CD687" s="5"/>
      <c r="CE687" s="5"/>
      <c r="CF687" s="5"/>
      <c r="CH687" s="5"/>
      <c r="CI687" s="5"/>
      <c r="CJ687" s="5"/>
      <c r="CK687" s="5"/>
      <c r="CL687" s="5"/>
      <c r="CM687" s="5"/>
      <c r="CN687" s="5"/>
      <c r="CO687" s="375">
        <v>3</v>
      </c>
      <c r="CP687" s="375"/>
      <c r="CQ687" s="26" t="s">
        <v>171</v>
      </c>
      <c r="CS687" s="5"/>
      <c r="CT687" s="5"/>
      <c r="CU687" s="5"/>
      <c r="CW687" s="5"/>
      <c r="CX687" s="5"/>
    </row>
    <row r="688" spans="1:169" ht="18.75" customHeight="1" x14ac:dyDescent="0.4">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BO688" s="5"/>
      <c r="BP688" s="5"/>
      <c r="BQ688" s="5"/>
      <c r="BR688" s="5"/>
      <c r="BS688" s="5"/>
      <c r="BT688" s="5"/>
      <c r="BU688" s="5"/>
      <c r="BV688" s="5"/>
      <c r="BW688" s="5"/>
      <c r="BX688" s="5"/>
      <c r="BY688" s="5"/>
      <c r="BZ688" s="5"/>
      <c r="CA688" s="5"/>
      <c r="CB688" s="5"/>
      <c r="CC688" s="5"/>
      <c r="CD688" s="5"/>
      <c r="CE688" s="5"/>
      <c r="CF688" s="5"/>
      <c r="CG688" s="5"/>
      <c r="CH688" s="5"/>
      <c r="CI688" s="5"/>
      <c r="CJ688" s="5"/>
      <c r="CK688" s="5"/>
      <c r="CL688" s="5"/>
      <c r="CM688" s="5"/>
      <c r="CN688" s="5"/>
      <c r="CO688" s="5"/>
      <c r="CP688" s="5"/>
      <c r="CQ688" s="5"/>
      <c r="CR688" s="5"/>
      <c r="CS688" s="5"/>
      <c r="CT688" s="5"/>
      <c r="CU688" s="5"/>
      <c r="CV688" s="5"/>
      <c r="CW688" s="5"/>
      <c r="CX688" s="5"/>
    </row>
    <row r="689" spans="1:102" ht="18.75" customHeight="1" x14ac:dyDescent="0.4">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BO689" s="5"/>
      <c r="BP689" s="5"/>
      <c r="BQ689" s="5"/>
      <c r="BR689" s="5"/>
      <c r="BS689" s="5"/>
      <c r="BT689" s="5"/>
      <c r="BU689" s="5"/>
      <c r="BV689" s="5"/>
      <c r="BW689" s="5"/>
      <c r="BX689" s="5"/>
      <c r="BY689" s="5"/>
      <c r="BZ689" s="5"/>
      <c r="CA689" s="5"/>
      <c r="CB689" s="5"/>
      <c r="CC689" s="5"/>
      <c r="CD689" s="5"/>
      <c r="CE689" s="5"/>
      <c r="CF689" s="5"/>
      <c r="CG689" s="5"/>
      <c r="CH689" s="5"/>
      <c r="CI689" s="5"/>
      <c r="CJ689" s="5"/>
      <c r="CK689" s="5"/>
      <c r="CL689" s="5"/>
      <c r="CM689" s="5"/>
      <c r="CN689" s="5"/>
      <c r="CO689" s="5"/>
      <c r="CP689" s="5"/>
      <c r="CQ689" s="5"/>
      <c r="CR689" s="5"/>
      <c r="CS689" s="5"/>
      <c r="CT689" s="5"/>
      <c r="CU689" s="5"/>
      <c r="CV689" s="5"/>
      <c r="CW689" s="5"/>
      <c r="CX689" s="5"/>
    </row>
    <row r="690" spans="1:102" ht="18.75" customHeight="1" x14ac:dyDescent="0.4">
      <c r="A690" s="5"/>
      <c r="B690" s="5"/>
      <c r="C690" s="5"/>
      <c r="D690" s="5"/>
      <c r="E690" s="66" t="s">
        <v>124</v>
      </c>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BO690" s="5"/>
      <c r="BP690" s="5"/>
      <c r="BQ690" s="5"/>
      <c r="BR690" s="5"/>
      <c r="BS690" s="66" t="s">
        <v>124</v>
      </c>
      <c r="BT690" s="5"/>
      <c r="BU690" s="5"/>
      <c r="BV690" s="5"/>
      <c r="BW690" s="5"/>
      <c r="BX690" s="5"/>
      <c r="BY690" s="5"/>
      <c r="BZ690" s="5"/>
      <c r="CA690" s="5"/>
      <c r="CB690" s="5"/>
      <c r="CC690" s="5"/>
      <c r="CD690" s="5"/>
      <c r="CE690" s="5"/>
      <c r="CF690" s="5"/>
      <c r="CG690" s="5"/>
      <c r="CH690" s="5"/>
      <c r="CI690" s="5"/>
      <c r="CJ690" s="5"/>
      <c r="CK690" s="5"/>
      <c r="CL690" s="5"/>
      <c r="CM690" s="5"/>
      <c r="CN690" s="5"/>
      <c r="CO690" s="5"/>
      <c r="CP690" s="5"/>
      <c r="CQ690" s="5"/>
      <c r="CR690" s="5"/>
      <c r="CS690" s="5"/>
      <c r="CT690" s="5"/>
      <c r="CU690" s="5"/>
      <c r="CV690" s="5"/>
      <c r="CW690" s="5"/>
      <c r="CX690" s="5"/>
    </row>
    <row r="706" spans="1:130" ht="18.75" customHeight="1" x14ac:dyDescent="0.4">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row>
    <row r="707" spans="1:130" ht="18.75" customHeight="1" x14ac:dyDescent="0.4">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BE707" s="274" t="s">
        <v>150</v>
      </c>
      <c r="BF707" s="275"/>
      <c r="BG707" s="275"/>
      <c r="BH707" s="275"/>
      <c r="BI707" s="275"/>
      <c r="BJ707" s="275"/>
      <c r="BK707" s="275"/>
      <c r="BL707" s="276"/>
      <c r="BO707" s="5"/>
      <c r="BP707" s="5"/>
      <c r="BQ707" s="5"/>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5"/>
      <c r="CP707" s="5"/>
      <c r="CQ707" s="5"/>
      <c r="CR707" s="5"/>
      <c r="CS707" s="5"/>
      <c r="CT707" s="5"/>
      <c r="CU707" s="5"/>
      <c r="CV707" s="5"/>
      <c r="CW707" s="5"/>
      <c r="CX707" s="5"/>
      <c r="CY707" s="5"/>
      <c r="CZ707" s="5"/>
      <c r="DA707" s="5"/>
      <c r="DB707" s="5"/>
      <c r="DC707" s="5"/>
      <c r="DD707" s="5"/>
      <c r="DE707" s="5"/>
      <c r="DF707" s="5"/>
      <c r="DG707" s="5"/>
      <c r="DH707" s="5"/>
      <c r="DI707" s="5"/>
      <c r="DJ707" s="5"/>
      <c r="DK707" s="5"/>
      <c r="DL707" s="5"/>
      <c r="DS707" s="274" t="s">
        <v>323</v>
      </c>
      <c r="DT707" s="275"/>
      <c r="DU707" s="275"/>
      <c r="DV707" s="275"/>
      <c r="DW707" s="275"/>
      <c r="DX707" s="275"/>
      <c r="DY707" s="275"/>
      <c r="DZ707" s="276"/>
    </row>
    <row r="708" spans="1:130" ht="18.75" customHeight="1" x14ac:dyDescent="0.4">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BE708" s="277"/>
      <c r="BF708" s="278"/>
      <c r="BG708" s="278"/>
      <c r="BH708" s="278"/>
      <c r="BI708" s="278"/>
      <c r="BJ708" s="278"/>
      <c r="BK708" s="278"/>
      <c r="BL708" s="279"/>
      <c r="BO708" s="5"/>
      <c r="BP708" s="5"/>
      <c r="BQ708" s="5"/>
      <c r="BR708" s="5"/>
      <c r="BS708" s="5"/>
      <c r="BT708" s="5"/>
      <c r="BU708" s="5"/>
      <c r="BV708" s="5"/>
      <c r="BW708" s="5"/>
      <c r="BX708" s="5"/>
      <c r="BY708" s="5"/>
      <c r="BZ708" s="5"/>
      <c r="CA708" s="5"/>
      <c r="CB708" s="5"/>
      <c r="CC708" s="5"/>
      <c r="CD708" s="5"/>
      <c r="CE708" s="5"/>
      <c r="CF708" s="5"/>
      <c r="CG708" s="5"/>
      <c r="CH708" s="5"/>
      <c r="CI708" s="5"/>
      <c r="CJ708" s="5"/>
      <c r="CK708" s="5"/>
      <c r="CL708" s="5"/>
      <c r="CM708" s="5"/>
      <c r="CN708" s="5"/>
      <c r="CO708" s="5"/>
      <c r="CP708" s="5"/>
      <c r="CQ708" s="5"/>
      <c r="CR708" s="5"/>
      <c r="CS708" s="5"/>
      <c r="CT708" s="5"/>
      <c r="CU708" s="5"/>
      <c r="CV708" s="5"/>
      <c r="CW708" s="5"/>
      <c r="CX708" s="5"/>
      <c r="CY708" s="5"/>
      <c r="CZ708" s="5"/>
      <c r="DA708" s="5"/>
      <c r="DB708" s="5"/>
      <c r="DC708" s="5"/>
      <c r="DD708" s="5"/>
      <c r="DE708" s="5"/>
      <c r="DF708" s="5"/>
      <c r="DG708" s="5"/>
      <c r="DH708" s="5"/>
      <c r="DI708" s="5"/>
      <c r="DJ708" s="5"/>
      <c r="DK708" s="5"/>
      <c r="DL708" s="5"/>
      <c r="DS708" s="277"/>
      <c r="DT708" s="278"/>
      <c r="DU708" s="278"/>
      <c r="DV708" s="278"/>
      <c r="DW708" s="278"/>
      <c r="DX708" s="278"/>
      <c r="DY708" s="278"/>
      <c r="DZ708" s="279"/>
    </row>
    <row r="709" spans="1:130" ht="18.75" customHeight="1" x14ac:dyDescent="0.4">
      <c r="A709" s="5"/>
      <c r="B709" s="5"/>
      <c r="C709" s="28"/>
      <c r="D709" s="5"/>
      <c r="E709" s="5"/>
      <c r="F709" s="5"/>
      <c r="G709" s="5"/>
      <c r="H709" s="5"/>
      <c r="I709" s="5"/>
      <c r="J709" s="5"/>
      <c r="K709" s="5"/>
      <c r="L709" s="5"/>
      <c r="M709" s="5"/>
      <c r="N709" s="5"/>
      <c r="O709" s="5"/>
      <c r="P709" s="5"/>
      <c r="Q709" s="5"/>
      <c r="R709" s="5"/>
      <c r="S709" s="5"/>
      <c r="T709" s="5"/>
      <c r="U709" s="5"/>
      <c r="V709" s="5"/>
      <c r="W709" s="5"/>
      <c r="X709" s="5"/>
      <c r="Y709" s="5"/>
      <c r="Z709" s="5"/>
      <c r="AA709" s="5"/>
      <c r="AB709" s="28"/>
      <c r="AC709" s="5"/>
      <c r="AD709" s="5"/>
      <c r="AE709" s="5"/>
      <c r="AF709" s="5"/>
      <c r="AG709" s="5"/>
      <c r="AH709" s="5"/>
      <c r="AI709" s="5"/>
      <c r="AJ709" s="5"/>
      <c r="AK709" s="5"/>
      <c r="AL709" s="5"/>
      <c r="AM709" s="5"/>
      <c r="AN709" s="5"/>
      <c r="AO709" s="5"/>
      <c r="AP709" s="5"/>
      <c r="AQ709" s="5"/>
      <c r="AR709" s="5"/>
      <c r="AS709" s="5"/>
      <c r="AT709" s="5"/>
      <c r="AU709" s="5"/>
      <c r="AV709" s="5"/>
      <c r="AW709" s="5"/>
      <c r="AX709" s="5"/>
      <c r="BO709" s="5"/>
      <c r="BP709" s="5"/>
      <c r="BQ709" s="28"/>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28"/>
      <c r="CQ709" s="5"/>
      <c r="CR709" s="5"/>
      <c r="CS709" s="5"/>
      <c r="CT709" s="5"/>
      <c r="CU709" s="5"/>
      <c r="CV709" s="5"/>
      <c r="CW709" s="5"/>
      <c r="CX709" s="5"/>
      <c r="CY709" s="5"/>
      <c r="CZ709" s="5"/>
      <c r="DA709" s="5"/>
      <c r="DB709" s="5"/>
      <c r="DC709" s="5"/>
      <c r="DD709" s="5"/>
      <c r="DE709" s="5"/>
      <c r="DF709" s="5"/>
      <c r="DG709" s="5"/>
      <c r="DH709" s="5"/>
      <c r="DI709" s="5"/>
      <c r="DJ709" s="5"/>
      <c r="DK709" s="5"/>
      <c r="DL709" s="5"/>
    </row>
    <row r="710" spans="1:130" ht="18.75" customHeight="1" x14ac:dyDescent="0.4">
      <c r="A710" s="5"/>
      <c r="B710" s="5"/>
      <c r="C710" s="28" t="s">
        <v>126</v>
      </c>
      <c r="D710" s="5"/>
      <c r="E710" s="5"/>
      <c r="F710" s="5"/>
      <c r="G710" s="5"/>
      <c r="H710" s="5"/>
      <c r="I710" s="5"/>
      <c r="J710" s="5"/>
      <c r="K710" s="5"/>
      <c r="L710" s="5"/>
      <c r="M710" s="5"/>
      <c r="N710" s="5"/>
      <c r="O710" s="5"/>
      <c r="P710" s="5"/>
      <c r="Q710" s="5"/>
      <c r="R710" s="5"/>
      <c r="S710" s="5"/>
      <c r="T710" s="5"/>
      <c r="U710" s="5"/>
      <c r="V710" s="5"/>
      <c r="W710" s="5"/>
      <c r="X710" s="5"/>
      <c r="Y710" s="5"/>
      <c r="Z710" s="5"/>
      <c r="AA710" s="5"/>
      <c r="AB710" s="26"/>
      <c r="AC710" s="5"/>
      <c r="AD710" s="5"/>
      <c r="AE710" s="5"/>
      <c r="AF710" s="5"/>
      <c r="AG710" s="5"/>
      <c r="AH710" s="5"/>
      <c r="AI710" s="5"/>
      <c r="AJ710" s="5"/>
      <c r="AK710" s="5"/>
      <c r="AL710" s="5"/>
      <c r="AM710" s="5"/>
      <c r="AN710" s="5"/>
      <c r="AO710" s="5"/>
      <c r="AP710" s="5"/>
      <c r="AQ710" s="5"/>
      <c r="AR710" s="5"/>
      <c r="AS710" s="5"/>
      <c r="AT710" s="5"/>
      <c r="AU710" s="5"/>
      <c r="AV710" s="5"/>
      <c r="AW710" s="5"/>
      <c r="AX710" s="5"/>
      <c r="BO710" s="5"/>
      <c r="BP710" s="5"/>
      <c r="BQ710" s="28" t="s">
        <v>126</v>
      </c>
      <c r="BR710" s="5"/>
      <c r="BS710" s="5"/>
      <c r="BT710" s="5"/>
      <c r="BU710" s="5"/>
      <c r="BV710" s="5"/>
      <c r="BW710" s="5"/>
      <c r="BX710" s="5"/>
      <c r="BY710" s="5"/>
      <c r="BZ710" s="5"/>
      <c r="CA710" s="5"/>
      <c r="CB710" s="5"/>
      <c r="CC710" s="5"/>
      <c r="CD710" s="5"/>
      <c r="CE710" s="5"/>
      <c r="CF710" s="5"/>
      <c r="CG710" s="5"/>
      <c r="CH710" s="5"/>
      <c r="CI710" s="5"/>
      <c r="CJ710" s="5"/>
      <c r="CK710" s="5"/>
      <c r="CL710" s="5"/>
      <c r="CM710" s="5"/>
      <c r="CN710" s="5"/>
      <c r="CO710" s="5"/>
      <c r="CP710" s="26"/>
      <c r="CQ710" s="5"/>
      <c r="CR710" s="5"/>
      <c r="CS710" s="5"/>
      <c r="CT710" s="5"/>
      <c r="CU710" s="5"/>
      <c r="CV710" s="5"/>
      <c r="CW710" s="5"/>
      <c r="CX710" s="5"/>
      <c r="CY710" s="5"/>
      <c r="CZ710" s="5"/>
      <c r="DA710" s="5"/>
      <c r="DB710" s="5"/>
      <c r="DC710" s="5"/>
      <c r="DD710" s="5"/>
      <c r="DE710" s="5"/>
      <c r="DF710" s="5"/>
      <c r="DG710" s="5"/>
      <c r="DH710" s="5"/>
      <c r="DI710" s="5"/>
      <c r="DJ710" s="5"/>
      <c r="DK710" s="5"/>
      <c r="DL710" s="5"/>
    </row>
    <row r="711" spans="1:130" ht="18.75" customHeight="1" x14ac:dyDescent="0.4">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BO711" s="5"/>
      <c r="BP711" s="5"/>
      <c r="BQ711" s="5"/>
      <c r="BR711" s="5"/>
      <c r="BS711" s="5"/>
      <c r="BT711" s="5"/>
      <c r="BU711" s="5"/>
      <c r="BV711" s="5"/>
      <c r="BW711" s="5"/>
      <c r="BX711" s="5"/>
      <c r="BY711" s="5"/>
      <c r="BZ711" s="5"/>
      <c r="CA711" s="5"/>
      <c r="CB711" s="5"/>
      <c r="CC711" s="5"/>
      <c r="CD711" s="5"/>
      <c r="CE711" s="5"/>
      <c r="CF711" s="5"/>
      <c r="CG711" s="5"/>
      <c r="CH711" s="5"/>
      <c r="CI711" s="5"/>
      <c r="CJ711" s="5"/>
      <c r="CK711" s="5"/>
      <c r="CL711" s="5"/>
      <c r="CM711" s="5"/>
      <c r="CN711" s="5"/>
      <c r="CO711" s="5"/>
      <c r="CP711" s="5"/>
      <c r="CQ711" s="5"/>
      <c r="CR711" s="5"/>
      <c r="CS711" s="5"/>
      <c r="CT711" s="5"/>
      <c r="CU711" s="5"/>
      <c r="CV711" s="5"/>
      <c r="CW711" s="5"/>
      <c r="CX711" s="5"/>
      <c r="CY711" s="5"/>
      <c r="CZ711" s="5"/>
      <c r="DA711" s="5"/>
      <c r="DB711" s="5"/>
      <c r="DC711" s="5"/>
      <c r="DD711" s="5"/>
      <c r="DE711" s="5"/>
      <c r="DF711" s="5"/>
      <c r="DG711" s="5"/>
      <c r="DH711" s="5"/>
      <c r="DI711" s="5"/>
      <c r="DJ711" s="5"/>
      <c r="DK711" s="5"/>
      <c r="DL711" s="5"/>
    </row>
    <row r="712" spans="1:130" ht="18.75" customHeight="1" x14ac:dyDescent="0.4">
      <c r="A712" s="5"/>
      <c r="B712" s="5"/>
      <c r="C712" s="26" t="s">
        <v>396</v>
      </c>
      <c r="D712" s="5"/>
      <c r="E712" s="5"/>
      <c r="F712" s="5"/>
      <c r="G712" s="5"/>
      <c r="H712" s="5"/>
      <c r="I712" s="5"/>
      <c r="J712" s="5"/>
      <c r="K712" s="5"/>
      <c r="L712" s="5"/>
      <c r="M712" s="5"/>
      <c r="N712" s="5"/>
      <c r="O712" s="5"/>
      <c r="P712" s="5"/>
      <c r="Q712" s="5"/>
      <c r="R712" s="5"/>
      <c r="S712" s="5"/>
      <c r="T712" s="5"/>
      <c r="U712" s="5"/>
      <c r="V712" s="5"/>
      <c r="W712" s="5"/>
      <c r="X712" s="5"/>
      <c r="Y712" s="5"/>
      <c r="Z712" s="5"/>
      <c r="AA712" s="5"/>
      <c r="AB712" s="26"/>
      <c r="AC712" s="5"/>
      <c r="AD712" s="5"/>
      <c r="AE712" s="5"/>
      <c r="AF712" s="5"/>
      <c r="AG712" s="5"/>
      <c r="AH712" s="5"/>
      <c r="AI712" s="5"/>
      <c r="AJ712" s="5"/>
      <c r="AK712" s="5"/>
      <c r="AL712" s="5"/>
      <c r="AM712" s="5"/>
      <c r="AN712" s="5"/>
      <c r="AO712" s="5"/>
      <c r="AP712" s="5"/>
      <c r="AQ712" s="5"/>
      <c r="AR712" s="5"/>
      <c r="AS712" s="5"/>
      <c r="AT712" s="5"/>
      <c r="AU712" s="5"/>
      <c r="AV712" s="5"/>
      <c r="AW712" s="5"/>
      <c r="AX712" s="5"/>
      <c r="BO712" s="5"/>
      <c r="BP712" s="5"/>
      <c r="BQ712" s="26" t="s">
        <v>396</v>
      </c>
      <c r="BR712" s="5"/>
      <c r="BS712" s="5"/>
      <c r="BT712" s="5"/>
      <c r="BU712" s="5"/>
      <c r="BV712" s="5"/>
      <c r="BW712" s="5"/>
      <c r="BX712" s="5"/>
      <c r="BY712" s="5"/>
      <c r="BZ712" s="5"/>
      <c r="CA712" s="5"/>
      <c r="CB712" s="5"/>
      <c r="CC712" s="5"/>
      <c r="CD712" s="5"/>
      <c r="CE712" s="5"/>
      <c r="CF712" s="5"/>
      <c r="CG712" s="5"/>
      <c r="CH712" s="5"/>
      <c r="CI712" s="5"/>
      <c r="CJ712" s="5"/>
      <c r="CK712" s="5"/>
      <c r="CL712" s="5"/>
      <c r="CM712" s="5"/>
      <c r="CN712" s="5"/>
      <c r="CO712" s="5"/>
      <c r="CP712" s="26"/>
      <c r="CQ712" s="5"/>
      <c r="CR712" s="5"/>
      <c r="CS712" s="5"/>
      <c r="CT712" s="5"/>
      <c r="CU712" s="5"/>
      <c r="CV712" s="5"/>
      <c r="CW712" s="5"/>
      <c r="CX712" s="5"/>
      <c r="CY712" s="5"/>
      <c r="CZ712" s="5"/>
      <c r="DA712" s="5"/>
      <c r="DB712" s="5"/>
      <c r="DC712" s="5"/>
      <c r="DD712" s="5"/>
      <c r="DE712" s="5"/>
      <c r="DF712" s="5"/>
      <c r="DG712" s="5"/>
      <c r="DH712" s="5"/>
      <c r="DI712" s="5"/>
      <c r="DJ712" s="5"/>
      <c r="DK712" s="5"/>
      <c r="DL712" s="5"/>
    </row>
    <row r="713" spans="1:130" ht="18.75" customHeight="1" x14ac:dyDescent="0.4">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BO713" s="5"/>
      <c r="BP713" s="5"/>
      <c r="BQ713" s="5"/>
      <c r="BR713" s="5"/>
      <c r="BS713" s="5"/>
      <c r="BT713" s="5"/>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c r="CX713" s="5"/>
      <c r="CY713" s="5"/>
      <c r="CZ713" s="5"/>
      <c r="DA713" s="5"/>
      <c r="DB713" s="5"/>
      <c r="DC713" s="5"/>
      <c r="DD713" s="5"/>
      <c r="DE713" s="5"/>
      <c r="DF713" s="5"/>
      <c r="DG713" s="5"/>
      <c r="DH713" s="5"/>
      <c r="DI713" s="5"/>
      <c r="DJ713" s="5"/>
      <c r="DK713" s="5"/>
      <c r="DL713" s="5"/>
    </row>
    <row r="714" spans="1:130" ht="18.75" customHeight="1" x14ac:dyDescent="0.4">
      <c r="A714" s="5"/>
      <c r="B714" s="5"/>
      <c r="C714" s="26" t="s">
        <v>120</v>
      </c>
      <c r="D714" s="5"/>
      <c r="E714" s="5"/>
      <c r="F714" s="5"/>
      <c r="G714" s="5"/>
      <c r="H714" s="5"/>
      <c r="I714" s="5"/>
      <c r="J714" s="5"/>
      <c r="K714" s="5"/>
      <c r="L714" s="5"/>
      <c r="M714" s="5"/>
      <c r="N714" s="5"/>
      <c r="O714" s="5"/>
      <c r="P714" s="5"/>
      <c r="Q714" s="5"/>
      <c r="R714" s="5"/>
      <c r="S714" s="5"/>
      <c r="T714" s="5"/>
      <c r="U714" s="5"/>
      <c r="V714" s="5"/>
      <c r="W714" s="5"/>
      <c r="X714" s="5"/>
      <c r="Y714" s="5"/>
      <c r="Z714" s="5"/>
      <c r="AA714" s="5"/>
      <c r="AB714" s="26"/>
      <c r="AC714" s="5"/>
      <c r="AD714" s="5"/>
      <c r="AE714" s="5"/>
      <c r="AF714" s="5"/>
      <c r="AG714" s="5"/>
      <c r="AH714" s="5"/>
      <c r="AI714" s="5"/>
      <c r="AJ714" s="5"/>
      <c r="AK714" s="5"/>
      <c r="AL714" s="5"/>
      <c r="AM714" s="5"/>
      <c r="AN714" s="5"/>
      <c r="AO714" s="5"/>
      <c r="AP714" s="5"/>
      <c r="AQ714" s="5"/>
      <c r="AR714" s="5"/>
      <c r="AS714" s="5"/>
      <c r="AT714" s="5"/>
      <c r="AU714" s="5"/>
      <c r="AV714" s="5"/>
      <c r="AW714" s="5"/>
      <c r="AX714" s="5"/>
      <c r="BO714" s="5"/>
      <c r="BP714" s="5"/>
      <c r="BQ714" s="26" t="s">
        <v>120</v>
      </c>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26"/>
      <c r="CQ714" s="5"/>
      <c r="CR714" s="5"/>
      <c r="CS714" s="5"/>
      <c r="CT714" s="5"/>
      <c r="CU714" s="5"/>
      <c r="CV714" s="5"/>
      <c r="CW714" s="5"/>
      <c r="CX714" s="5"/>
      <c r="CY714" s="5"/>
      <c r="CZ714" s="5"/>
      <c r="DA714" s="5"/>
      <c r="DB714" s="5"/>
      <c r="DC714" s="5"/>
      <c r="DD714" s="5"/>
      <c r="DE714" s="5"/>
      <c r="DF714" s="5"/>
      <c r="DG714" s="5"/>
      <c r="DH714" s="5"/>
      <c r="DI714" s="5"/>
      <c r="DJ714" s="5"/>
      <c r="DK714" s="5"/>
      <c r="DL714" s="5"/>
    </row>
    <row r="715" spans="1:130" ht="18.75" customHeight="1" x14ac:dyDescent="0.4">
      <c r="A715" s="5"/>
      <c r="B715" s="5"/>
      <c r="F715" s="26" t="s">
        <v>397</v>
      </c>
      <c r="G715" s="5"/>
      <c r="H715" s="5"/>
      <c r="J715" s="375"/>
      <c r="K715" s="375"/>
      <c r="L715" s="26" t="s">
        <v>148</v>
      </c>
      <c r="M715" s="26"/>
      <c r="N715" s="5"/>
      <c r="O715" s="5"/>
      <c r="P715" s="5"/>
      <c r="Q715" s="5"/>
      <c r="R715" s="5"/>
      <c r="S715" s="5"/>
      <c r="T715" s="5"/>
      <c r="U715" s="5"/>
      <c r="V715" s="5"/>
      <c r="W715" s="5"/>
      <c r="X715" s="5"/>
      <c r="Y715" s="5"/>
      <c r="Z715" s="5"/>
      <c r="AA715" s="5"/>
      <c r="AB715" s="5"/>
      <c r="AC715" s="5"/>
      <c r="AD715" s="5"/>
      <c r="AE715" s="5"/>
      <c r="AF715" s="5"/>
      <c r="AG715" s="5"/>
      <c r="AH715" s="26"/>
      <c r="AI715" s="5"/>
      <c r="AJ715" s="5"/>
      <c r="AK715" s="5"/>
      <c r="AL715" s="5"/>
      <c r="AM715" s="5"/>
      <c r="AN715" s="5"/>
      <c r="AO715" s="5"/>
      <c r="AP715" s="5"/>
      <c r="AQ715" s="5"/>
      <c r="AR715" s="5"/>
      <c r="AS715" s="5"/>
      <c r="AT715" s="5"/>
      <c r="AU715" s="5"/>
      <c r="AV715" s="5"/>
      <c r="AW715" s="5"/>
      <c r="AX715" s="5"/>
      <c r="AY715" s="5"/>
      <c r="AZ715" s="5"/>
      <c r="BA715" s="5"/>
      <c r="BO715" s="5"/>
      <c r="BP715" s="5"/>
      <c r="BT715" s="26" t="s">
        <v>397</v>
      </c>
      <c r="BU715" s="5"/>
      <c r="BV715" s="5"/>
      <c r="BX715" s="375">
        <v>4</v>
      </c>
      <c r="BY715" s="375"/>
      <c r="BZ715" s="26" t="s">
        <v>148</v>
      </c>
      <c r="CA715" s="26"/>
      <c r="CB715" s="5"/>
      <c r="CC715" s="5"/>
      <c r="CD715" s="5"/>
      <c r="CE715" s="5"/>
      <c r="CF715" s="5"/>
      <c r="CG715" s="5"/>
      <c r="CH715" s="5"/>
      <c r="CI715" s="5"/>
      <c r="CJ715" s="5"/>
      <c r="CK715" s="5"/>
      <c r="CL715" s="5"/>
      <c r="CM715" s="5"/>
      <c r="CN715" s="5"/>
      <c r="CO715" s="5"/>
      <c r="CP715" s="5"/>
      <c r="CQ715" s="5"/>
      <c r="CR715" s="5"/>
      <c r="CS715" s="5"/>
      <c r="CT715" s="5"/>
      <c r="CU715" s="5"/>
      <c r="CV715" s="26"/>
      <c r="CW715" s="5"/>
      <c r="CX715" s="5"/>
      <c r="CY715" s="5"/>
      <c r="CZ715" s="5"/>
      <c r="DA715" s="5"/>
      <c r="DB715" s="5"/>
      <c r="DC715" s="5"/>
      <c r="DD715" s="5"/>
      <c r="DE715" s="5"/>
      <c r="DF715" s="5"/>
      <c r="DG715" s="5"/>
      <c r="DH715" s="5"/>
      <c r="DI715" s="5"/>
      <c r="DJ715" s="5"/>
      <c r="DK715" s="5"/>
      <c r="DL715" s="5"/>
      <c r="DM715" s="5"/>
      <c r="DN715" s="5"/>
      <c r="DO715" s="5"/>
    </row>
    <row r="716" spans="1:130" ht="18.75" customHeight="1" x14ac:dyDescent="0.4">
      <c r="A716" s="5"/>
      <c r="B716" s="5"/>
      <c r="F716" s="26" t="s">
        <v>399</v>
      </c>
      <c r="G716" s="5"/>
      <c r="H716" s="5"/>
      <c r="J716" s="375"/>
      <c r="K716" s="375"/>
      <c r="L716" s="26" t="s">
        <v>401</v>
      </c>
      <c r="M716" s="26"/>
      <c r="N716" s="5"/>
      <c r="O716" s="5"/>
      <c r="P716" s="5"/>
      <c r="Q716" s="5"/>
      <c r="R716" s="5"/>
      <c r="S716" s="5"/>
      <c r="T716" s="5"/>
      <c r="U716" s="5"/>
      <c r="V716" s="5"/>
      <c r="W716" s="5"/>
      <c r="X716" s="5"/>
      <c r="Y716" s="5"/>
      <c r="Z716" s="5"/>
      <c r="AA716" s="5"/>
      <c r="AB716" s="5"/>
      <c r="AC716" s="5"/>
      <c r="AD716" s="5"/>
      <c r="AE716" s="5"/>
      <c r="AF716" s="5"/>
      <c r="AG716" s="5"/>
      <c r="AH716" s="26"/>
      <c r="AI716" s="5"/>
      <c r="AJ716" s="5"/>
      <c r="AK716" s="5"/>
      <c r="AL716" s="5"/>
      <c r="AM716" s="5"/>
      <c r="AN716" s="5"/>
      <c r="AO716" s="5"/>
      <c r="AP716" s="5"/>
      <c r="AQ716" s="5"/>
      <c r="AR716" s="5"/>
      <c r="AS716" s="5"/>
      <c r="AT716" s="5"/>
      <c r="AU716" s="5"/>
      <c r="AV716" s="5"/>
      <c r="AW716" s="5"/>
      <c r="AX716" s="5"/>
      <c r="AY716" s="5"/>
      <c r="AZ716" s="5"/>
      <c r="BA716" s="5"/>
      <c r="BO716" s="5"/>
      <c r="BP716" s="5"/>
      <c r="BT716" s="26" t="s">
        <v>399</v>
      </c>
      <c r="BU716" s="5"/>
      <c r="BV716" s="5"/>
      <c r="BX716" s="375">
        <v>8</v>
      </c>
      <c r="BY716" s="375"/>
      <c r="BZ716" s="26" t="s">
        <v>401</v>
      </c>
      <c r="CA716" s="26"/>
      <c r="CB716" s="5"/>
      <c r="CC716" s="5"/>
      <c r="CD716" s="5"/>
      <c r="CE716" s="5"/>
      <c r="CF716" s="5"/>
      <c r="CG716" s="5"/>
      <c r="CH716" s="5"/>
      <c r="CI716" s="5"/>
      <c r="CJ716" s="5"/>
      <c r="CK716" s="5"/>
      <c r="CL716" s="5"/>
      <c r="CM716" s="5"/>
      <c r="CN716" s="5"/>
      <c r="CO716" s="5"/>
      <c r="CP716" s="5"/>
      <c r="CQ716" s="5"/>
      <c r="CR716" s="5"/>
      <c r="CS716" s="5"/>
      <c r="CT716" s="5"/>
      <c r="CU716" s="5"/>
      <c r="CV716" s="26"/>
      <c r="CW716" s="5"/>
      <c r="CX716" s="5"/>
      <c r="CY716" s="5"/>
      <c r="CZ716" s="5"/>
      <c r="DA716" s="5"/>
      <c r="DB716" s="5"/>
      <c r="DC716" s="5"/>
      <c r="DD716" s="5"/>
      <c r="DE716" s="5"/>
      <c r="DF716" s="5"/>
      <c r="DG716" s="5"/>
      <c r="DH716" s="5"/>
      <c r="DI716" s="5"/>
      <c r="DJ716" s="5"/>
      <c r="DK716" s="5"/>
      <c r="DL716" s="5"/>
      <c r="DM716" s="5"/>
      <c r="DN716" s="5"/>
      <c r="DO716" s="5"/>
    </row>
    <row r="717" spans="1:130" ht="18.75" customHeight="1" x14ac:dyDescent="0.4">
      <c r="A717" s="5"/>
      <c r="B717" s="5"/>
      <c r="F717" s="26" t="s">
        <v>404</v>
      </c>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BO717" s="5"/>
      <c r="BP717" s="5"/>
      <c r="BT717" s="26" t="s">
        <v>404</v>
      </c>
      <c r="BU717" s="5"/>
      <c r="BV717" s="5"/>
      <c r="BW717" s="5"/>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c r="CY717" s="5"/>
      <c r="CZ717" s="5"/>
      <c r="DA717" s="5"/>
      <c r="DB717" s="5"/>
      <c r="DC717" s="5"/>
      <c r="DD717" s="5"/>
      <c r="DE717" s="5"/>
      <c r="DF717" s="5"/>
      <c r="DG717" s="5"/>
      <c r="DH717" s="5"/>
      <c r="DI717" s="5"/>
      <c r="DJ717" s="5"/>
      <c r="DK717" s="5"/>
      <c r="DL717" s="5"/>
    </row>
    <row r="718" spans="1:130" ht="18.75" customHeight="1" x14ac:dyDescent="0.4">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5"/>
      <c r="CN718" s="5"/>
      <c r="CO718" s="5"/>
      <c r="CP718" s="5"/>
      <c r="CQ718" s="5"/>
      <c r="CR718" s="5"/>
      <c r="CS718" s="5"/>
      <c r="CT718" s="5"/>
      <c r="CU718" s="5"/>
      <c r="CV718" s="5"/>
      <c r="CW718" s="5"/>
      <c r="CX718" s="5"/>
      <c r="CY718" s="5"/>
      <c r="CZ718" s="5"/>
      <c r="DA718" s="5"/>
      <c r="DB718" s="5"/>
      <c r="DC718" s="5"/>
      <c r="DD718" s="5"/>
      <c r="DE718" s="5"/>
      <c r="DF718" s="5"/>
      <c r="DG718" s="5"/>
      <c r="DH718" s="5"/>
      <c r="DI718" s="5"/>
      <c r="DJ718" s="5"/>
      <c r="DK718" s="5"/>
      <c r="DL718" s="5"/>
    </row>
    <row r="719" spans="1:130" ht="18.75" customHeight="1" x14ac:dyDescent="0.4">
      <c r="A719" s="5"/>
      <c r="B719" s="5"/>
      <c r="C719" s="26" t="s">
        <v>45</v>
      </c>
      <c r="D719" s="5"/>
      <c r="E719" s="5"/>
      <c r="F719" s="5"/>
      <c r="G719" s="5"/>
      <c r="H719" s="5"/>
      <c r="I719" s="5"/>
      <c r="J719" s="5"/>
      <c r="K719" s="5"/>
      <c r="L719" s="5"/>
      <c r="M719" s="5"/>
      <c r="N719" s="5"/>
      <c r="O719" s="5"/>
      <c r="P719" s="5"/>
      <c r="Q719" s="5"/>
      <c r="R719" s="5"/>
      <c r="S719" s="5"/>
      <c r="T719" s="5"/>
      <c r="U719" s="5"/>
      <c r="V719" s="5"/>
      <c r="W719" s="5"/>
      <c r="X719" s="5"/>
      <c r="Y719" s="5"/>
      <c r="Z719" s="5"/>
      <c r="AA719" s="5"/>
      <c r="AB719" s="26"/>
      <c r="AC719" s="5"/>
      <c r="AD719" s="5"/>
      <c r="AE719" s="5"/>
      <c r="AF719" s="5"/>
      <c r="AG719" s="5"/>
      <c r="AH719" s="5"/>
      <c r="AI719" s="5"/>
      <c r="AJ719" s="5"/>
      <c r="AK719" s="5"/>
      <c r="AL719" s="5"/>
      <c r="AM719" s="5"/>
      <c r="AN719" s="5"/>
      <c r="AO719" s="5"/>
      <c r="AP719" s="5"/>
      <c r="AQ719" s="5"/>
      <c r="AR719" s="5"/>
      <c r="AS719" s="5"/>
      <c r="AT719" s="5"/>
      <c r="AU719" s="5"/>
      <c r="AV719" s="5"/>
      <c r="AW719" s="5"/>
      <c r="AX719" s="5"/>
      <c r="BO719" s="5"/>
      <c r="BP719" s="5"/>
      <c r="BQ719" s="26" t="s">
        <v>45</v>
      </c>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26"/>
      <c r="CQ719" s="5"/>
      <c r="CR719" s="5"/>
      <c r="CS719" s="5"/>
      <c r="CT719" s="5"/>
      <c r="CU719" s="5"/>
      <c r="CV719" s="5"/>
      <c r="CW719" s="5"/>
      <c r="CX719" s="5"/>
      <c r="CY719" s="5"/>
      <c r="CZ719" s="5"/>
      <c r="DA719" s="5"/>
      <c r="DB719" s="5"/>
      <c r="DC719" s="5"/>
      <c r="DD719" s="5"/>
      <c r="DE719" s="5"/>
      <c r="DF719" s="5"/>
      <c r="DG719" s="5"/>
      <c r="DH719" s="5"/>
      <c r="DI719" s="5"/>
      <c r="DJ719" s="5"/>
      <c r="DK719" s="5"/>
      <c r="DL719" s="5"/>
    </row>
    <row r="720" spans="1:130" ht="18.75" customHeight="1" x14ac:dyDescent="0.4">
      <c r="A720" s="5"/>
      <c r="B720" s="5"/>
      <c r="D720" s="26" t="s">
        <v>405</v>
      </c>
      <c r="E720" s="5"/>
      <c r="F720" s="5"/>
      <c r="G720" s="5"/>
      <c r="H720" s="5"/>
      <c r="I720" s="5"/>
      <c r="J720" s="5"/>
      <c r="K720" s="5"/>
      <c r="L720" s="5"/>
      <c r="M720" s="5"/>
      <c r="N720" s="5"/>
      <c r="O720" s="5"/>
      <c r="P720" s="5"/>
      <c r="Q720" s="5"/>
      <c r="R720" s="5"/>
      <c r="S720" s="5"/>
      <c r="T720" s="5"/>
      <c r="U720" s="5"/>
      <c r="V720" s="5"/>
      <c r="W720" s="5"/>
      <c r="X720" s="5"/>
      <c r="Y720" s="5"/>
      <c r="Z720" s="5"/>
      <c r="AA720" s="5"/>
      <c r="AB720" s="26"/>
      <c r="AC720" s="5"/>
      <c r="AD720" s="5"/>
      <c r="AE720" s="5"/>
      <c r="AF720" s="5"/>
      <c r="AG720" s="5"/>
      <c r="AH720" s="5"/>
      <c r="AI720" s="5"/>
      <c r="AJ720" s="5"/>
      <c r="AK720" s="5"/>
      <c r="AL720" s="5"/>
      <c r="AM720" s="5"/>
      <c r="AN720" s="5"/>
      <c r="AO720" s="5"/>
      <c r="AP720" s="5"/>
      <c r="AQ720" s="5"/>
      <c r="AR720" s="5"/>
      <c r="AS720" s="5"/>
      <c r="AT720" s="5"/>
      <c r="AU720" s="5"/>
      <c r="AV720" s="5"/>
      <c r="AW720" s="5"/>
      <c r="AX720" s="5"/>
      <c r="BO720" s="5"/>
      <c r="BP720" s="5"/>
      <c r="BR720" s="26" t="s">
        <v>405</v>
      </c>
      <c r="BS720" s="5"/>
      <c r="BT720" s="5"/>
      <c r="BU720" s="5"/>
      <c r="BV720" s="5"/>
      <c r="BW720" s="5"/>
      <c r="BX720" s="5"/>
      <c r="BY720" s="5"/>
      <c r="BZ720" s="5"/>
      <c r="CA720" s="5"/>
      <c r="CB720" s="5"/>
      <c r="CC720" s="5"/>
      <c r="CD720" s="5"/>
      <c r="CE720" s="5"/>
      <c r="CF720" s="5"/>
      <c r="CG720" s="5"/>
      <c r="CH720" s="5"/>
      <c r="CI720" s="5"/>
      <c r="CJ720" s="5"/>
      <c r="CK720" s="5"/>
      <c r="CL720" s="5"/>
      <c r="CM720" s="5"/>
      <c r="CN720" s="5"/>
      <c r="CO720" s="5"/>
      <c r="CP720" s="26"/>
      <c r="CQ720" s="5"/>
      <c r="CR720" s="5"/>
      <c r="CS720" s="5"/>
      <c r="CT720" s="5"/>
      <c r="CU720" s="5"/>
      <c r="CV720" s="5"/>
      <c r="CW720" s="5"/>
      <c r="CX720" s="5"/>
      <c r="CY720" s="5"/>
      <c r="CZ720" s="5"/>
      <c r="DA720" s="5"/>
      <c r="DB720" s="5"/>
      <c r="DC720" s="5"/>
      <c r="DD720" s="5"/>
      <c r="DE720" s="5"/>
      <c r="DF720" s="5"/>
      <c r="DG720" s="5"/>
      <c r="DH720" s="5"/>
      <c r="DI720" s="5"/>
      <c r="DJ720" s="5"/>
      <c r="DK720" s="5"/>
      <c r="DL720" s="5"/>
    </row>
    <row r="721" spans="1:116" ht="18.75" customHeight="1" x14ac:dyDescent="0.4">
      <c r="A721" s="5"/>
      <c r="B721" s="5"/>
      <c r="C721" s="26"/>
      <c r="D721" s="5"/>
      <c r="E721" s="5"/>
      <c r="F721" s="5"/>
      <c r="G721" s="5"/>
      <c r="H721" s="5"/>
      <c r="I721" s="5"/>
      <c r="J721" s="5"/>
      <c r="K721" s="5"/>
      <c r="L721" s="5"/>
      <c r="M721" s="5"/>
      <c r="N721" s="5"/>
      <c r="O721" s="5"/>
      <c r="P721" s="5"/>
      <c r="Q721" s="5"/>
      <c r="R721" s="5"/>
      <c r="S721" s="5"/>
      <c r="T721" s="5"/>
      <c r="U721" s="5"/>
      <c r="V721" s="5"/>
      <c r="W721" s="5"/>
      <c r="X721" s="5"/>
      <c r="Y721" s="5"/>
      <c r="Z721" s="5"/>
      <c r="AA721" s="5"/>
      <c r="AB721" s="26"/>
      <c r="AC721" s="5"/>
      <c r="AD721" s="5"/>
      <c r="AE721" s="5"/>
      <c r="AF721" s="5"/>
      <c r="AG721" s="5"/>
      <c r="AH721" s="5"/>
      <c r="AI721" s="5"/>
      <c r="AJ721" s="5"/>
      <c r="AK721" s="5"/>
      <c r="AL721" s="5"/>
      <c r="AM721" s="5"/>
      <c r="AN721" s="5"/>
      <c r="AO721" s="5"/>
      <c r="AP721" s="5"/>
      <c r="AQ721" s="5"/>
      <c r="AR721" s="5"/>
      <c r="AS721" s="5"/>
      <c r="AT721" s="5"/>
      <c r="AU721" s="5"/>
      <c r="AV721" s="5"/>
      <c r="AW721" s="5"/>
      <c r="AX721" s="5"/>
      <c r="BO721" s="5"/>
      <c r="BP721" s="5"/>
      <c r="BQ721" s="26"/>
      <c r="BR721" s="5"/>
      <c r="BS721" s="5"/>
      <c r="BT721" s="5"/>
      <c r="BU721" s="5"/>
      <c r="BV721" s="5"/>
      <c r="BW721" s="5"/>
      <c r="BX721" s="5"/>
      <c r="BY721" s="5"/>
      <c r="BZ721" s="5"/>
      <c r="CA721" s="5"/>
      <c r="CB721" s="5"/>
      <c r="CC721" s="5"/>
      <c r="CD721" s="5"/>
      <c r="CE721" s="5"/>
      <c r="CF721" s="5"/>
      <c r="CG721" s="5"/>
      <c r="CH721" s="5"/>
      <c r="CI721" s="5"/>
      <c r="CJ721" s="5"/>
      <c r="CK721" s="5"/>
      <c r="CL721" s="5"/>
      <c r="CM721" s="5"/>
      <c r="CN721" s="5"/>
      <c r="CO721" s="5"/>
      <c r="CP721" s="26"/>
      <c r="CQ721" s="5"/>
      <c r="CR721" s="5"/>
      <c r="CS721" s="5"/>
      <c r="CT721" s="5"/>
      <c r="CU721" s="5"/>
      <c r="CV721" s="5"/>
      <c r="CW721" s="5"/>
      <c r="CX721" s="5"/>
      <c r="CY721" s="5"/>
      <c r="CZ721" s="5"/>
      <c r="DA721" s="5"/>
      <c r="DB721" s="5"/>
      <c r="DC721" s="5"/>
      <c r="DD721" s="5"/>
      <c r="DE721" s="5"/>
      <c r="DF721" s="5"/>
      <c r="DG721" s="5"/>
      <c r="DH721" s="5"/>
      <c r="DI721" s="5"/>
      <c r="DJ721" s="5"/>
      <c r="DK721" s="5"/>
      <c r="DL721" s="5"/>
    </row>
    <row r="722" spans="1:116" ht="18.75" customHeight="1" x14ac:dyDescent="0.4">
      <c r="A722" s="5"/>
      <c r="B722" s="5"/>
      <c r="C722" s="5"/>
      <c r="D722" s="31" t="s">
        <v>25</v>
      </c>
      <c r="E722" s="5"/>
      <c r="F722" s="5"/>
      <c r="G722" s="5"/>
      <c r="H722" s="5"/>
      <c r="I722" s="5"/>
      <c r="J722" s="5"/>
      <c r="K722" s="5"/>
      <c r="L722" s="5"/>
      <c r="M722" s="5"/>
      <c r="N722" s="5"/>
      <c r="O722" s="5"/>
      <c r="P722" s="5"/>
      <c r="Q722" s="5"/>
      <c r="R722" s="5"/>
      <c r="S722" s="5"/>
      <c r="T722" s="5"/>
      <c r="U722" s="5"/>
      <c r="V722" s="5"/>
      <c r="W722" s="5"/>
      <c r="X722" s="5"/>
      <c r="Y722" s="5"/>
      <c r="Z722" s="5"/>
      <c r="AA722" s="5"/>
      <c r="AB722" s="5"/>
      <c r="AC722" s="31"/>
      <c r="AD722" s="5"/>
      <c r="AE722" s="5"/>
      <c r="AF722" s="5"/>
      <c r="AG722" s="5"/>
      <c r="AH722" s="5"/>
      <c r="AI722" s="5"/>
      <c r="AJ722" s="5"/>
      <c r="AK722" s="5"/>
      <c r="AL722" s="5"/>
      <c r="AM722" s="5"/>
      <c r="AN722" s="5"/>
      <c r="AO722" s="5"/>
      <c r="AP722" s="5"/>
      <c r="AQ722" s="5"/>
      <c r="AR722" s="5"/>
      <c r="AS722" s="5"/>
      <c r="AT722" s="5"/>
      <c r="AU722" s="5"/>
      <c r="AV722" s="5"/>
      <c r="AW722" s="5"/>
      <c r="AX722" s="5"/>
      <c r="BO722" s="5"/>
      <c r="BP722" s="5"/>
      <c r="BQ722" s="5"/>
      <c r="BR722" s="31" t="s">
        <v>25</v>
      </c>
      <c r="BS722" s="5"/>
      <c r="BT722" s="5"/>
      <c r="BU722" s="5"/>
      <c r="BV722" s="5"/>
      <c r="BW722" s="5"/>
      <c r="BX722" s="5"/>
      <c r="BY722" s="5"/>
      <c r="BZ722" s="5"/>
      <c r="CA722" s="5"/>
      <c r="CB722" s="5"/>
      <c r="CC722" s="5"/>
      <c r="CD722" s="5"/>
      <c r="CE722" s="5"/>
      <c r="CF722" s="5"/>
      <c r="CG722" s="5"/>
      <c r="CH722" s="5"/>
      <c r="CI722" s="5"/>
      <c r="CJ722" s="5"/>
      <c r="CK722" s="5"/>
      <c r="CL722" s="5"/>
      <c r="CM722" s="5"/>
      <c r="CN722" s="5"/>
      <c r="CO722" s="5"/>
      <c r="CP722" s="5"/>
      <c r="CQ722" s="31"/>
      <c r="CR722" s="5"/>
      <c r="CS722" s="5"/>
      <c r="CT722" s="5"/>
      <c r="CU722" s="5"/>
      <c r="CV722" s="5"/>
      <c r="CW722" s="5"/>
      <c r="CX722" s="5"/>
      <c r="CY722" s="5"/>
      <c r="CZ722" s="5"/>
      <c r="DA722" s="5"/>
      <c r="DB722" s="5"/>
      <c r="DC722" s="5"/>
      <c r="DD722" s="5"/>
      <c r="DE722" s="5"/>
      <c r="DF722" s="5"/>
      <c r="DG722" s="5"/>
      <c r="DH722" s="5"/>
      <c r="DI722" s="5"/>
      <c r="DJ722" s="5"/>
      <c r="DK722" s="5"/>
      <c r="DL722" s="5"/>
    </row>
    <row r="723" spans="1:116" ht="18.75" customHeight="1" x14ac:dyDescent="0.4">
      <c r="A723" s="5"/>
      <c r="B723" s="5"/>
      <c r="C723" s="5"/>
      <c r="D723" s="31"/>
      <c r="E723" s="5"/>
      <c r="F723" s="5"/>
      <c r="G723" s="5"/>
      <c r="H723" s="5"/>
      <c r="I723" s="5"/>
      <c r="J723" s="5"/>
      <c r="K723" s="5"/>
      <c r="L723" s="5"/>
      <c r="M723" s="5"/>
      <c r="N723" s="5"/>
      <c r="O723" s="5"/>
      <c r="P723" s="5"/>
      <c r="Q723" s="5"/>
      <c r="R723" s="5"/>
      <c r="S723" s="5"/>
      <c r="T723" s="5"/>
      <c r="U723" s="5"/>
      <c r="V723" s="5"/>
      <c r="W723" s="5"/>
      <c r="X723" s="5"/>
      <c r="Y723" s="5"/>
      <c r="Z723" s="5"/>
      <c r="AA723" s="5"/>
      <c r="AB723" s="5"/>
      <c r="AC723" s="31"/>
      <c r="AD723" s="5"/>
      <c r="AE723" s="5"/>
      <c r="AF723" s="5"/>
      <c r="AG723" s="5"/>
      <c r="AH723" s="5"/>
      <c r="AI723" s="5"/>
      <c r="AJ723" s="5"/>
      <c r="AK723" s="5"/>
      <c r="AL723" s="5"/>
      <c r="AM723" s="5"/>
      <c r="AN723" s="5"/>
      <c r="AO723" s="5"/>
      <c r="AP723" s="5"/>
      <c r="AQ723" s="5"/>
      <c r="AR723" s="5"/>
      <c r="AS723" s="5"/>
      <c r="AT723" s="5"/>
      <c r="AU723" s="5"/>
      <c r="AV723" s="5"/>
      <c r="AW723" s="5"/>
      <c r="AX723" s="5"/>
      <c r="BO723" s="5"/>
      <c r="BP723" s="5"/>
      <c r="BQ723" s="5"/>
      <c r="BR723" s="31"/>
      <c r="BS723" s="5"/>
      <c r="BT723" s="5"/>
      <c r="BU723" s="5"/>
      <c r="BV723" s="5"/>
      <c r="BW723" s="5"/>
      <c r="BX723" s="5"/>
      <c r="BY723" s="5"/>
      <c r="BZ723" s="5"/>
      <c r="CA723" s="5"/>
      <c r="CB723" s="5"/>
      <c r="CC723" s="5"/>
      <c r="CD723" s="5"/>
      <c r="CE723" s="5"/>
      <c r="CF723" s="5"/>
      <c r="CG723" s="5"/>
      <c r="CH723" s="5"/>
      <c r="CI723" s="5"/>
      <c r="CJ723" s="5"/>
      <c r="CK723" s="5"/>
      <c r="CL723" s="5"/>
      <c r="CM723" s="5"/>
      <c r="CN723" s="5"/>
      <c r="CO723" s="5"/>
      <c r="CP723" s="5"/>
      <c r="CQ723" s="31"/>
      <c r="CR723" s="5"/>
      <c r="CS723" s="5"/>
      <c r="CT723" s="5"/>
      <c r="CU723" s="5"/>
      <c r="CV723" s="5"/>
      <c r="CW723" s="5"/>
      <c r="CX723" s="5"/>
      <c r="CY723" s="5"/>
      <c r="CZ723" s="5"/>
      <c r="DA723" s="5"/>
      <c r="DB723" s="5"/>
      <c r="DC723" s="5"/>
      <c r="DD723" s="5"/>
      <c r="DE723" s="5"/>
      <c r="DF723" s="5"/>
      <c r="DG723" s="5"/>
      <c r="DH723" s="5"/>
      <c r="DI723" s="5"/>
      <c r="DJ723" s="5"/>
      <c r="DK723" s="5"/>
      <c r="DL723" s="5"/>
    </row>
    <row r="762" spans="1:195" ht="18.75" customHeight="1" x14ac:dyDescent="0.4">
      <c r="BQ762" s="158" t="s">
        <v>352</v>
      </c>
    </row>
    <row r="763" spans="1:195" s="12" customFormat="1" ht="18.75" customHeight="1" x14ac:dyDescent="0.4">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18"/>
      <c r="AY763" s="18"/>
      <c r="AZ763" s="18"/>
      <c r="BA763" s="18"/>
      <c r="BB763" s="18"/>
      <c r="BC763" s="18"/>
      <c r="BD763" s="18"/>
      <c r="BE763" s="274" t="s">
        <v>321</v>
      </c>
      <c r="BF763" s="275"/>
      <c r="BG763" s="275"/>
      <c r="BH763" s="275"/>
      <c r="BI763" s="275"/>
      <c r="BJ763" s="275"/>
      <c r="BK763" s="275"/>
      <c r="BL763" s="276"/>
      <c r="BM763" s="5"/>
      <c r="BN763" s="5"/>
      <c r="BO763" s="5"/>
      <c r="BP763" s="5"/>
      <c r="BQ763" s="5"/>
      <c r="BR763" s="5"/>
      <c r="BS763" s="5"/>
      <c r="BT763" s="5"/>
      <c r="BU763" s="5"/>
      <c r="BV763" s="5"/>
      <c r="BW763" s="5"/>
      <c r="BX763" s="5"/>
      <c r="BY763" s="5"/>
      <c r="BZ763" s="5"/>
      <c r="CA763" s="5"/>
      <c r="CB763" s="5"/>
      <c r="CC763" s="5"/>
      <c r="CD763" s="5"/>
      <c r="CE763" s="5"/>
      <c r="CF763" s="5"/>
      <c r="CG763" s="5"/>
      <c r="CH763" s="5"/>
      <c r="CI763" s="5"/>
      <c r="CJ763" s="5"/>
      <c r="CK763" s="5"/>
      <c r="CL763" s="5"/>
      <c r="CM763" s="5"/>
      <c r="CN763" s="5"/>
      <c r="CO763" s="5"/>
      <c r="CP763" s="5"/>
      <c r="CQ763" s="18"/>
      <c r="CR763" s="18"/>
      <c r="CS763" s="18"/>
      <c r="CT763" s="18"/>
      <c r="CU763" s="18"/>
      <c r="CV763" s="18"/>
      <c r="CW763" s="18"/>
      <c r="CX763" s="18"/>
      <c r="CY763" s="18"/>
      <c r="CZ763" s="18"/>
      <c r="DA763" s="18"/>
      <c r="DB763" s="18"/>
      <c r="DC763" s="18"/>
      <c r="DD763" s="18"/>
      <c r="DE763" s="18"/>
      <c r="DF763" s="18"/>
      <c r="DG763" s="18"/>
      <c r="DH763" s="18"/>
      <c r="DI763" s="18"/>
      <c r="DJ763" s="18"/>
      <c r="DK763" s="18"/>
      <c r="DL763" s="18"/>
      <c r="DM763" s="18"/>
      <c r="DN763" s="18"/>
      <c r="DO763" s="18"/>
      <c r="DP763" s="18"/>
      <c r="DQ763" s="18"/>
      <c r="DR763" s="18"/>
      <c r="DS763" s="274" t="s">
        <v>323</v>
      </c>
      <c r="DT763" s="275"/>
      <c r="DU763" s="275"/>
      <c r="DV763" s="275"/>
      <c r="DW763" s="275"/>
      <c r="DX763" s="275"/>
      <c r="DY763" s="275"/>
      <c r="DZ763" s="276"/>
      <c r="EA763" s="5"/>
      <c r="EB763" s="5"/>
      <c r="EC763" s="5"/>
      <c r="ED763" s="8"/>
      <c r="EE763" s="17"/>
      <c r="EF763" s="17"/>
      <c r="EG763" s="17"/>
      <c r="EH763" s="17"/>
      <c r="EI763" s="17"/>
      <c r="EJ763" s="17"/>
      <c r="EK763" s="17"/>
      <c r="EL763" s="17"/>
      <c r="EM763" s="17"/>
      <c r="EN763" s="17"/>
      <c r="EO763" s="17"/>
      <c r="EP763" s="17"/>
      <c r="EQ763" s="17"/>
      <c r="ER763" s="17"/>
      <c r="ES763" s="17"/>
      <c r="ET763" s="17"/>
      <c r="EU763" s="17"/>
      <c r="EV763" s="17"/>
      <c r="EW763" s="17"/>
      <c r="EX763" s="17"/>
      <c r="EY763" s="17"/>
      <c r="EZ763" s="17"/>
      <c r="FA763" s="17"/>
      <c r="FB763" s="17"/>
      <c r="FC763" s="17"/>
      <c r="FD763" s="17"/>
      <c r="FE763" s="17"/>
      <c r="FF763" s="17"/>
      <c r="FG763" s="17"/>
      <c r="FH763" s="17"/>
      <c r="FI763" s="17"/>
      <c r="FJ763" s="17"/>
      <c r="FK763" s="17"/>
      <c r="FL763" s="17"/>
      <c r="FM763" s="17"/>
      <c r="FN763" s="17"/>
      <c r="FO763" s="17"/>
      <c r="FP763" s="17"/>
      <c r="FQ763" s="17"/>
      <c r="FR763" s="17"/>
      <c r="FS763" s="17"/>
      <c r="FT763" s="17"/>
      <c r="FU763" s="17"/>
      <c r="FV763" s="17"/>
      <c r="FW763" s="17"/>
      <c r="FX763" s="17"/>
      <c r="FY763" s="17"/>
      <c r="FZ763" s="17"/>
      <c r="GA763" s="17"/>
      <c r="GB763" s="17"/>
      <c r="GC763" s="17"/>
      <c r="GD763" s="17"/>
      <c r="GE763" s="17"/>
      <c r="GF763" s="17"/>
      <c r="GG763" s="17"/>
      <c r="GH763" s="17"/>
      <c r="GI763" s="17"/>
      <c r="GJ763" s="17"/>
      <c r="GK763" s="17"/>
      <c r="GL763" s="17"/>
      <c r="GM763" s="17"/>
    </row>
    <row r="764" spans="1:195" s="12" customFormat="1" ht="18.75" customHeight="1" x14ac:dyDescent="0.4">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18"/>
      <c r="AY764" s="18"/>
      <c r="AZ764" s="18"/>
      <c r="BA764" s="18"/>
      <c r="BB764" s="18"/>
      <c r="BC764" s="18"/>
      <c r="BD764" s="18"/>
      <c r="BE764" s="277"/>
      <c r="BF764" s="278"/>
      <c r="BG764" s="278"/>
      <c r="BH764" s="278"/>
      <c r="BI764" s="278"/>
      <c r="BJ764" s="278"/>
      <c r="BK764" s="278"/>
      <c r="BL764" s="279"/>
      <c r="BM764" s="5"/>
      <c r="BN764" s="5"/>
      <c r="BO764" s="5"/>
      <c r="BP764" s="5"/>
      <c r="BQ764" s="5"/>
      <c r="BR764" s="5"/>
      <c r="BS764" s="5"/>
      <c r="BT764" s="5"/>
      <c r="BU764" s="5"/>
      <c r="BV764" s="5"/>
      <c r="BW764" s="5"/>
      <c r="BX764" s="5"/>
      <c r="BY764" s="5"/>
      <c r="BZ764" s="5"/>
      <c r="CA764" s="5"/>
      <c r="CB764" s="5"/>
      <c r="CC764" s="5"/>
      <c r="CD764" s="5"/>
      <c r="CE764" s="5"/>
      <c r="CF764" s="5"/>
      <c r="CG764" s="5"/>
      <c r="CH764" s="5"/>
      <c r="CI764" s="5"/>
      <c r="CJ764" s="5"/>
      <c r="CK764" s="5"/>
      <c r="CL764" s="5"/>
      <c r="CM764" s="5"/>
      <c r="CN764" s="5"/>
      <c r="CO764" s="5"/>
      <c r="CP764" s="5"/>
      <c r="CQ764" s="18"/>
      <c r="CR764" s="18"/>
      <c r="CS764" s="18"/>
      <c r="CT764" s="18"/>
      <c r="CU764" s="18"/>
      <c r="CV764" s="18"/>
      <c r="CW764" s="18"/>
      <c r="CX764" s="18"/>
      <c r="CY764" s="18"/>
      <c r="CZ764" s="18"/>
      <c r="DA764" s="18"/>
      <c r="DB764" s="18"/>
      <c r="DC764" s="18"/>
      <c r="DD764" s="18"/>
      <c r="DE764" s="18"/>
      <c r="DF764" s="18"/>
      <c r="DG764" s="18"/>
      <c r="DH764" s="18"/>
      <c r="DI764" s="18"/>
      <c r="DJ764" s="18"/>
      <c r="DK764" s="18"/>
      <c r="DL764" s="18"/>
      <c r="DM764" s="18"/>
      <c r="DN764" s="18"/>
      <c r="DO764" s="18"/>
      <c r="DP764" s="18"/>
      <c r="DQ764" s="18"/>
      <c r="DR764" s="18"/>
      <c r="DS764" s="277"/>
      <c r="DT764" s="278"/>
      <c r="DU764" s="278"/>
      <c r="DV764" s="278"/>
      <c r="DW764" s="278"/>
      <c r="DX764" s="278"/>
      <c r="DY764" s="278"/>
      <c r="DZ764" s="279"/>
      <c r="EA764" s="5"/>
      <c r="EB764" s="5"/>
      <c r="EC764" s="5"/>
      <c r="ED764" s="8"/>
      <c r="EE764" s="17"/>
      <c r="EF764" s="17"/>
      <c r="EG764" s="17"/>
      <c r="EH764" s="17"/>
      <c r="EI764" s="17"/>
      <c r="EJ764" s="17"/>
      <c r="EK764" s="17"/>
      <c r="EL764" s="17"/>
      <c r="EM764" s="17"/>
      <c r="EN764" s="17"/>
      <c r="EO764" s="17"/>
      <c r="EP764" s="17"/>
      <c r="EQ764" s="17"/>
      <c r="ER764" s="17"/>
      <c r="ES764" s="17"/>
      <c r="ET764" s="17"/>
      <c r="EU764" s="17"/>
      <c r="EV764" s="17"/>
      <c r="EW764" s="17"/>
      <c r="EX764" s="17"/>
      <c r="EY764" s="17"/>
      <c r="EZ764" s="17"/>
      <c r="FA764" s="17"/>
      <c r="FB764" s="17"/>
      <c r="FC764" s="17"/>
      <c r="FD764" s="17"/>
      <c r="FE764" s="17"/>
      <c r="FF764" s="17"/>
      <c r="FG764" s="17"/>
      <c r="FH764" s="17"/>
      <c r="FI764" s="17"/>
      <c r="FJ764" s="17"/>
      <c r="FK764" s="17"/>
      <c r="FL764" s="17"/>
      <c r="FM764" s="17"/>
      <c r="FN764" s="17"/>
      <c r="FO764" s="17"/>
      <c r="FP764" s="17"/>
      <c r="FQ764" s="17"/>
      <c r="FR764" s="17"/>
      <c r="FS764" s="17"/>
      <c r="FT764" s="17"/>
      <c r="FU764" s="17"/>
      <c r="FV764" s="17"/>
      <c r="FW764" s="17"/>
      <c r="FX764" s="17"/>
      <c r="FY764" s="17"/>
      <c r="FZ764" s="17"/>
      <c r="GA764" s="17"/>
      <c r="GB764" s="17"/>
      <c r="GC764" s="17"/>
      <c r="GD764" s="17"/>
      <c r="GE764" s="17"/>
      <c r="GF764" s="17"/>
      <c r="GG764" s="17"/>
      <c r="GH764" s="17"/>
      <c r="GI764" s="17"/>
      <c r="GJ764" s="17"/>
      <c r="GK764" s="17"/>
      <c r="GL764" s="17"/>
      <c r="GM764" s="17"/>
    </row>
    <row r="765" spans="1:195" s="12" customFormat="1" ht="18.75" customHeight="1" x14ac:dyDescent="0.4">
      <c r="A765" s="5"/>
      <c r="B765" s="5"/>
      <c r="C765" s="42" t="s">
        <v>152</v>
      </c>
      <c r="D765" s="42"/>
      <c r="E765" s="42"/>
      <c r="F765" s="42"/>
      <c r="G765" s="42"/>
      <c r="H765" s="42"/>
      <c r="I765" s="42"/>
      <c r="J765" s="42"/>
      <c r="K765" s="42"/>
      <c r="L765" s="42"/>
      <c r="M765" s="42"/>
      <c r="N765" s="42"/>
      <c r="O765" s="42"/>
      <c r="P765" s="42"/>
      <c r="Q765" s="42"/>
      <c r="R765" s="42"/>
      <c r="S765" s="42"/>
      <c r="T765" s="42"/>
      <c r="U765" s="42"/>
      <c r="V765" s="5"/>
      <c r="W765" s="32"/>
      <c r="X765" s="5"/>
      <c r="Y765" s="5"/>
      <c r="Z765" s="5"/>
      <c r="AA765" s="5"/>
      <c r="AB765" s="5"/>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18"/>
      <c r="AY765" s="18"/>
      <c r="AZ765" s="18"/>
      <c r="BA765" s="18"/>
      <c r="BB765" s="18"/>
      <c r="BC765" s="18"/>
      <c r="BD765" s="18"/>
      <c r="BE765" s="18"/>
      <c r="BF765" s="18"/>
      <c r="BG765" s="18"/>
      <c r="BH765" s="18"/>
      <c r="BI765" s="18"/>
      <c r="BJ765" s="18"/>
      <c r="BK765" s="18"/>
      <c r="BL765" s="18"/>
      <c r="BM765" s="5"/>
      <c r="BN765" s="5"/>
      <c r="BO765" s="5"/>
      <c r="BP765" s="5"/>
      <c r="BQ765" s="42" t="s">
        <v>152</v>
      </c>
      <c r="BR765" s="42"/>
      <c r="BS765" s="42"/>
      <c r="BT765" s="42"/>
      <c r="BU765" s="42"/>
      <c r="BV765" s="42"/>
      <c r="BW765" s="42"/>
      <c r="BX765" s="42"/>
      <c r="BY765" s="42"/>
      <c r="BZ765" s="42"/>
      <c r="CA765" s="42"/>
      <c r="CB765" s="42"/>
      <c r="CC765" s="42"/>
      <c r="CD765" s="42"/>
      <c r="CE765" s="42"/>
      <c r="CF765" s="42"/>
      <c r="CG765" s="42"/>
      <c r="CH765" s="42"/>
      <c r="CI765" s="42"/>
      <c r="CJ765" s="5"/>
      <c r="CK765" s="32"/>
      <c r="CL765" s="5"/>
      <c r="CM765" s="5"/>
      <c r="CN765" s="5"/>
      <c r="CO765" s="5"/>
      <c r="CP765" s="5"/>
      <c r="CQ765" s="18"/>
      <c r="CR765" s="18"/>
      <c r="CS765" s="18"/>
      <c r="CT765" s="18"/>
      <c r="CU765" s="18"/>
      <c r="CV765" s="18"/>
      <c r="CW765" s="18"/>
      <c r="CX765" s="18"/>
      <c r="CY765" s="18"/>
      <c r="CZ765" s="18"/>
      <c r="DA765" s="18"/>
      <c r="DB765" s="18"/>
      <c r="DC765" s="18"/>
      <c r="DD765" s="18"/>
      <c r="DE765" s="18"/>
      <c r="DF765" s="18"/>
      <c r="DG765" s="18"/>
      <c r="DH765" s="18"/>
      <c r="DI765" s="18"/>
      <c r="DJ765" s="18"/>
      <c r="DK765" s="18"/>
      <c r="DL765" s="18"/>
      <c r="DM765" s="18"/>
      <c r="DN765" s="18"/>
      <c r="DO765" s="18"/>
      <c r="DP765" s="18"/>
      <c r="DQ765" s="18"/>
      <c r="DR765" s="18"/>
      <c r="DS765" s="18"/>
      <c r="DT765" s="18"/>
      <c r="DU765" s="18"/>
      <c r="DV765" s="18"/>
      <c r="DW765" s="18"/>
      <c r="DX765" s="18"/>
      <c r="DY765" s="18"/>
      <c r="DZ765" s="18"/>
      <c r="EA765" s="5"/>
      <c r="EB765" s="5"/>
      <c r="EC765" s="5"/>
      <c r="ED765" s="8"/>
      <c r="EE765" s="17"/>
      <c r="EF765" s="17"/>
      <c r="EG765" s="17"/>
      <c r="EH765" s="17"/>
      <c r="EI765" s="17"/>
      <c r="EJ765" s="17"/>
      <c r="EK765" s="17"/>
      <c r="EL765" s="17"/>
      <c r="EM765" s="17"/>
      <c r="EN765" s="17"/>
      <c r="EO765" s="17"/>
      <c r="EP765" s="17"/>
      <c r="EQ765" s="17"/>
      <c r="ER765" s="17"/>
      <c r="ES765" s="17"/>
      <c r="ET765" s="17"/>
      <c r="EU765" s="17"/>
      <c r="EV765" s="17"/>
      <c r="EW765" s="17"/>
      <c r="EX765" s="17"/>
      <c r="EY765" s="17"/>
      <c r="EZ765" s="17"/>
      <c r="FA765" s="17"/>
      <c r="FB765" s="17"/>
      <c r="FC765" s="17"/>
      <c r="FD765" s="17"/>
      <c r="FE765" s="17"/>
      <c r="FF765" s="17"/>
      <c r="FG765" s="17"/>
      <c r="FH765" s="17"/>
      <c r="FI765" s="17"/>
      <c r="FJ765" s="17"/>
      <c r="FK765" s="17"/>
      <c r="FL765" s="17"/>
      <c r="FM765" s="17"/>
      <c r="FN765" s="17"/>
      <c r="FO765" s="17"/>
      <c r="FP765" s="17"/>
      <c r="FQ765" s="17"/>
      <c r="FR765" s="17"/>
      <c r="FS765" s="17"/>
      <c r="FT765" s="17"/>
      <c r="FU765" s="17"/>
      <c r="FV765" s="17"/>
      <c r="FW765" s="17"/>
      <c r="FX765" s="17"/>
      <c r="FY765" s="17"/>
      <c r="FZ765" s="17"/>
      <c r="GA765" s="17"/>
      <c r="GB765" s="17"/>
      <c r="GC765" s="17"/>
      <c r="GD765" s="17"/>
      <c r="GE765" s="17"/>
      <c r="GF765" s="17"/>
      <c r="GG765" s="17"/>
      <c r="GH765" s="17"/>
      <c r="GI765" s="17"/>
      <c r="GJ765" s="17"/>
      <c r="GK765" s="17"/>
      <c r="GL765" s="17"/>
      <c r="GM765" s="17"/>
    </row>
    <row r="766" spans="1:195" s="12" customFormat="1" ht="18.75" customHeight="1" x14ac:dyDescent="0.4">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18"/>
      <c r="BE766" s="18"/>
      <c r="BF766" s="18"/>
      <c r="BG766" s="18"/>
      <c r="BH766" s="18"/>
      <c r="BI766" s="18"/>
      <c r="BJ766" s="18"/>
      <c r="BK766" s="18"/>
      <c r="BL766" s="18"/>
      <c r="BM766" s="5"/>
      <c r="BN766" s="5"/>
      <c r="BO766" s="5"/>
      <c r="BP766" s="5"/>
      <c r="BQ766" s="5"/>
      <c r="BR766" s="5"/>
      <c r="BS766" s="5"/>
      <c r="BT766" s="5"/>
      <c r="BU766" s="5"/>
      <c r="BV766" s="5"/>
      <c r="BW766" s="5"/>
      <c r="BX766" s="5"/>
      <c r="BY766" s="5"/>
      <c r="BZ766" s="5"/>
      <c r="CA766" s="5"/>
      <c r="CB766" s="5"/>
      <c r="CC766" s="5"/>
      <c r="CD766" s="5"/>
      <c r="CE766" s="5"/>
      <c r="CF766" s="5"/>
      <c r="CG766" s="5"/>
      <c r="CH766" s="5"/>
      <c r="CI766" s="5"/>
      <c r="CJ766" s="5"/>
      <c r="CK766" s="5"/>
      <c r="CL766" s="5"/>
      <c r="CM766" s="5"/>
      <c r="CN766" s="5"/>
      <c r="CO766" s="5"/>
      <c r="CP766" s="5"/>
      <c r="CQ766" s="5"/>
      <c r="CR766" s="5"/>
      <c r="CS766" s="5"/>
      <c r="CT766" s="5"/>
      <c r="CU766" s="5"/>
      <c r="CV766" s="5"/>
      <c r="CW766" s="5"/>
      <c r="CX766" s="5"/>
      <c r="CY766" s="5"/>
      <c r="CZ766" s="5"/>
      <c r="DA766" s="5"/>
      <c r="DB766" s="5"/>
      <c r="DC766" s="5"/>
      <c r="DD766" s="5"/>
      <c r="DE766" s="5"/>
      <c r="DF766" s="5"/>
      <c r="DG766" s="5"/>
      <c r="DH766" s="5"/>
      <c r="DI766" s="5"/>
      <c r="DJ766" s="5"/>
      <c r="DK766" s="5"/>
      <c r="DL766" s="5"/>
      <c r="DM766" s="5"/>
      <c r="DN766" s="5"/>
      <c r="DO766" s="5"/>
      <c r="DP766" s="5"/>
      <c r="DQ766" s="5"/>
      <c r="DR766" s="18"/>
      <c r="DS766" s="18"/>
      <c r="DT766" s="18"/>
      <c r="DU766" s="18"/>
      <c r="DV766" s="18"/>
      <c r="DW766" s="18"/>
      <c r="DX766" s="18"/>
      <c r="DY766" s="18"/>
      <c r="DZ766" s="18"/>
      <c r="EA766" s="5"/>
      <c r="EB766" s="5"/>
      <c r="EC766" s="5"/>
      <c r="ED766" s="8"/>
      <c r="EE766" s="17"/>
      <c r="EF766" s="17"/>
      <c r="EG766" s="17"/>
      <c r="EH766" s="17"/>
      <c r="EI766" s="17"/>
      <c r="EJ766" s="17"/>
      <c r="EK766" s="17"/>
      <c r="EL766" s="17"/>
      <c r="EM766" s="17"/>
      <c r="EN766" s="17"/>
      <c r="EO766" s="17"/>
      <c r="EP766" s="17"/>
      <c r="EQ766" s="17"/>
      <c r="ER766" s="17"/>
      <c r="ES766" s="17"/>
      <c r="ET766" s="17"/>
      <c r="EU766" s="17"/>
      <c r="EV766" s="17"/>
      <c r="EW766" s="17"/>
      <c r="EX766" s="17"/>
      <c r="EY766" s="17"/>
      <c r="EZ766" s="17"/>
      <c r="FA766" s="17"/>
      <c r="FB766" s="17"/>
      <c r="FC766" s="17"/>
      <c r="FD766" s="17"/>
      <c r="FE766" s="17"/>
      <c r="FF766" s="17"/>
      <c r="FG766" s="17"/>
      <c r="FH766" s="17"/>
      <c r="FI766" s="17"/>
      <c r="FJ766" s="17"/>
      <c r="FK766" s="17"/>
      <c r="FL766" s="17"/>
      <c r="FM766" s="17"/>
      <c r="FN766" s="17"/>
      <c r="FO766" s="17"/>
      <c r="FP766" s="17"/>
      <c r="FQ766" s="17"/>
      <c r="FR766" s="17"/>
      <c r="FS766" s="17"/>
      <c r="FT766" s="17"/>
      <c r="FU766" s="17"/>
      <c r="FV766" s="17"/>
      <c r="FW766" s="17"/>
      <c r="FX766" s="17"/>
      <c r="FY766" s="17"/>
      <c r="FZ766" s="17"/>
      <c r="GA766" s="17"/>
      <c r="GB766" s="17"/>
      <c r="GC766" s="17"/>
      <c r="GD766" s="17"/>
      <c r="GE766" s="17"/>
      <c r="GF766" s="17"/>
      <c r="GG766" s="17"/>
      <c r="GH766" s="17"/>
      <c r="GI766" s="17"/>
      <c r="GJ766" s="17"/>
      <c r="GK766" s="17"/>
      <c r="GL766" s="17"/>
      <c r="GM766" s="17"/>
    </row>
    <row r="767" spans="1:195" s="12" customFormat="1" ht="16.5" customHeight="1" x14ac:dyDescent="0.4">
      <c r="A767" s="5"/>
      <c r="B767" s="5"/>
      <c r="C767" s="5"/>
      <c r="D767" s="5"/>
      <c r="E767" s="5"/>
      <c r="F767" s="5"/>
      <c r="G767" s="380" t="s">
        <v>448</v>
      </c>
      <c r="H767" s="381"/>
      <c r="I767" s="381"/>
      <c r="J767" s="381"/>
      <c r="K767" s="381"/>
      <c r="L767" s="381"/>
      <c r="M767" s="381"/>
      <c r="N767" s="381"/>
      <c r="O767" s="381"/>
      <c r="P767" s="381"/>
      <c r="Q767" s="381"/>
      <c r="R767" s="381"/>
      <c r="S767" s="381"/>
      <c r="T767" s="381"/>
      <c r="U767" s="381"/>
      <c r="V767" s="381"/>
      <c r="W767" s="381"/>
      <c r="X767" s="381"/>
      <c r="Y767" s="381"/>
      <c r="Z767" s="381"/>
      <c r="AA767" s="381"/>
      <c r="AB767" s="381"/>
      <c r="AC767" s="381"/>
      <c r="AD767" s="381"/>
      <c r="AE767" s="381"/>
      <c r="AF767" s="381"/>
      <c r="AG767" s="381"/>
      <c r="AH767" s="381"/>
      <c r="AI767" s="381"/>
      <c r="AJ767" s="381"/>
      <c r="AK767" s="381"/>
      <c r="AL767" s="381"/>
      <c r="AM767" s="381"/>
      <c r="AN767" s="381"/>
      <c r="AO767" s="381"/>
      <c r="AP767" s="381"/>
      <c r="AQ767" s="381"/>
      <c r="AR767" s="381"/>
      <c r="AS767" s="381"/>
      <c r="AT767" s="381"/>
      <c r="AU767" s="381"/>
      <c r="AV767" s="381"/>
      <c r="AW767" s="381"/>
      <c r="AX767" s="381"/>
      <c r="AY767" s="381"/>
      <c r="AZ767" s="381"/>
      <c r="BA767" s="382"/>
      <c r="BB767" s="60"/>
      <c r="BC767" s="5"/>
      <c r="BD767" s="5"/>
      <c r="BE767" s="386" t="s">
        <v>213</v>
      </c>
      <c r="BF767" s="387"/>
      <c r="BG767" s="387"/>
      <c r="BH767" s="387"/>
      <c r="BI767" s="387"/>
      <c r="BJ767" s="387"/>
      <c r="BK767" s="387"/>
      <c r="BL767" s="388"/>
      <c r="BM767" s="5"/>
      <c r="BN767" s="5"/>
      <c r="BO767" s="5"/>
      <c r="BP767" s="5"/>
      <c r="BQ767" s="5"/>
      <c r="BR767" s="5"/>
      <c r="BS767" s="5"/>
      <c r="BT767" s="5"/>
      <c r="BU767" s="380" t="s">
        <v>448</v>
      </c>
      <c r="BV767" s="381"/>
      <c r="BW767" s="381"/>
      <c r="BX767" s="381"/>
      <c r="BY767" s="381"/>
      <c r="BZ767" s="381"/>
      <c r="CA767" s="381"/>
      <c r="CB767" s="381"/>
      <c r="CC767" s="381"/>
      <c r="CD767" s="381"/>
      <c r="CE767" s="381"/>
      <c r="CF767" s="381"/>
      <c r="CG767" s="381"/>
      <c r="CH767" s="381"/>
      <c r="CI767" s="381"/>
      <c r="CJ767" s="381"/>
      <c r="CK767" s="381"/>
      <c r="CL767" s="381"/>
      <c r="CM767" s="381"/>
      <c r="CN767" s="381"/>
      <c r="CO767" s="381"/>
      <c r="CP767" s="381"/>
      <c r="CQ767" s="381"/>
      <c r="CR767" s="381"/>
      <c r="CS767" s="381"/>
      <c r="CT767" s="381"/>
      <c r="CU767" s="381"/>
      <c r="CV767" s="381"/>
      <c r="CW767" s="381"/>
      <c r="CX767" s="381"/>
      <c r="CY767" s="381"/>
      <c r="CZ767" s="381"/>
      <c r="DA767" s="381"/>
      <c r="DB767" s="381"/>
      <c r="DC767" s="381"/>
      <c r="DD767" s="381"/>
      <c r="DE767" s="381"/>
      <c r="DF767" s="381"/>
      <c r="DG767" s="381"/>
      <c r="DH767" s="381"/>
      <c r="DI767" s="381"/>
      <c r="DJ767" s="381"/>
      <c r="DK767" s="381"/>
      <c r="DL767" s="381"/>
      <c r="DM767" s="381"/>
      <c r="DN767" s="381"/>
      <c r="DO767" s="382"/>
      <c r="DP767" s="60"/>
      <c r="DQ767" s="5"/>
      <c r="DR767" s="5"/>
      <c r="DS767" s="386" t="s">
        <v>213</v>
      </c>
      <c r="DT767" s="387"/>
      <c r="DU767" s="387"/>
      <c r="DV767" s="387"/>
      <c r="DW767" s="387"/>
      <c r="DX767" s="387"/>
      <c r="DY767" s="387"/>
      <c r="DZ767" s="388"/>
      <c r="EA767" s="5"/>
      <c r="EB767" s="5"/>
      <c r="EC767" s="5"/>
      <c r="ED767" s="8"/>
      <c r="EE767" s="17"/>
      <c r="EF767" s="17"/>
      <c r="EG767" s="17"/>
      <c r="EH767" s="17"/>
      <c r="EI767" s="17"/>
      <c r="EJ767" s="17"/>
      <c r="EK767" s="17"/>
      <c r="EL767" s="17"/>
      <c r="EM767" s="17"/>
      <c r="EN767" s="17"/>
      <c r="EO767" s="17"/>
      <c r="EP767" s="17"/>
      <c r="EQ767" s="17"/>
      <c r="ER767" s="17"/>
      <c r="ES767" s="17"/>
      <c r="ET767" s="17"/>
      <c r="EU767" s="17"/>
      <c r="EV767" s="17"/>
      <c r="EW767" s="17"/>
      <c r="EX767" s="17"/>
      <c r="EY767" s="17"/>
      <c r="EZ767" s="17"/>
      <c r="FA767" s="17"/>
      <c r="FB767" s="17"/>
      <c r="FC767" s="17"/>
      <c r="FD767" s="17"/>
      <c r="FE767" s="17"/>
      <c r="FF767" s="17"/>
      <c r="FG767" s="17"/>
      <c r="FH767" s="17"/>
      <c r="FI767" s="17"/>
      <c r="FJ767" s="17"/>
      <c r="FK767" s="17"/>
      <c r="FL767" s="17"/>
      <c r="FM767" s="17"/>
      <c r="FN767" s="17"/>
      <c r="FO767" s="17"/>
      <c r="FP767" s="17"/>
      <c r="FQ767" s="17"/>
      <c r="FR767" s="17"/>
      <c r="FS767" s="17"/>
      <c r="FT767" s="17"/>
      <c r="FU767" s="17"/>
      <c r="FV767" s="17"/>
      <c r="FW767" s="17"/>
      <c r="FX767" s="17"/>
      <c r="FY767" s="17"/>
      <c r="FZ767" s="17"/>
      <c r="GA767" s="17"/>
      <c r="GB767" s="17"/>
      <c r="GC767" s="17"/>
      <c r="GD767" s="17"/>
      <c r="GE767" s="17"/>
      <c r="GF767" s="17"/>
      <c r="GG767" s="17"/>
      <c r="GH767" s="17"/>
      <c r="GI767" s="17"/>
      <c r="GJ767" s="17"/>
      <c r="GK767" s="17"/>
      <c r="GL767" s="17"/>
      <c r="GM767" s="17"/>
    </row>
    <row r="768" spans="1:195" s="12" customFormat="1" ht="16.5" customHeight="1" x14ac:dyDescent="0.4">
      <c r="A768" s="5"/>
      <c r="B768" s="5"/>
      <c r="C768" s="5"/>
      <c r="D768" s="5"/>
      <c r="E768" s="5"/>
      <c r="F768" s="5"/>
      <c r="G768" s="383"/>
      <c r="H768" s="384"/>
      <c r="I768" s="384"/>
      <c r="J768" s="384"/>
      <c r="K768" s="384"/>
      <c r="L768" s="384"/>
      <c r="M768" s="384"/>
      <c r="N768" s="384"/>
      <c r="O768" s="384"/>
      <c r="P768" s="384"/>
      <c r="Q768" s="384"/>
      <c r="R768" s="384"/>
      <c r="S768" s="384"/>
      <c r="T768" s="384"/>
      <c r="U768" s="384"/>
      <c r="V768" s="384"/>
      <c r="W768" s="384"/>
      <c r="X768" s="384"/>
      <c r="Y768" s="384"/>
      <c r="Z768" s="384"/>
      <c r="AA768" s="384"/>
      <c r="AB768" s="384"/>
      <c r="AC768" s="384"/>
      <c r="AD768" s="384"/>
      <c r="AE768" s="384"/>
      <c r="AF768" s="384"/>
      <c r="AG768" s="384"/>
      <c r="AH768" s="384"/>
      <c r="AI768" s="384"/>
      <c r="AJ768" s="384"/>
      <c r="AK768" s="384"/>
      <c r="AL768" s="384"/>
      <c r="AM768" s="384"/>
      <c r="AN768" s="384"/>
      <c r="AO768" s="384"/>
      <c r="AP768" s="384"/>
      <c r="AQ768" s="384"/>
      <c r="AR768" s="384"/>
      <c r="AS768" s="384"/>
      <c r="AT768" s="384"/>
      <c r="AU768" s="384"/>
      <c r="AV768" s="384"/>
      <c r="AW768" s="384"/>
      <c r="AX768" s="384"/>
      <c r="AY768" s="384"/>
      <c r="AZ768" s="384"/>
      <c r="BA768" s="385"/>
      <c r="BB768" s="60"/>
      <c r="BC768" s="5"/>
      <c r="BD768" s="5"/>
      <c r="BE768" s="389"/>
      <c r="BF768" s="390"/>
      <c r="BG768" s="390"/>
      <c r="BH768" s="390"/>
      <c r="BI768" s="390"/>
      <c r="BJ768" s="390"/>
      <c r="BK768" s="390"/>
      <c r="BL768" s="391"/>
      <c r="BM768" s="5"/>
      <c r="BN768" s="5"/>
      <c r="BO768" s="5"/>
      <c r="BP768" s="5"/>
      <c r="BQ768" s="5"/>
      <c r="BR768" s="5"/>
      <c r="BS768" s="5"/>
      <c r="BT768" s="5"/>
      <c r="BU768" s="383"/>
      <c r="BV768" s="384"/>
      <c r="BW768" s="384"/>
      <c r="BX768" s="384"/>
      <c r="BY768" s="384"/>
      <c r="BZ768" s="384"/>
      <c r="CA768" s="384"/>
      <c r="CB768" s="384"/>
      <c r="CC768" s="384"/>
      <c r="CD768" s="384"/>
      <c r="CE768" s="384"/>
      <c r="CF768" s="384"/>
      <c r="CG768" s="384"/>
      <c r="CH768" s="384"/>
      <c r="CI768" s="384"/>
      <c r="CJ768" s="384"/>
      <c r="CK768" s="384"/>
      <c r="CL768" s="384"/>
      <c r="CM768" s="384"/>
      <c r="CN768" s="384"/>
      <c r="CO768" s="384"/>
      <c r="CP768" s="384"/>
      <c r="CQ768" s="384"/>
      <c r="CR768" s="384"/>
      <c r="CS768" s="384"/>
      <c r="CT768" s="384"/>
      <c r="CU768" s="384"/>
      <c r="CV768" s="384"/>
      <c r="CW768" s="384"/>
      <c r="CX768" s="384"/>
      <c r="CY768" s="384"/>
      <c r="CZ768" s="384"/>
      <c r="DA768" s="384"/>
      <c r="DB768" s="384"/>
      <c r="DC768" s="384"/>
      <c r="DD768" s="384"/>
      <c r="DE768" s="384"/>
      <c r="DF768" s="384"/>
      <c r="DG768" s="384"/>
      <c r="DH768" s="384"/>
      <c r="DI768" s="384"/>
      <c r="DJ768" s="384"/>
      <c r="DK768" s="384"/>
      <c r="DL768" s="384"/>
      <c r="DM768" s="384"/>
      <c r="DN768" s="384"/>
      <c r="DO768" s="385"/>
      <c r="DP768" s="60"/>
      <c r="DQ768" s="5"/>
      <c r="DR768" s="5"/>
      <c r="DS768" s="389"/>
      <c r="DT768" s="390"/>
      <c r="DU768" s="390"/>
      <c r="DV768" s="390"/>
      <c r="DW768" s="390"/>
      <c r="DX768" s="390"/>
      <c r="DY768" s="390"/>
      <c r="DZ768" s="391"/>
      <c r="EA768" s="5"/>
      <c r="EB768" s="5"/>
      <c r="EC768" s="5"/>
      <c r="ED768" s="8"/>
      <c r="EE768" s="17"/>
      <c r="EF768" s="17"/>
      <c r="EG768" s="17"/>
      <c r="EH768" s="17"/>
      <c r="EI768" s="17"/>
      <c r="EJ768" s="17"/>
      <c r="EK768" s="17"/>
      <c r="EL768" s="17"/>
      <c r="EM768" s="17"/>
      <c r="EN768" s="17"/>
      <c r="EO768" s="17"/>
      <c r="EP768" s="17"/>
      <c r="EQ768" s="17"/>
      <c r="ER768" s="17"/>
      <c r="ES768" s="17"/>
      <c r="ET768" s="17"/>
      <c r="EU768" s="17"/>
      <c r="EV768" s="17"/>
      <c r="EW768" s="17"/>
      <c r="EX768" s="17"/>
      <c r="EY768" s="17"/>
      <c r="EZ768" s="17"/>
      <c r="FA768" s="17"/>
      <c r="FB768" s="17"/>
      <c r="FC768" s="17"/>
      <c r="FD768" s="17"/>
      <c r="FE768" s="17"/>
      <c r="FF768" s="17"/>
      <c r="FG768" s="17"/>
      <c r="FH768" s="17"/>
      <c r="FI768" s="17"/>
      <c r="FJ768" s="17"/>
      <c r="FK768" s="17"/>
      <c r="FL768" s="17"/>
      <c r="FM768" s="17"/>
      <c r="FN768" s="17"/>
      <c r="FO768" s="17"/>
      <c r="FP768" s="17"/>
      <c r="FQ768" s="17"/>
      <c r="FR768" s="17"/>
      <c r="FS768" s="17"/>
      <c r="FT768" s="17"/>
      <c r="FU768" s="17"/>
      <c r="FV768" s="17"/>
      <c r="FW768" s="17"/>
      <c r="FX768" s="17"/>
      <c r="FY768" s="17"/>
      <c r="FZ768" s="17"/>
      <c r="GA768" s="17"/>
      <c r="GB768" s="17"/>
      <c r="GC768" s="17"/>
      <c r="GD768" s="17"/>
      <c r="GE768" s="17"/>
      <c r="GF768" s="17"/>
      <c r="GG768" s="17"/>
      <c r="GH768" s="17"/>
      <c r="GI768" s="17"/>
      <c r="GJ768" s="17"/>
      <c r="GK768" s="17"/>
      <c r="GL768" s="17"/>
      <c r="GM768" s="17"/>
    </row>
    <row r="769" spans="1:195" s="12" customFormat="1" ht="26.25" customHeight="1" x14ac:dyDescent="0.4">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18"/>
      <c r="BC769" s="18"/>
      <c r="BD769" s="5"/>
      <c r="BE769" s="18"/>
      <c r="BF769" s="18"/>
      <c r="BG769" s="18"/>
      <c r="BH769" s="18"/>
      <c r="BI769" s="18"/>
      <c r="BJ769" s="18"/>
      <c r="BK769" s="18"/>
      <c r="BL769" s="18"/>
      <c r="BM769" s="5"/>
      <c r="BN769" s="5"/>
      <c r="BO769" s="5"/>
      <c r="BP769" s="5"/>
      <c r="BQ769" s="5"/>
      <c r="BR769" s="5"/>
      <c r="BS769" s="5"/>
      <c r="BT769" s="5"/>
      <c r="BU769" s="5"/>
      <c r="BV769" s="5"/>
      <c r="BW769" s="5"/>
      <c r="BX769" s="5"/>
      <c r="BY769" s="5"/>
      <c r="BZ769" s="5"/>
      <c r="CA769" s="5"/>
      <c r="CB769" s="5"/>
      <c r="CC769" s="5"/>
      <c r="CD769" s="5"/>
      <c r="CE769" s="5"/>
      <c r="CF769" s="5"/>
      <c r="CG769" s="5"/>
      <c r="CH769" s="5"/>
      <c r="CI769" s="5"/>
      <c r="CJ769" s="5"/>
      <c r="CK769" s="5"/>
      <c r="CL769" s="5"/>
      <c r="CM769" s="5"/>
      <c r="CN769" s="5"/>
      <c r="CO769" s="5"/>
      <c r="CP769" s="5"/>
      <c r="CQ769" s="5"/>
      <c r="CR769" s="5"/>
      <c r="CS769" s="5"/>
      <c r="CT769" s="5"/>
      <c r="CU769" s="5"/>
      <c r="CV769" s="5"/>
      <c r="CW769" s="5"/>
      <c r="CX769" s="5"/>
      <c r="CY769" s="5"/>
      <c r="CZ769" s="5"/>
      <c r="DA769" s="5"/>
      <c r="DB769" s="5"/>
      <c r="DC769" s="5"/>
      <c r="DD769" s="5"/>
      <c r="DE769" s="5"/>
      <c r="DF769" s="5"/>
      <c r="DG769" s="5"/>
      <c r="DH769" s="5"/>
      <c r="DI769" s="5"/>
      <c r="DJ769" s="5"/>
      <c r="DK769" s="5"/>
      <c r="DL769" s="5"/>
      <c r="DM769" s="5"/>
      <c r="DN769" s="5"/>
      <c r="DO769" s="5"/>
      <c r="DP769" s="18"/>
      <c r="DQ769" s="18"/>
      <c r="DR769" s="5"/>
      <c r="DS769" s="18"/>
      <c r="DT769" s="18"/>
      <c r="DU769" s="18"/>
      <c r="DV769" s="18"/>
      <c r="DW769" s="18"/>
      <c r="DX769" s="18"/>
      <c r="DY769" s="18"/>
      <c r="DZ769" s="18"/>
      <c r="EA769" s="5"/>
      <c r="EB769" s="5"/>
      <c r="EC769" s="5"/>
      <c r="ED769" s="8"/>
      <c r="EE769" s="17"/>
      <c r="EF769" s="17"/>
      <c r="EG769" s="17"/>
      <c r="EH769" s="17"/>
      <c r="EI769" s="17"/>
      <c r="EJ769" s="17"/>
      <c r="EK769" s="17"/>
      <c r="EL769" s="17"/>
      <c r="EM769" s="17"/>
      <c r="EN769" s="17"/>
      <c r="EO769" s="17"/>
      <c r="EP769" s="17"/>
      <c r="EQ769" s="17"/>
      <c r="ER769" s="17"/>
      <c r="ES769" s="17"/>
      <c r="ET769" s="17"/>
      <c r="EU769" s="17"/>
      <c r="EV769" s="17"/>
      <c r="EW769" s="17"/>
      <c r="EX769" s="17"/>
      <c r="EY769" s="17"/>
      <c r="EZ769" s="17"/>
      <c r="FA769" s="17"/>
      <c r="FB769" s="17"/>
      <c r="FC769" s="17"/>
      <c r="FD769" s="17"/>
      <c r="FE769" s="17"/>
      <c r="FF769" s="17"/>
      <c r="FG769" s="17"/>
      <c r="FH769" s="17"/>
      <c r="FI769" s="17"/>
      <c r="FJ769" s="17"/>
      <c r="FK769" s="17"/>
      <c r="FL769" s="17"/>
      <c r="FM769" s="17"/>
      <c r="FN769" s="17"/>
      <c r="FO769" s="17"/>
      <c r="FP769" s="17"/>
      <c r="FQ769" s="17"/>
      <c r="FR769" s="17"/>
      <c r="FS769" s="17"/>
      <c r="FT769" s="17"/>
      <c r="FU769" s="17"/>
      <c r="FV769" s="17"/>
      <c r="FW769" s="17"/>
      <c r="FX769" s="17"/>
      <c r="FY769" s="17"/>
      <c r="FZ769" s="17"/>
      <c r="GA769" s="17"/>
      <c r="GB769" s="17"/>
      <c r="GC769" s="17"/>
      <c r="GD769" s="17"/>
      <c r="GE769" s="17"/>
      <c r="GF769" s="17"/>
      <c r="GG769" s="17"/>
      <c r="GH769" s="17"/>
      <c r="GI769" s="17"/>
      <c r="GJ769" s="17"/>
      <c r="GK769" s="17"/>
      <c r="GL769" s="17"/>
      <c r="GM769" s="17"/>
    </row>
    <row r="770" spans="1:195" s="12" customFormat="1" ht="9.9499999999999993" customHeight="1" x14ac:dyDescent="0.4">
      <c r="A770" s="5"/>
      <c r="B770" s="5"/>
      <c r="C770" s="5"/>
      <c r="D770" s="5"/>
      <c r="E770" s="5"/>
      <c r="F770" s="5"/>
      <c r="G770" s="392" t="s">
        <v>420</v>
      </c>
      <c r="H770" s="393"/>
      <c r="I770" s="393"/>
      <c r="J770" s="393"/>
      <c r="K770" s="393"/>
      <c r="L770" s="393"/>
      <c r="M770" s="393"/>
      <c r="N770" s="393"/>
      <c r="O770" s="393"/>
      <c r="P770" s="393"/>
      <c r="Q770" s="393"/>
      <c r="R770" s="393"/>
      <c r="S770" s="393"/>
      <c r="T770" s="393"/>
      <c r="U770" s="393"/>
      <c r="V770" s="393"/>
      <c r="W770" s="104"/>
      <c r="X770" s="104"/>
      <c r="Y770" s="117"/>
      <c r="Z770" s="117"/>
      <c r="AA770" s="104"/>
      <c r="AB770" s="124"/>
      <c r="AC770" s="124"/>
      <c r="AD770" s="124"/>
      <c r="AE770" s="124"/>
      <c r="AF770" s="124"/>
      <c r="AG770" s="124"/>
      <c r="AH770" s="124"/>
      <c r="AI770" s="124"/>
      <c r="AJ770" s="124"/>
      <c r="AK770" s="124"/>
      <c r="AL770" s="124"/>
      <c r="AM770" s="124"/>
      <c r="AN770" s="124"/>
      <c r="AO770" s="124"/>
      <c r="AP770" s="124"/>
      <c r="AQ770" s="124"/>
      <c r="AR770" s="124"/>
      <c r="AS770" s="124"/>
      <c r="AT770" s="124"/>
      <c r="AU770" s="124"/>
      <c r="AV770" s="124"/>
      <c r="AW770" s="124"/>
      <c r="AX770" s="124"/>
      <c r="AY770" s="124"/>
      <c r="AZ770" s="124"/>
      <c r="BA770" s="142"/>
      <c r="BB770" s="5"/>
      <c r="BC770" s="5"/>
      <c r="BD770" s="5"/>
      <c r="BE770" s="53"/>
      <c r="BF770" s="53"/>
      <c r="BG770" s="53"/>
      <c r="BH770" s="53"/>
      <c r="BI770" s="53"/>
      <c r="BJ770" s="53"/>
      <c r="BK770" s="53"/>
      <c r="BL770" s="53"/>
      <c r="BM770" s="5"/>
      <c r="BN770" s="5"/>
      <c r="BO770" s="5"/>
      <c r="BP770" s="5"/>
      <c r="BQ770" s="5"/>
      <c r="BR770" s="5"/>
      <c r="BS770" s="5"/>
      <c r="BT770" s="5"/>
      <c r="BU770" s="392" t="s">
        <v>420</v>
      </c>
      <c r="BV770" s="393"/>
      <c r="BW770" s="393"/>
      <c r="BX770" s="393"/>
      <c r="BY770" s="393"/>
      <c r="BZ770" s="393"/>
      <c r="CA770" s="393"/>
      <c r="CB770" s="393"/>
      <c r="CC770" s="393"/>
      <c r="CD770" s="393"/>
      <c r="CE770" s="393"/>
      <c r="CF770" s="393"/>
      <c r="CG770" s="393"/>
      <c r="CH770" s="393"/>
      <c r="CI770" s="393"/>
      <c r="CJ770" s="393"/>
      <c r="CK770" s="104"/>
      <c r="CL770" s="104"/>
      <c r="CM770" s="117"/>
      <c r="CN770" s="117"/>
      <c r="CO770" s="104"/>
      <c r="CP770" s="124"/>
      <c r="CQ770" s="124"/>
      <c r="CR770" s="124"/>
      <c r="CS770" s="124"/>
      <c r="CT770" s="124"/>
      <c r="CU770" s="124"/>
      <c r="CV770" s="124"/>
      <c r="CW770" s="124"/>
      <c r="CX770" s="124"/>
      <c r="CY770" s="124"/>
      <c r="CZ770" s="124"/>
      <c r="DA770" s="124"/>
      <c r="DB770" s="124"/>
      <c r="DC770" s="124"/>
      <c r="DD770" s="124"/>
      <c r="DE770" s="124"/>
      <c r="DF770" s="124"/>
      <c r="DG770" s="124"/>
      <c r="DH770" s="124"/>
      <c r="DI770" s="124"/>
      <c r="DJ770" s="124"/>
      <c r="DK770" s="124"/>
      <c r="DL770" s="124"/>
      <c r="DM770" s="124"/>
      <c r="DN770" s="124"/>
      <c r="DO770" s="142"/>
      <c r="DP770" s="5"/>
      <c r="DQ770" s="5"/>
      <c r="DR770" s="5"/>
      <c r="DS770" s="53"/>
      <c r="DT770" s="53"/>
      <c r="DU770" s="53"/>
      <c r="DV770" s="53"/>
      <c r="DW770" s="53"/>
      <c r="DX770" s="53"/>
      <c r="DY770" s="53"/>
      <c r="DZ770" s="53"/>
      <c r="EA770" s="5"/>
      <c r="EB770" s="5"/>
      <c r="EC770" s="5"/>
      <c r="ED770" s="8"/>
      <c r="EE770" s="17"/>
      <c r="EF770" s="17"/>
      <c r="EG770" s="17"/>
      <c r="EH770" s="17"/>
      <c r="EI770" s="17"/>
      <c r="EJ770" s="17"/>
      <c r="EK770" s="17"/>
      <c r="EL770" s="17"/>
      <c r="EM770" s="17"/>
      <c r="EN770" s="17"/>
      <c r="EO770" s="17"/>
      <c r="EP770" s="17"/>
      <c r="EQ770" s="17"/>
      <c r="ER770" s="17"/>
      <c r="ES770" s="17"/>
      <c r="ET770" s="17"/>
      <c r="EU770" s="17"/>
      <c r="EV770" s="17"/>
      <c r="EW770" s="17"/>
      <c r="EX770" s="17"/>
      <c r="EY770" s="17"/>
      <c r="EZ770" s="17"/>
      <c r="FA770" s="17"/>
      <c r="FB770" s="17"/>
      <c r="FC770" s="17"/>
      <c r="FD770" s="17"/>
      <c r="FE770" s="17"/>
      <c r="FF770" s="17"/>
      <c r="FG770" s="17"/>
      <c r="FH770" s="17"/>
      <c r="FI770" s="17"/>
      <c r="FJ770" s="17"/>
      <c r="FK770" s="17"/>
      <c r="FL770" s="17"/>
      <c r="FM770" s="17"/>
      <c r="FN770" s="17"/>
      <c r="FO770" s="17"/>
      <c r="FP770" s="17"/>
      <c r="FQ770" s="17"/>
      <c r="FR770" s="17"/>
      <c r="FS770" s="17"/>
      <c r="FT770" s="17"/>
      <c r="FU770" s="17"/>
      <c r="FV770" s="17"/>
      <c r="FW770" s="17"/>
      <c r="FX770" s="17"/>
      <c r="FY770" s="17"/>
      <c r="FZ770" s="17"/>
      <c r="GA770" s="17"/>
      <c r="GB770" s="17"/>
      <c r="GC770" s="17"/>
      <c r="GD770" s="17"/>
      <c r="GE770" s="17"/>
      <c r="GF770" s="17"/>
      <c r="GG770" s="17"/>
      <c r="GH770" s="17"/>
      <c r="GI770" s="17"/>
      <c r="GJ770" s="17"/>
      <c r="GK770" s="17"/>
      <c r="GL770" s="17"/>
      <c r="GM770" s="17"/>
    </row>
    <row r="771" spans="1:195" s="12" customFormat="1" ht="11.1" customHeight="1" x14ac:dyDescent="0.4">
      <c r="A771" s="5"/>
      <c r="B771" s="5"/>
      <c r="C771" s="5"/>
      <c r="D771" s="5"/>
      <c r="E771" s="5"/>
      <c r="F771" s="5"/>
      <c r="G771" s="394"/>
      <c r="H771" s="280"/>
      <c r="I771" s="280"/>
      <c r="J771" s="280"/>
      <c r="K771" s="280"/>
      <c r="L771" s="280"/>
      <c r="M771" s="280"/>
      <c r="N771" s="280"/>
      <c r="O771" s="280"/>
      <c r="P771" s="280"/>
      <c r="Q771" s="280"/>
      <c r="R771" s="280"/>
      <c r="S771" s="280"/>
      <c r="T771" s="280"/>
      <c r="U771" s="280"/>
      <c r="V771" s="280"/>
      <c r="W771" s="26"/>
      <c r="X771" s="26"/>
      <c r="Y771" s="32"/>
      <c r="Z771" s="568" t="s">
        <v>480</v>
      </c>
      <c r="AA771" s="569"/>
      <c r="AB771" s="569"/>
      <c r="AC771" s="569"/>
      <c r="AD771" s="569"/>
      <c r="AE771" s="569"/>
      <c r="AF771" s="569"/>
      <c r="AG771" s="569"/>
      <c r="AH771" s="569"/>
      <c r="AI771" s="569"/>
      <c r="AJ771" s="569"/>
      <c r="AK771" s="569"/>
      <c r="AL771" s="569"/>
      <c r="AM771" s="569"/>
      <c r="AN771" s="569"/>
      <c r="AO771" s="569"/>
      <c r="AP771" s="569"/>
      <c r="AQ771" s="569"/>
      <c r="AR771" s="569"/>
      <c r="AS771" s="569"/>
      <c r="AT771" s="569"/>
      <c r="AU771" s="569"/>
      <c r="AV771" s="569"/>
      <c r="AW771" s="569"/>
      <c r="AX771" s="569"/>
      <c r="AY771" s="569"/>
      <c r="AZ771" s="570"/>
      <c r="BA771" s="143"/>
      <c r="BB771" s="5"/>
      <c r="BC771" s="5"/>
      <c r="BD771" s="5"/>
      <c r="BE771" s="577"/>
      <c r="BF771" s="578"/>
      <c r="BG771" s="387" t="s">
        <v>212</v>
      </c>
      <c r="BH771" s="387"/>
      <c r="BI771" s="578"/>
      <c r="BJ771" s="578"/>
      <c r="BK771" s="387" t="s">
        <v>68</v>
      </c>
      <c r="BL771" s="388"/>
      <c r="BM771" s="5"/>
      <c r="BN771" s="5"/>
      <c r="BO771" s="5"/>
      <c r="BP771" s="5"/>
      <c r="BQ771" s="5"/>
      <c r="BR771" s="5"/>
      <c r="BS771" s="5"/>
      <c r="BT771" s="5"/>
      <c r="BU771" s="394"/>
      <c r="BV771" s="280"/>
      <c r="BW771" s="280"/>
      <c r="BX771" s="280"/>
      <c r="BY771" s="280"/>
      <c r="BZ771" s="280"/>
      <c r="CA771" s="280"/>
      <c r="CB771" s="280"/>
      <c r="CC771" s="280"/>
      <c r="CD771" s="280"/>
      <c r="CE771" s="280"/>
      <c r="CF771" s="280"/>
      <c r="CG771" s="280"/>
      <c r="CH771" s="280"/>
      <c r="CI771" s="280"/>
      <c r="CJ771" s="280"/>
      <c r="CK771" s="26"/>
      <c r="CL771" s="26"/>
      <c r="CM771" s="32"/>
      <c r="CN771" s="568" t="s">
        <v>480</v>
      </c>
      <c r="CO771" s="569"/>
      <c r="CP771" s="569"/>
      <c r="CQ771" s="569"/>
      <c r="CR771" s="569"/>
      <c r="CS771" s="569"/>
      <c r="CT771" s="569"/>
      <c r="CU771" s="569"/>
      <c r="CV771" s="569"/>
      <c r="CW771" s="569"/>
      <c r="CX771" s="569"/>
      <c r="CY771" s="569"/>
      <c r="CZ771" s="569"/>
      <c r="DA771" s="569"/>
      <c r="DB771" s="569"/>
      <c r="DC771" s="569"/>
      <c r="DD771" s="569"/>
      <c r="DE771" s="569"/>
      <c r="DF771" s="569"/>
      <c r="DG771" s="569"/>
      <c r="DH771" s="569"/>
      <c r="DI771" s="569"/>
      <c r="DJ771" s="569"/>
      <c r="DK771" s="569"/>
      <c r="DL771" s="569"/>
      <c r="DM771" s="569"/>
      <c r="DN771" s="570"/>
      <c r="DO771" s="143"/>
      <c r="DP771" s="5"/>
      <c r="DQ771" s="5"/>
      <c r="DR771" s="5"/>
      <c r="DS771" s="577">
        <v>4</v>
      </c>
      <c r="DT771" s="578"/>
      <c r="DU771" s="387" t="s">
        <v>212</v>
      </c>
      <c r="DV771" s="387"/>
      <c r="DW771" s="578">
        <v>1</v>
      </c>
      <c r="DX771" s="578"/>
      <c r="DY771" s="387" t="s">
        <v>68</v>
      </c>
      <c r="DZ771" s="388"/>
      <c r="EA771" s="5"/>
      <c r="EB771" s="5"/>
      <c r="EC771" s="5"/>
      <c r="ED771" s="8"/>
      <c r="EE771" s="17"/>
      <c r="EF771" s="17"/>
      <c r="EG771" s="17"/>
      <c r="EH771" s="17"/>
      <c r="EI771" s="17"/>
      <c r="EJ771" s="17"/>
      <c r="EK771" s="17"/>
      <c r="EL771" s="17"/>
      <c r="EM771" s="17"/>
      <c r="EN771" s="17"/>
      <c r="EO771" s="17"/>
      <c r="EP771" s="17"/>
      <c r="EQ771" s="17"/>
      <c r="ER771" s="17"/>
      <c r="ES771" s="17"/>
      <c r="ET771" s="17"/>
      <c r="EU771" s="17"/>
      <c r="EV771" s="17"/>
      <c r="EW771" s="17"/>
      <c r="EX771" s="17"/>
      <c r="EY771" s="17"/>
      <c r="EZ771" s="17"/>
      <c r="FA771" s="17"/>
      <c r="FB771" s="17"/>
      <c r="FC771" s="17"/>
      <c r="FD771" s="17"/>
      <c r="FE771" s="17"/>
      <c r="FF771" s="17"/>
      <c r="FG771" s="17"/>
      <c r="FH771" s="17"/>
      <c r="FI771" s="17"/>
      <c r="FJ771" s="17"/>
      <c r="FK771" s="17"/>
      <c r="FL771" s="17"/>
      <c r="FM771" s="17"/>
      <c r="FN771" s="17"/>
      <c r="FO771" s="17"/>
      <c r="FP771" s="17"/>
      <c r="FQ771" s="17"/>
      <c r="FR771" s="17"/>
      <c r="FS771" s="17"/>
      <c r="FT771" s="17"/>
      <c r="FU771" s="17"/>
      <c r="FV771" s="17"/>
      <c r="FW771" s="17"/>
      <c r="FX771" s="17"/>
      <c r="FY771" s="17"/>
      <c r="FZ771" s="17"/>
      <c r="GA771" s="17"/>
      <c r="GB771" s="17"/>
      <c r="GC771" s="17"/>
      <c r="GD771" s="17"/>
      <c r="GE771" s="17"/>
      <c r="GF771" s="17"/>
      <c r="GG771" s="17"/>
      <c r="GH771" s="17"/>
      <c r="GI771" s="17"/>
      <c r="GJ771" s="17"/>
      <c r="GK771" s="17"/>
      <c r="GL771" s="17"/>
      <c r="GM771" s="17"/>
    </row>
    <row r="772" spans="1:195" s="12" customFormat="1" ht="11.1" customHeight="1" x14ac:dyDescent="0.4">
      <c r="A772" s="5"/>
      <c r="B772" s="5"/>
      <c r="C772" s="5"/>
      <c r="D772" s="5"/>
      <c r="E772" s="5"/>
      <c r="F772" s="5"/>
      <c r="G772" s="394"/>
      <c r="H772" s="280"/>
      <c r="I772" s="280"/>
      <c r="J772" s="280"/>
      <c r="K772" s="280"/>
      <c r="L772" s="280"/>
      <c r="M772" s="280"/>
      <c r="N772" s="280"/>
      <c r="O772" s="280"/>
      <c r="P772" s="280"/>
      <c r="Q772" s="280"/>
      <c r="R772" s="280"/>
      <c r="S772" s="280"/>
      <c r="T772" s="280"/>
      <c r="U772" s="280"/>
      <c r="V772" s="280"/>
      <c r="W772" s="26"/>
      <c r="X772" s="26"/>
      <c r="Y772" s="32"/>
      <c r="Z772" s="571"/>
      <c r="AA772" s="572"/>
      <c r="AB772" s="572"/>
      <c r="AC772" s="572"/>
      <c r="AD772" s="572"/>
      <c r="AE772" s="572"/>
      <c r="AF772" s="572"/>
      <c r="AG772" s="572"/>
      <c r="AH772" s="572"/>
      <c r="AI772" s="572"/>
      <c r="AJ772" s="572"/>
      <c r="AK772" s="572"/>
      <c r="AL772" s="572"/>
      <c r="AM772" s="572"/>
      <c r="AN772" s="572"/>
      <c r="AO772" s="572"/>
      <c r="AP772" s="572"/>
      <c r="AQ772" s="572"/>
      <c r="AR772" s="572"/>
      <c r="AS772" s="572"/>
      <c r="AT772" s="572"/>
      <c r="AU772" s="572"/>
      <c r="AV772" s="572"/>
      <c r="AW772" s="572"/>
      <c r="AX772" s="572"/>
      <c r="AY772" s="572"/>
      <c r="AZ772" s="573"/>
      <c r="BA772" s="144"/>
      <c r="BB772" s="53"/>
      <c r="BC772" s="5"/>
      <c r="BD772" s="5"/>
      <c r="BE772" s="579"/>
      <c r="BF772" s="267"/>
      <c r="BG772" s="286"/>
      <c r="BH772" s="286"/>
      <c r="BI772" s="267"/>
      <c r="BJ772" s="267"/>
      <c r="BK772" s="286"/>
      <c r="BL772" s="582"/>
      <c r="BM772" s="5"/>
      <c r="BN772" s="5"/>
      <c r="BO772" s="5"/>
      <c r="BP772" s="5"/>
      <c r="BQ772" s="5"/>
      <c r="BR772" s="5"/>
      <c r="BS772" s="5"/>
      <c r="BT772" s="5"/>
      <c r="BU772" s="394"/>
      <c r="BV772" s="280"/>
      <c r="BW772" s="280"/>
      <c r="BX772" s="280"/>
      <c r="BY772" s="280"/>
      <c r="BZ772" s="280"/>
      <c r="CA772" s="280"/>
      <c r="CB772" s="280"/>
      <c r="CC772" s="280"/>
      <c r="CD772" s="280"/>
      <c r="CE772" s="280"/>
      <c r="CF772" s="280"/>
      <c r="CG772" s="280"/>
      <c r="CH772" s="280"/>
      <c r="CI772" s="280"/>
      <c r="CJ772" s="280"/>
      <c r="CK772" s="26"/>
      <c r="CL772" s="26"/>
      <c r="CM772" s="32"/>
      <c r="CN772" s="571"/>
      <c r="CO772" s="572"/>
      <c r="CP772" s="572"/>
      <c r="CQ772" s="572"/>
      <c r="CR772" s="572"/>
      <c r="CS772" s="572"/>
      <c r="CT772" s="572"/>
      <c r="CU772" s="572"/>
      <c r="CV772" s="572"/>
      <c r="CW772" s="572"/>
      <c r="CX772" s="572"/>
      <c r="CY772" s="572"/>
      <c r="CZ772" s="572"/>
      <c r="DA772" s="572"/>
      <c r="DB772" s="572"/>
      <c r="DC772" s="572"/>
      <c r="DD772" s="572"/>
      <c r="DE772" s="572"/>
      <c r="DF772" s="572"/>
      <c r="DG772" s="572"/>
      <c r="DH772" s="572"/>
      <c r="DI772" s="572"/>
      <c r="DJ772" s="572"/>
      <c r="DK772" s="572"/>
      <c r="DL772" s="572"/>
      <c r="DM772" s="572"/>
      <c r="DN772" s="573"/>
      <c r="DO772" s="144"/>
      <c r="DP772" s="53"/>
      <c r="DQ772" s="5"/>
      <c r="DR772" s="5"/>
      <c r="DS772" s="579"/>
      <c r="DT772" s="267"/>
      <c r="DU772" s="286"/>
      <c r="DV772" s="286"/>
      <c r="DW772" s="267"/>
      <c r="DX772" s="267"/>
      <c r="DY772" s="286"/>
      <c r="DZ772" s="582"/>
      <c r="EA772" s="5"/>
      <c r="EB772" s="5"/>
      <c r="EC772" s="5"/>
      <c r="ED772" s="8"/>
      <c r="EE772" s="17"/>
      <c r="EF772" s="17"/>
      <c r="EG772" s="17"/>
      <c r="EH772" s="17"/>
      <c r="EI772" s="17"/>
      <c r="EJ772" s="17"/>
      <c r="EK772" s="17"/>
      <c r="EL772" s="17"/>
      <c r="EM772" s="17"/>
      <c r="EN772" s="17"/>
      <c r="EO772" s="17"/>
      <c r="EP772" s="17"/>
      <c r="EQ772" s="17"/>
      <c r="ER772" s="17"/>
      <c r="ES772" s="17"/>
      <c r="ET772" s="17"/>
      <c r="EU772" s="17"/>
      <c r="EV772" s="17"/>
      <c r="EW772" s="17"/>
      <c r="EX772" s="17"/>
      <c r="EY772" s="17"/>
      <c r="EZ772" s="17"/>
      <c r="FA772" s="17"/>
      <c r="FB772" s="17"/>
      <c r="FC772" s="17"/>
      <c r="FD772" s="17"/>
      <c r="FE772" s="17"/>
      <c r="FF772" s="17"/>
      <c r="FG772" s="17"/>
      <c r="FH772" s="17"/>
      <c r="FI772" s="17"/>
      <c r="FJ772" s="17"/>
      <c r="FK772" s="17"/>
      <c r="FL772" s="17"/>
      <c r="FM772" s="17"/>
      <c r="FN772" s="17"/>
      <c r="FO772" s="17"/>
      <c r="FP772" s="17"/>
      <c r="FQ772" s="17"/>
      <c r="FR772" s="17"/>
      <c r="FS772" s="17"/>
      <c r="FT772" s="17"/>
      <c r="FU772" s="17"/>
      <c r="FV772" s="17"/>
      <c r="FW772" s="17"/>
      <c r="FX772" s="17"/>
      <c r="FY772" s="17"/>
      <c r="FZ772" s="17"/>
      <c r="GA772" s="17"/>
      <c r="GB772" s="17"/>
      <c r="GC772" s="17"/>
      <c r="GD772" s="17"/>
      <c r="GE772" s="17"/>
      <c r="GF772" s="17"/>
      <c r="GG772" s="17"/>
      <c r="GH772" s="17"/>
      <c r="GI772" s="17"/>
      <c r="GJ772" s="17"/>
      <c r="GK772" s="17"/>
      <c r="GL772" s="17"/>
      <c r="GM772" s="17"/>
    </row>
    <row r="773" spans="1:195" s="12" customFormat="1" ht="11.1" customHeight="1" x14ac:dyDescent="0.4">
      <c r="A773" s="5"/>
      <c r="B773" s="5"/>
      <c r="C773" s="5"/>
      <c r="D773" s="5"/>
      <c r="E773" s="5"/>
      <c r="F773" s="5"/>
      <c r="G773" s="394"/>
      <c r="H773" s="280"/>
      <c r="I773" s="280"/>
      <c r="J773" s="280"/>
      <c r="K773" s="280"/>
      <c r="L773" s="280"/>
      <c r="M773" s="280"/>
      <c r="N773" s="280"/>
      <c r="O773" s="280"/>
      <c r="P773" s="280"/>
      <c r="Q773" s="280"/>
      <c r="R773" s="280"/>
      <c r="S773" s="280"/>
      <c r="T773" s="280"/>
      <c r="U773" s="280"/>
      <c r="V773" s="280"/>
      <c r="W773" s="26"/>
      <c r="X773" s="26"/>
      <c r="Y773" s="32"/>
      <c r="Z773" s="574"/>
      <c r="AA773" s="575"/>
      <c r="AB773" s="575"/>
      <c r="AC773" s="575"/>
      <c r="AD773" s="575"/>
      <c r="AE773" s="575"/>
      <c r="AF773" s="575"/>
      <c r="AG773" s="575"/>
      <c r="AH773" s="575"/>
      <c r="AI773" s="575"/>
      <c r="AJ773" s="575"/>
      <c r="AK773" s="575"/>
      <c r="AL773" s="575"/>
      <c r="AM773" s="575"/>
      <c r="AN773" s="575"/>
      <c r="AO773" s="575"/>
      <c r="AP773" s="575"/>
      <c r="AQ773" s="575"/>
      <c r="AR773" s="575"/>
      <c r="AS773" s="575"/>
      <c r="AT773" s="575"/>
      <c r="AU773" s="575"/>
      <c r="AV773" s="575"/>
      <c r="AW773" s="575"/>
      <c r="AX773" s="575"/>
      <c r="AY773" s="575"/>
      <c r="AZ773" s="576"/>
      <c r="BA773" s="144"/>
      <c r="BB773" s="53"/>
      <c r="BC773" s="5"/>
      <c r="BD773" s="5"/>
      <c r="BE773" s="580"/>
      <c r="BF773" s="581"/>
      <c r="BG773" s="390"/>
      <c r="BH773" s="390"/>
      <c r="BI773" s="581"/>
      <c r="BJ773" s="581"/>
      <c r="BK773" s="390"/>
      <c r="BL773" s="391"/>
      <c r="BM773" s="5"/>
      <c r="BN773" s="5"/>
      <c r="BO773" s="5"/>
      <c r="BP773" s="5"/>
      <c r="BQ773" s="5"/>
      <c r="BR773" s="5"/>
      <c r="BS773" s="5"/>
      <c r="BT773" s="5"/>
      <c r="BU773" s="394"/>
      <c r="BV773" s="280"/>
      <c r="BW773" s="280"/>
      <c r="BX773" s="280"/>
      <c r="BY773" s="280"/>
      <c r="BZ773" s="280"/>
      <c r="CA773" s="280"/>
      <c r="CB773" s="280"/>
      <c r="CC773" s="280"/>
      <c r="CD773" s="280"/>
      <c r="CE773" s="280"/>
      <c r="CF773" s="280"/>
      <c r="CG773" s="280"/>
      <c r="CH773" s="280"/>
      <c r="CI773" s="280"/>
      <c r="CJ773" s="280"/>
      <c r="CK773" s="26"/>
      <c r="CL773" s="26"/>
      <c r="CM773" s="32"/>
      <c r="CN773" s="574"/>
      <c r="CO773" s="575"/>
      <c r="CP773" s="575"/>
      <c r="CQ773" s="575"/>
      <c r="CR773" s="575"/>
      <c r="CS773" s="575"/>
      <c r="CT773" s="575"/>
      <c r="CU773" s="575"/>
      <c r="CV773" s="575"/>
      <c r="CW773" s="575"/>
      <c r="CX773" s="575"/>
      <c r="CY773" s="575"/>
      <c r="CZ773" s="575"/>
      <c r="DA773" s="575"/>
      <c r="DB773" s="575"/>
      <c r="DC773" s="575"/>
      <c r="DD773" s="575"/>
      <c r="DE773" s="575"/>
      <c r="DF773" s="575"/>
      <c r="DG773" s="575"/>
      <c r="DH773" s="575"/>
      <c r="DI773" s="575"/>
      <c r="DJ773" s="575"/>
      <c r="DK773" s="575"/>
      <c r="DL773" s="575"/>
      <c r="DM773" s="575"/>
      <c r="DN773" s="576"/>
      <c r="DO773" s="144"/>
      <c r="DP773" s="53"/>
      <c r="DQ773" s="5"/>
      <c r="DR773" s="5"/>
      <c r="DS773" s="580"/>
      <c r="DT773" s="581"/>
      <c r="DU773" s="390"/>
      <c r="DV773" s="390"/>
      <c r="DW773" s="581"/>
      <c r="DX773" s="581"/>
      <c r="DY773" s="390"/>
      <c r="DZ773" s="391"/>
      <c r="EA773" s="5"/>
      <c r="EB773" s="5"/>
      <c r="EC773" s="5"/>
      <c r="ED773" s="8"/>
      <c r="EE773" s="17"/>
      <c r="EF773" s="17"/>
      <c r="EG773" s="17"/>
      <c r="EH773" s="17"/>
      <c r="EI773" s="17"/>
      <c r="EJ773" s="17"/>
      <c r="EK773" s="17"/>
      <c r="EL773" s="17"/>
      <c r="EM773" s="17"/>
      <c r="EN773" s="17"/>
      <c r="EO773" s="17"/>
      <c r="EP773" s="17"/>
      <c r="EQ773" s="17"/>
      <c r="ER773" s="17"/>
      <c r="ES773" s="17"/>
      <c r="ET773" s="17"/>
      <c r="EU773" s="17"/>
      <c r="EV773" s="17"/>
      <c r="EW773" s="17"/>
      <c r="EX773" s="17"/>
      <c r="EY773" s="17"/>
      <c r="EZ773" s="17"/>
      <c r="FA773" s="17"/>
      <c r="FB773" s="17"/>
      <c r="FC773" s="17"/>
      <c r="FD773" s="17"/>
      <c r="FE773" s="17"/>
      <c r="FF773" s="17"/>
      <c r="FG773" s="17"/>
      <c r="FH773" s="17"/>
      <c r="FI773" s="17"/>
      <c r="FJ773" s="17"/>
      <c r="FK773" s="17"/>
      <c r="FL773" s="17"/>
      <c r="FM773" s="17"/>
      <c r="FN773" s="17"/>
      <c r="FO773" s="17"/>
      <c r="FP773" s="17"/>
      <c r="FQ773" s="17"/>
      <c r="FR773" s="17"/>
      <c r="FS773" s="17"/>
      <c r="FT773" s="17"/>
      <c r="FU773" s="17"/>
      <c r="FV773" s="17"/>
      <c r="FW773" s="17"/>
      <c r="FX773" s="17"/>
      <c r="FY773" s="17"/>
      <c r="FZ773" s="17"/>
      <c r="GA773" s="17"/>
      <c r="GB773" s="17"/>
      <c r="GC773" s="17"/>
      <c r="GD773" s="17"/>
      <c r="GE773" s="17"/>
      <c r="GF773" s="17"/>
      <c r="GG773" s="17"/>
      <c r="GH773" s="17"/>
      <c r="GI773" s="17"/>
      <c r="GJ773" s="17"/>
      <c r="GK773" s="17"/>
      <c r="GL773" s="17"/>
      <c r="GM773" s="17"/>
    </row>
    <row r="774" spans="1:195" s="12" customFormat="1" ht="9.9499999999999993" customHeight="1" x14ac:dyDescent="0.4">
      <c r="A774" s="5"/>
      <c r="B774" s="5"/>
      <c r="C774" s="5"/>
      <c r="D774" s="5"/>
      <c r="E774" s="5"/>
      <c r="F774" s="5"/>
      <c r="G774" s="395"/>
      <c r="H774" s="396"/>
      <c r="I774" s="396"/>
      <c r="J774" s="396"/>
      <c r="K774" s="396"/>
      <c r="L774" s="396"/>
      <c r="M774" s="396"/>
      <c r="N774" s="396"/>
      <c r="O774" s="396"/>
      <c r="P774" s="396"/>
      <c r="Q774" s="396"/>
      <c r="R774" s="396"/>
      <c r="S774" s="396"/>
      <c r="T774" s="396"/>
      <c r="U774" s="396"/>
      <c r="V774" s="396"/>
      <c r="W774" s="105"/>
      <c r="X774" s="105"/>
      <c r="Y774" s="118"/>
      <c r="Z774" s="118"/>
      <c r="AA774" s="105"/>
      <c r="AB774" s="125"/>
      <c r="AC774" s="128"/>
      <c r="AD774" s="125"/>
      <c r="AE774" s="125"/>
      <c r="AF774" s="125"/>
      <c r="AG774" s="125"/>
      <c r="AH774" s="125"/>
      <c r="AI774" s="125"/>
      <c r="AJ774" s="125"/>
      <c r="AK774" s="125"/>
      <c r="AL774" s="125"/>
      <c r="AM774" s="125"/>
      <c r="AN774" s="125"/>
      <c r="AO774" s="125"/>
      <c r="AP774" s="125"/>
      <c r="AQ774" s="125"/>
      <c r="AR774" s="125"/>
      <c r="AS774" s="125"/>
      <c r="AT774" s="125"/>
      <c r="AU774" s="125"/>
      <c r="AV774" s="125"/>
      <c r="AW774" s="125"/>
      <c r="AX774" s="125"/>
      <c r="AY774" s="125"/>
      <c r="AZ774" s="125"/>
      <c r="BA774" s="145"/>
      <c r="BB774" s="53"/>
      <c r="BC774" s="5"/>
      <c r="BD774" s="5"/>
      <c r="BE774" s="5"/>
      <c r="BF774" s="5"/>
      <c r="BG774" s="5"/>
      <c r="BH774" s="5"/>
      <c r="BI774" s="5"/>
      <c r="BJ774" s="5"/>
      <c r="BK774" s="5"/>
      <c r="BL774" s="5"/>
      <c r="BM774" s="5"/>
      <c r="BN774" s="5"/>
      <c r="BO774" s="5"/>
      <c r="BP774" s="5"/>
      <c r="BQ774" s="5"/>
      <c r="BR774" s="5"/>
      <c r="BS774" s="5"/>
      <c r="BT774" s="5"/>
      <c r="BU774" s="395"/>
      <c r="BV774" s="396"/>
      <c r="BW774" s="396"/>
      <c r="BX774" s="396"/>
      <c r="BY774" s="396"/>
      <c r="BZ774" s="396"/>
      <c r="CA774" s="396"/>
      <c r="CB774" s="396"/>
      <c r="CC774" s="396"/>
      <c r="CD774" s="396"/>
      <c r="CE774" s="396"/>
      <c r="CF774" s="396"/>
      <c r="CG774" s="396"/>
      <c r="CH774" s="396"/>
      <c r="CI774" s="396"/>
      <c r="CJ774" s="396"/>
      <c r="CK774" s="105"/>
      <c r="CL774" s="105"/>
      <c r="CM774" s="118"/>
      <c r="CN774" s="118"/>
      <c r="CO774" s="105"/>
      <c r="CP774" s="125"/>
      <c r="CQ774" s="128"/>
      <c r="CR774" s="125"/>
      <c r="CS774" s="125"/>
      <c r="CT774" s="125"/>
      <c r="CU774" s="125"/>
      <c r="CV774" s="125"/>
      <c r="CW774" s="125"/>
      <c r="CX774" s="125"/>
      <c r="CY774" s="125"/>
      <c r="CZ774" s="125"/>
      <c r="DA774" s="125"/>
      <c r="DB774" s="125"/>
      <c r="DC774" s="125"/>
      <c r="DD774" s="125"/>
      <c r="DE774" s="125"/>
      <c r="DF774" s="125"/>
      <c r="DG774" s="125"/>
      <c r="DH774" s="125"/>
      <c r="DI774" s="125"/>
      <c r="DJ774" s="125"/>
      <c r="DK774" s="125"/>
      <c r="DL774" s="125"/>
      <c r="DM774" s="125"/>
      <c r="DN774" s="125"/>
      <c r="DO774" s="145"/>
      <c r="DP774" s="53"/>
      <c r="DQ774" s="5"/>
      <c r="DR774" s="5"/>
      <c r="DS774" s="5"/>
      <c r="DT774" s="5"/>
      <c r="DU774" s="5"/>
      <c r="DV774" s="5"/>
      <c r="DW774" s="5"/>
      <c r="DX774" s="5"/>
      <c r="DY774" s="5"/>
      <c r="DZ774" s="5"/>
      <c r="EA774" s="5"/>
      <c r="EB774" s="5"/>
      <c r="EC774" s="5"/>
      <c r="ED774" s="8"/>
      <c r="EE774" s="17"/>
      <c r="EF774" s="17"/>
      <c r="EG774" s="17"/>
      <c r="EH774" s="17"/>
      <c r="EI774" s="17"/>
      <c r="EJ774" s="17"/>
      <c r="EK774" s="17"/>
      <c r="EL774" s="17"/>
      <c r="EM774" s="17"/>
      <c r="EN774" s="17"/>
      <c r="EO774" s="17"/>
      <c r="EP774" s="17"/>
      <c r="EQ774" s="17"/>
      <c r="ER774" s="17"/>
      <c r="ES774" s="17"/>
      <c r="ET774" s="17"/>
      <c r="EU774" s="17"/>
      <c r="EV774" s="17"/>
      <c r="EW774" s="17"/>
      <c r="EX774" s="17"/>
      <c r="EY774" s="17"/>
      <c r="EZ774" s="17"/>
      <c r="FA774" s="17"/>
      <c r="FB774" s="17"/>
      <c r="FC774" s="17"/>
      <c r="FD774" s="17"/>
      <c r="FE774" s="17"/>
      <c r="FF774" s="17"/>
      <c r="FG774" s="17"/>
      <c r="FH774" s="17"/>
      <c r="FI774" s="17"/>
      <c r="FJ774" s="17"/>
      <c r="FK774" s="17"/>
      <c r="FL774" s="17"/>
      <c r="FM774" s="17"/>
      <c r="FN774" s="17"/>
      <c r="FO774" s="17"/>
      <c r="FP774" s="17"/>
      <c r="FQ774" s="17"/>
      <c r="FR774" s="17"/>
      <c r="FS774" s="17"/>
      <c r="FT774" s="17"/>
      <c r="FU774" s="17"/>
      <c r="FV774" s="17"/>
      <c r="FW774" s="17"/>
      <c r="FX774" s="17"/>
      <c r="FY774" s="17"/>
      <c r="FZ774" s="17"/>
      <c r="GA774" s="17"/>
      <c r="GB774" s="17"/>
      <c r="GC774" s="17"/>
      <c r="GD774" s="17"/>
      <c r="GE774" s="17"/>
      <c r="GF774" s="17"/>
      <c r="GG774" s="17"/>
      <c r="GH774" s="17"/>
      <c r="GI774" s="17"/>
      <c r="GJ774" s="17"/>
      <c r="GK774" s="17"/>
      <c r="GL774" s="17"/>
      <c r="GM774" s="17"/>
    </row>
    <row r="775" spans="1:195" s="12" customFormat="1" ht="12.95" customHeight="1" x14ac:dyDescent="0.4">
      <c r="A775" s="5"/>
      <c r="B775" s="5"/>
      <c r="C775" s="5"/>
      <c r="D775" s="5"/>
      <c r="E775" s="5"/>
      <c r="F775" s="5"/>
      <c r="G775" s="21"/>
      <c r="H775" s="21"/>
      <c r="I775" s="21"/>
      <c r="J775" s="21"/>
      <c r="K775" s="21"/>
      <c r="L775" s="21"/>
      <c r="M775" s="21"/>
      <c r="N775" s="21"/>
      <c r="O775" s="21"/>
      <c r="P775" s="21"/>
      <c r="Q775" s="21"/>
      <c r="R775" s="21"/>
      <c r="S775" s="21"/>
      <c r="T775" s="21"/>
      <c r="U775" s="21"/>
      <c r="V775" s="21"/>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C775" s="5"/>
      <c r="BD775" s="5"/>
      <c r="BE775" s="5"/>
      <c r="BF775" s="5"/>
      <c r="BG775" s="5"/>
      <c r="BH775" s="5"/>
      <c r="BI775" s="5"/>
      <c r="BJ775" s="5"/>
      <c r="BK775" s="5"/>
      <c r="BL775" s="5"/>
      <c r="BM775" s="5"/>
      <c r="BN775" s="5"/>
      <c r="BO775" s="5"/>
      <c r="BP775" s="5"/>
      <c r="BQ775" s="5"/>
      <c r="BR775" s="5"/>
      <c r="BS775" s="5"/>
      <c r="BT775" s="5"/>
      <c r="BU775" s="21"/>
      <c r="BV775" s="21"/>
      <c r="BW775" s="21"/>
      <c r="BX775" s="21"/>
      <c r="BY775" s="21"/>
      <c r="BZ775" s="21"/>
      <c r="CA775" s="21"/>
      <c r="CB775" s="21"/>
      <c r="CC775" s="21"/>
      <c r="CD775" s="21"/>
      <c r="CE775" s="21"/>
      <c r="CF775" s="21"/>
      <c r="CG775" s="21"/>
      <c r="CH775" s="21"/>
      <c r="CI775" s="21"/>
      <c r="CJ775" s="21"/>
      <c r="CK775" s="5"/>
      <c r="CL775" s="5"/>
      <c r="CM775" s="5"/>
      <c r="CN775" s="5"/>
      <c r="CO775" s="5"/>
      <c r="CP775" s="5"/>
      <c r="CQ775" s="5"/>
      <c r="CR775" s="5"/>
      <c r="CS775" s="5"/>
      <c r="CT775" s="5"/>
      <c r="CU775" s="5"/>
      <c r="CV775" s="5"/>
      <c r="CW775" s="5"/>
      <c r="CX775" s="5"/>
      <c r="CY775" s="5"/>
      <c r="CZ775" s="5"/>
      <c r="DA775" s="5"/>
      <c r="DB775" s="5"/>
      <c r="DC775" s="5"/>
      <c r="DD775" s="5"/>
      <c r="DE775" s="5"/>
      <c r="DF775" s="5"/>
      <c r="DG775" s="5"/>
      <c r="DH775" s="5"/>
      <c r="DI775" s="5"/>
      <c r="DJ775" s="5"/>
      <c r="DK775" s="5"/>
      <c r="DL775" s="5"/>
      <c r="DM775" s="5"/>
      <c r="DN775" s="5"/>
      <c r="DO775" s="5"/>
      <c r="DP775" s="5"/>
      <c r="DQ775" s="5"/>
      <c r="DR775" s="5"/>
      <c r="DS775" s="5"/>
      <c r="DT775" s="5"/>
      <c r="DU775" s="5"/>
      <c r="DV775" s="5"/>
      <c r="DW775" s="5"/>
      <c r="DX775" s="5"/>
      <c r="DY775" s="5"/>
      <c r="DZ775" s="5"/>
      <c r="EA775" s="5"/>
      <c r="EB775" s="5"/>
      <c r="EC775" s="5"/>
      <c r="ED775" s="8"/>
      <c r="EE775" s="17"/>
      <c r="EF775" s="17"/>
      <c r="EG775" s="17"/>
      <c r="EH775" s="17"/>
      <c r="EI775" s="17"/>
      <c r="EJ775" s="17"/>
      <c r="EK775" s="17"/>
      <c r="EL775" s="17"/>
      <c r="EM775" s="17"/>
      <c r="EN775" s="17"/>
      <c r="EO775" s="17"/>
      <c r="EP775" s="17"/>
      <c r="EQ775" s="17"/>
      <c r="ER775" s="17"/>
      <c r="ES775" s="17"/>
      <c r="ET775" s="17"/>
      <c r="EU775" s="17"/>
      <c r="EV775" s="17"/>
      <c r="EW775" s="17"/>
      <c r="EX775" s="17"/>
      <c r="EY775" s="17"/>
      <c r="EZ775" s="17"/>
      <c r="FA775" s="17"/>
      <c r="FB775" s="17"/>
      <c r="FC775" s="17"/>
      <c r="FD775" s="17"/>
      <c r="FE775" s="17"/>
      <c r="FF775" s="17"/>
      <c r="FG775" s="17"/>
      <c r="FH775" s="17"/>
      <c r="FI775" s="17"/>
      <c r="FJ775" s="17"/>
      <c r="FK775" s="17"/>
      <c r="FL775" s="17"/>
      <c r="FM775" s="17"/>
      <c r="FN775" s="17"/>
      <c r="FO775" s="17"/>
      <c r="FP775" s="17"/>
      <c r="FQ775" s="17"/>
      <c r="FR775" s="17"/>
      <c r="FS775" s="17"/>
      <c r="FT775" s="17"/>
      <c r="FU775" s="17"/>
      <c r="FV775" s="17"/>
      <c r="FW775" s="17"/>
      <c r="FX775" s="17"/>
      <c r="FY775" s="17"/>
      <c r="FZ775" s="17"/>
      <c r="GA775" s="17"/>
      <c r="GB775" s="17"/>
      <c r="GC775" s="17"/>
      <c r="GD775" s="17"/>
      <c r="GE775" s="17"/>
      <c r="GF775" s="17"/>
      <c r="GG775" s="17"/>
      <c r="GH775" s="17"/>
      <c r="GI775" s="17"/>
      <c r="GJ775" s="17"/>
      <c r="GK775" s="17"/>
      <c r="GL775" s="17"/>
      <c r="GM775" s="17"/>
    </row>
    <row r="776" spans="1:195" s="12" customFormat="1" ht="9.9499999999999993" customHeight="1" x14ac:dyDescent="0.4">
      <c r="A776" s="5"/>
      <c r="B776" s="5"/>
      <c r="C776" s="5"/>
      <c r="D776" s="5"/>
      <c r="E776" s="5"/>
      <c r="F776" s="5"/>
      <c r="G776" s="392" t="s">
        <v>113</v>
      </c>
      <c r="H776" s="583"/>
      <c r="I776" s="583"/>
      <c r="J776" s="583"/>
      <c r="K776" s="583"/>
      <c r="L776" s="583"/>
      <c r="M776" s="583"/>
      <c r="N776" s="583"/>
      <c r="O776" s="583"/>
      <c r="P776" s="583"/>
      <c r="Q776" s="583"/>
      <c r="R776" s="583"/>
      <c r="S776" s="583"/>
      <c r="T776" s="583"/>
      <c r="U776" s="583"/>
      <c r="V776" s="583"/>
      <c r="W776" s="106"/>
      <c r="X776" s="106"/>
      <c r="Y776" s="114"/>
      <c r="Z776" s="114"/>
      <c r="AA776" s="104"/>
      <c r="AB776" s="124"/>
      <c r="AC776" s="124"/>
      <c r="AD776" s="124"/>
      <c r="AE776" s="124"/>
      <c r="AF776" s="124"/>
      <c r="AG776" s="124"/>
      <c r="AH776" s="124"/>
      <c r="AI776" s="124"/>
      <c r="AJ776" s="124"/>
      <c r="AK776" s="124"/>
      <c r="AL776" s="124"/>
      <c r="AM776" s="124"/>
      <c r="AN776" s="124"/>
      <c r="AO776" s="124"/>
      <c r="AP776" s="124"/>
      <c r="AQ776" s="124"/>
      <c r="AR776" s="124"/>
      <c r="AS776" s="124"/>
      <c r="AT776" s="124"/>
      <c r="AU776" s="124"/>
      <c r="AV776" s="124"/>
      <c r="AW776" s="124"/>
      <c r="AX776" s="124"/>
      <c r="AY776" s="124"/>
      <c r="AZ776" s="124"/>
      <c r="BA776" s="142"/>
      <c r="BB776" s="5"/>
      <c r="BC776" s="5"/>
      <c r="BD776" s="5"/>
      <c r="BE776" s="5"/>
      <c r="BF776" s="5"/>
      <c r="BG776" s="5"/>
      <c r="BH776" s="5"/>
      <c r="BI776" s="5"/>
      <c r="BJ776" s="5"/>
      <c r="BK776" s="5"/>
      <c r="BL776" s="5"/>
      <c r="BM776" s="5"/>
      <c r="BN776" s="5"/>
      <c r="BO776" s="5"/>
      <c r="BP776" s="5"/>
      <c r="BQ776" s="5"/>
      <c r="BR776" s="5"/>
      <c r="BS776" s="5"/>
      <c r="BT776" s="5"/>
      <c r="BU776" s="392" t="s">
        <v>113</v>
      </c>
      <c r="BV776" s="393"/>
      <c r="BW776" s="393"/>
      <c r="BX776" s="393"/>
      <c r="BY776" s="393"/>
      <c r="BZ776" s="393"/>
      <c r="CA776" s="393"/>
      <c r="CB776" s="393"/>
      <c r="CC776" s="393"/>
      <c r="CD776" s="393"/>
      <c r="CE776" s="393"/>
      <c r="CF776" s="393"/>
      <c r="CG776" s="393"/>
      <c r="CH776" s="393"/>
      <c r="CI776" s="393"/>
      <c r="CJ776" s="393"/>
      <c r="CK776" s="106"/>
      <c r="CL776" s="106"/>
      <c r="CM776" s="114"/>
      <c r="CN776" s="114"/>
      <c r="CO776" s="104"/>
      <c r="CP776" s="124"/>
      <c r="CQ776" s="124"/>
      <c r="CR776" s="124"/>
      <c r="CS776" s="124"/>
      <c r="CT776" s="124"/>
      <c r="CU776" s="124"/>
      <c r="CV776" s="124"/>
      <c r="CW776" s="124"/>
      <c r="CX776" s="124"/>
      <c r="CY776" s="124"/>
      <c r="CZ776" s="124"/>
      <c r="DA776" s="124"/>
      <c r="DB776" s="124"/>
      <c r="DC776" s="124"/>
      <c r="DD776" s="124"/>
      <c r="DE776" s="124"/>
      <c r="DF776" s="124"/>
      <c r="DG776" s="124"/>
      <c r="DH776" s="124"/>
      <c r="DI776" s="124"/>
      <c r="DJ776" s="124"/>
      <c r="DK776" s="124"/>
      <c r="DL776" s="124"/>
      <c r="DM776" s="124"/>
      <c r="DN776" s="124"/>
      <c r="DO776" s="142"/>
      <c r="DP776" s="5"/>
      <c r="DQ776" s="5"/>
      <c r="DR776" s="5"/>
      <c r="DS776" s="5"/>
      <c r="DT776" s="5"/>
      <c r="DU776" s="5"/>
      <c r="DV776" s="5"/>
      <c r="DW776" s="5"/>
      <c r="DX776" s="5"/>
      <c r="DY776" s="5"/>
      <c r="DZ776" s="5"/>
      <c r="EA776" s="5"/>
      <c r="EB776" s="5"/>
      <c r="EC776" s="5"/>
      <c r="ED776" s="8"/>
      <c r="EE776" s="17"/>
      <c r="EF776" s="17"/>
      <c r="EG776" s="17"/>
      <c r="EH776" s="17"/>
      <c r="EI776" s="17"/>
      <c r="EJ776" s="17"/>
      <c r="EK776" s="17"/>
      <c r="EL776" s="17"/>
      <c r="EM776" s="17"/>
      <c r="EN776" s="17"/>
      <c r="EO776" s="17"/>
      <c r="EP776" s="17"/>
      <c r="EQ776" s="17"/>
      <c r="ER776" s="17"/>
      <c r="ES776" s="17"/>
      <c r="ET776" s="17"/>
      <c r="EU776" s="17"/>
      <c r="EV776" s="17"/>
      <c r="EW776" s="17"/>
      <c r="EX776" s="17"/>
      <c r="EY776" s="17"/>
      <c r="EZ776" s="17"/>
      <c r="FA776" s="17"/>
      <c r="FB776" s="17"/>
      <c r="FC776" s="17"/>
      <c r="FD776" s="17"/>
      <c r="FE776" s="17"/>
      <c r="FF776" s="17"/>
      <c r="FG776" s="17"/>
      <c r="FH776" s="17"/>
      <c r="FI776" s="17"/>
      <c r="FJ776" s="17"/>
      <c r="FK776" s="17"/>
      <c r="FL776" s="17"/>
      <c r="FM776" s="17"/>
      <c r="FN776" s="17"/>
      <c r="FO776" s="17"/>
      <c r="FP776" s="17"/>
      <c r="FQ776" s="17"/>
      <c r="FR776" s="17"/>
      <c r="FS776" s="17"/>
      <c r="FT776" s="17"/>
      <c r="FU776" s="17"/>
      <c r="FV776" s="17"/>
      <c r="FW776" s="17"/>
      <c r="FX776" s="17"/>
      <c r="FY776" s="17"/>
      <c r="FZ776" s="17"/>
      <c r="GA776" s="17"/>
      <c r="GB776" s="17"/>
      <c r="GC776" s="17"/>
      <c r="GD776" s="17"/>
      <c r="GE776" s="17"/>
      <c r="GF776" s="17"/>
      <c r="GG776" s="17"/>
      <c r="GH776" s="17"/>
      <c r="GI776" s="17"/>
      <c r="GJ776" s="17"/>
      <c r="GK776" s="17"/>
      <c r="GL776" s="17"/>
      <c r="GM776" s="17"/>
    </row>
    <row r="777" spans="1:195" s="12" customFormat="1" ht="9.9499999999999993" customHeight="1" x14ac:dyDescent="0.4">
      <c r="A777" s="5"/>
      <c r="B777" s="5"/>
      <c r="C777" s="5"/>
      <c r="D777" s="5"/>
      <c r="E777" s="5"/>
      <c r="F777" s="5"/>
      <c r="G777" s="584"/>
      <c r="H777" s="585"/>
      <c r="I777" s="585"/>
      <c r="J777" s="585"/>
      <c r="K777" s="585"/>
      <c r="L777" s="585"/>
      <c r="M777" s="585"/>
      <c r="N777" s="585"/>
      <c r="O777" s="585"/>
      <c r="P777" s="585"/>
      <c r="Q777" s="585"/>
      <c r="R777" s="585"/>
      <c r="S777" s="585"/>
      <c r="T777" s="585"/>
      <c r="U777" s="585"/>
      <c r="V777" s="585"/>
      <c r="W777" s="107"/>
      <c r="X777" s="107"/>
      <c r="Y777" s="64"/>
      <c r="Z777" s="568" t="s">
        <v>481</v>
      </c>
      <c r="AA777" s="569"/>
      <c r="AB777" s="569"/>
      <c r="AC777" s="569"/>
      <c r="AD777" s="569"/>
      <c r="AE777" s="569"/>
      <c r="AF777" s="569"/>
      <c r="AG777" s="569"/>
      <c r="AH777" s="569"/>
      <c r="AI777" s="569"/>
      <c r="AJ777" s="569"/>
      <c r="AK777" s="569"/>
      <c r="AL777" s="569"/>
      <c r="AM777" s="569"/>
      <c r="AN777" s="569"/>
      <c r="AO777" s="569"/>
      <c r="AP777" s="569"/>
      <c r="AQ777" s="569"/>
      <c r="AR777" s="569"/>
      <c r="AS777" s="569"/>
      <c r="AT777" s="569"/>
      <c r="AU777" s="569"/>
      <c r="AV777" s="569"/>
      <c r="AW777" s="569"/>
      <c r="AX777" s="569"/>
      <c r="AY777" s="569"/>
      <c r="AZ777" s="570"/>
      <c r="BA777" s="143"/>
      <c r="BB777" s="5"/>
      <c r="BC777" s="5"/>
      <c r="BD777" s="5"/>
      <c r="BE777" s="577"/>
      <c r="BF777" s="578"/>
      <c r="BG777" s="387" t="s">
        <v>212</v>
      </c>
      <c r="BH777" s="387"/>
      <c r="BI777" s="578"/>
      <c r="BJ777" s="578"/>
      <c r="BK777" s="387" t="s">
        <v>68</v>
      </c>
      <c r="BL777" s="388"/>
      <c r="BM777" s="5"/>
      <c r="BN777" s="5"/>
      <c r="BO777" s="5"/>
      <c r="BP777" s="5"/>
      <c r="BQ777" s="5"/>
      <c r="BR777" s="5"/>
      <c r="BS777" s="5"/>
      <c r="BT777" s="5"/>
      <c r="BU777" s="394"/>
      <c r="BV777" s="280"/>
      <c r="BW777" s="280"/>
      <c r="BX777" s="280"/>
      <c r="BY777" s="280"/>
      <c r="BZ777" s="280"/>
      <c r="CA777" s="280"/>
      <c r="CB777" s="280"/>
      <c r="CC777" s="280"/>
      <c r="CD777" s="280"/>
      <c r="CE777" s="280"/>
      <c r="CF777" s="280"/>
      <c r="CG777" s="280"/>
      <c r="CH777" s="280"/>
      <c r="CI777" s="280"/>
      <c r="CJ777" s="280"/>
      <c r="CK777" s="107"/>
      <c r="CL777" s="107"/>
      <c r="CM777" s="64"/>
      <c r="CN777" s="568" t="s">
        <v>481</v>
      </c>
      <c r="CO777" s="569"/>
      <c r="CP777" s="569"/>
      <c r="CQ777" s="569"/>
      <c r="CR777" s="569"/>
      <c r="CS777" s="569"/>
      <c r="CT777" s="569"/>
      <c r="CU777" s="569"/>
      <c r="CV777" s="569"/>
      <c r="CW777" s="569"/>
      <c r="CX777" s="569"/>
      <c r="CY777" s="569"/>
      <c r="CZ777" s="569"/>
      <c r="DA777" s="569"/>
      <c r="DB777" s="569"/>
      <c r="DC777" s="569"/>
      <c r="DD777" s="569"/>
      <c r="DE777" s="569"/>
      <c r="DF777" s="569"/>
      <c r="DG777" s="569"/>
      <c r="DH777" s="569"/>
      <c r="DI777" s="569"/>
      <c r="DJ777" s="569"/>
      <c r="DK777" s="569"/>
      <c r="DL777" s="569"/>
      <c r="DM777" s="569"/>
      <c r="DN777" s="570"/>
      <c r="DO777" s="143"/>
      <c r="DP777" s="5"/>
      <c r="DQ777" s="5"/>
      <c r="DR777" s="5"/>
      <c r="DS777" s="577">
        <v>4</v>
      </c>
      <c r="DT777" s="578"/>
      <c r="DU777" s="387" t="s">
        <v>212</v>
      </c>
      <c r="DV777" s="387"/>
      <c r="DW777" s="578">
        <v>1</v>
      </c>
      <c r="DX777" s="578"/>
      <c r="DY777" s="387" t="s">
        <v>68</v>
      </c>
      <c r="DZ777" s="388"/>
      <c r="EA777" s="5"/>
      <c r="EB777" s="5"/>
      <c r="EC777" s="5"/>
      <c r="ED777" s="8"/>
      <c r="EE777" s="17"/>
      <c r="EF777" s="17"/>
      <c r="EG777" s="17"/>
      <c r="EH777" s="17"/>
      <c r="EI777" s="17"/>
      <c r="EJ777" s="17"/>
      <c r="EK777" s="17"/>
      <c r="EL777" s="17"/>
      <c r="EM777" s="17"/>
      <c r="EN777" s="17"/>
      <c r="EO777" s="17"/>
      <c r="EP777" s="17"/>
      <c r="EQ777" s="17"/>
      <c r="ER777" s="17"/>
      <c r="ES777" s="17"/>
      <c r="ET777" s="17"/>
      <c r="EU777" s="17"/>
      <c r="EV777" s="17"/>
      <c r="EW777" s="17"/>
      <c r="EX777" s="17"/>
      <c r="EY777" s="17"/>
      <c r="EZ777" s="17"/>
      <c r="FA777" s="17"/>
      <c r="FB777" s="17"/>
      <c r="FC777" s="17"/>
      <c r="FD777" s="17"/>
      <c r="FE777" s="17"/>
      <c r="FF777" s="17"/>
      <c r="FG777" s="17"/>
      <c r="FH777" s="17"/>
      <c r="FI777" s="17"/>
      <c r="FJ777" s="17"/>
      <c r="FK777" s="17"/>
      <c r="FL777" s="17"/>
      <c r="FM777" s="17"/>
      <c r="FN777" s="17"/>
      <c r="FO777" s="17"/>
      <c r="FP777" s="17"/>
      <c r="FQ777" s="17"/>
      <c r="FR777" s="17"/>
      <c r="FS777" s="17"/>
      <c r="FT777" s="17"/>
      <c r="FU777" s="17"/>
      <c r="FV777" s="17"/>
      <c r="FW777" s="17"/>
      <c r="FX777" s="17"/>
      <c r="FY777" s="17"/>
      <c r="FZ777" s="17"/>
      <c r="GA777" s="17"/>
      <c r="GB777" s="17"/>
      <c r="GC777" s="17"/>
      <c r="GD777" s="17"/>
      <c r="GE777" s="17"/>
      <c r="GF777" s="17"/>
      <c r="GG777" s="17"/>
      <c r="GH777" s="17"/>
      <c r="GI777" s="17"/>
      <c r="GJ777" s="17"/>
      <c r="GK777" s="17"/>
      <c r="GL777" s="17"/>
      <c r="GM777" s="17"/>
    </row>
    <row r="778" spans="1:195" s="12" customFormat="1" ht="9.9499999999999993" customHeight="1" x14ac:dyDescent="0.4">
      <c r="A778" s="5"/>
      <c r="B778" s="5"/>
      <c r="C778" s="5"/>
      <c r="D778" s="5"/>
      <c r="E778" s="5"/>
      <c r="F778" s="5"/>
      <c r="G778" s="584"/>
      <c r="H778" s="585"/>
      <c r="I778" s="585"/>
      <c r="J778" s="585"/>
      <c r="K778" s="585"/>
      <c r="L778" s="585"/>
      <c r="M778" s="585"/>
      <c r="N778" s="585"/>
      <c r="O778" s="585"/>
      <c r="P778" s="585"/>
      <c r="Q778" s="585"/>
      <c r="R778" s="585"/>
      <c r="S778" s="585"/>
      <c r="T778" s="585"/>
      <c r="U778" s="585"/>
      <c r="V778" s="585"/>
      <c r="W778" s="107"/>
      <c r="X778" s="107"/>
      <c r="Y778" s="64"/>
      <c r="Z778" s="571"/>
      <c r="AA778" s="572"/>
      <c r="AB778" s="572"/>
      <c r="AC778" s="572"/>
      <c r="AD778" s="572"/>
      <c r="AE778" s="572"/>
      <c r="AF778" s="572"/>
      <c r="AG778" s="572"/>
      <c r="AH778" s="572"/>
      <c r="AI778" s="572"/>
      <c r="AJ778" s="572"/>
      <c r="AK778" s="572"/>
      <c r="AL778" s="572"/>
      <c r="AM778" s="572"/>
      <c r="AN778" s="572"/>
      <c r="AO778" s="572"/>
      <c r="AP778" s="572"/>
      <c r="AQ778" s="572"/>
      <c r="AR778" s="572"/>
      <c r="AS778" s="572"/>
      <c r="AT778" s="572"/>
      <c r="AU778" s="572"/>
      <c r="AV778" s="572"/>
      <c r="AW778" s="572"/>
      <c r="AX778" s="572"/>
      <c r="AY778" s="572"/>
      <c r="AZ778" s="573"/>
      <c r="BA778" s="144"/>
      <c r="BB778" s="53"/>
      <c r="BC778" s="5"/>
      <c r="BD778" s="5"/>
      <c r="BE778" s="579"/>
      <c r="BF778" s="267"/>
      <c r="BG778" s="286"/>
      <c r="BH778" s="286"/>
      <c r="BI778" s="267"/>
      <c r="BJ778" s="267"/>
      <c r="BK778" s="286"/>
      <c r="BL778" s="582"/>
      <c r="BM778" s="5"/>
      <c r="BN778" s="5"/>
      <c r="BO778" s="5"/>
      <c r="BP778" s="5"/>
      <c r="BQ778" s="5"/>
      <c r="BR778" s="5"/>
      <c r="BS778" s="5"/>
      <c r="BT778" s="5"/>
      <c r="BU778" s="394"/>
      <c r="BV778" s="280"/>
      <c r="BW778" s="280"/>
      <c r="BX778" s="280"/>
      <c r="BY778" s="280"/>
      <c r="BZ778" s="280"/>
      <c r="CA778" s="280"/>
      <c r="CB778" s="280"/>
      <c r="CC778" s="280"/>
      <c r="CD778" s="280"/>
      <c r="CE778" s="280"/>
      <c r="CF778" s="280"/>
      <c r="CG778" s="280"/>
      <c r="CH778" s="280"/>
      <c r="CI778" s="280"/>
      <c r="CJ778" s="280"/>
      <c r="CK778" s="107"/>
      <c r="CL778" s="107"/>
      <c r="CM778" s="64"/>
      <c r="CN778" s="571"/>
      <c r="CO778" s="572"/>
      <c r="CP778" s="572"/>
      <c r="CQ778" s="572"/>
      <c r="CR778" s="572"/>
      <c r="CS778" s="572"/>
      <c r="CT778" s="572"/>
      <c r="CU778" s="572"/>
      <c r="CV778" s="572"/>
      <c r="CW778" s="572"/>
      <c r="CX778" s="572"/>
      <c r="CY778" s="572"/>
      <c r="CZ778" s="572"/>
      <c r="DA778" s="572"/>
      <c r="DB778" s="572"/>
      <c r="DC778" s="572"/>
      <c r="DD778" s="572"/>
      <c r="DE778" s="572"/>
      <c r="DF778" s="572"/>
      <c r="DG778" s="572"/>
      <c r="DH778" s="572"/>
      <c r="DI778" s="572"/>
      <c r="DJ778" s="572"/>
      <c r="DK778" s="572"/>
      <c r="DL778" s="572"/>
      <c r="DM778" s="572"/>
      <c r="DN778" s="573"/>
      <c r="DO778" s="144"/>
      <c r="DP778" s="53"/>
      <c r="DQ778" s="5"/>
      <c r="DR778" s="5"/>
      <c r="DS778" s="579"/>
      <c r="DT778" s="267"/>
      <c r="DU778" s="286"/>
      <c r="DV778" s="286"/>
      <c r="DW778" s="267"/>
      <c r="DX778" s="267"/>
      <c r="DY778" s="286"/>
      <c r="DZ778" s="582"/>
      <c r="EA778" s="5"/>
      <c r="EB778" s="5"/>
      <c r="EC778" s="5"/>
      <c r="ED778" s="8"/>
      <c r="EE778" s="17"/>
      <c r="EF778" s="17"/>
      <c r="EG778" s="17"/>
      <c r="EH778" s="17"/>
      <c r="EI778" s="17"/>
      <c r="EJ778" s="17"/>
      <c r="EK778" s="17"/>
      <c r="EL778" s="17"/>
      <c r="EM778" s="17"/>
      <c r="EN778" s="17"/>
      <c r="EO778" s="17"/>
      <c r="EP778" s="17"/>
      <c r="EQ778" s="17"/>
      <c r="ER778" s="17"/>
      <c r="ES778" s="17"/>
      <c r="ET778" s="17"/>
      <c r="EU778" s="17"/>
      <c r="EV778" s="17"/>
      <c r="EW778" s="17"/>
      <c r="EX778" s="17"/>
      <c r="EY778" s="17"/>
      <c r="EZ778" s="17"/>
      <c r="FA778" s="17"/>
      <c r="FB778" s="17"/>
      <c r="FC778" s="17"/>
      <c r="FD778" s="17"/>
      <c r="FE778" s="17"/>
      <c r="FF778" s="17"/>
      <c r="FG778" s="17"/>
      <c r="FH778" s="17"/>
      <c r="FI778" s="17"/>
      <c r="FJ778" s="17"/>
      <c r="FK778" s="17"/>
      <c r="FL778" s="17"/>
      <c r="FM778" s="17"/>
      <c r="FN778" s="17"/>
      <c r="FO778" s="17"/>
      <c r="FP778" s="17"/>
      <c r="FQ778" s="17"/>
      <c r="FR778" s="17"/>
      <c r="FS778" s="17"/>
      <c r="FT778" s="17"/>
      <c r="FU778" s="17"/>
      <c r="FV778" s="17"/>
      <c r="FW778" s="17"/>
      <c r="FX778" s="17"/>
      <c r="FY778" s="17"/>
      <c r="FZ778" s="17"/>
      <c r="GA778" s="17"/>
      <c r="GB778" s="17"/>
      <c r="GC778" s="17"/>
      <c r="GD778" s="17"/>
      <c r="GE778" s="17"/>
      <c r="GF778" s="17"/>
      <c r="GG778" s="17"/>
      <c r="GH778" s="17"/>
      <c r="GI778" s="17"/>
      <c r="GJ778" s="17"/>
      <c r="GK778" s="17"/>
      <c r="GL778" s="17"/>
      <c r="GM778" s="17"/>
    </row>
    <row r="779" spans="1:195" s="12" customFormat="1" ht="9.9499999999999993" customHeight="1" x14ac:dyDescent="0.4">
      <c r="A779" s="5"/>
      <c r="B779" s="5"/>
      <c r="C779" s="5"/>
      <c r="D779" s="5"/>
      <c r="E779" s="5"/>
      <c r="F779" s="5"/>
      <c r="G779" s="584"/>
      <c r="H779" s="585"/>
      <c r="I779" s="585"/>
      <c r="J779" s="585"/>
      <c r="K779" s="585"/>
      <c r="L779" s="585"/>
      <c r="M779" s="585"/>
      <c r="N779" s="585"/>
      <c r="O779" s="585"/>
      <c r="P779" s="585"/>
      <c r="Q779" s="585"/>
      <c r="R779" s="585"/>
      <c r="S779" s="585"/>
      <c r="T779" s="585"/>
      <c r="U779" s="585"/>
      <c r="V779" s="585"/>
      <c r="W779" s="107"/>
      <c r="X779" s="107"/>
      <c r="Y779" s="64"/>
      <c r="Z779" s="574"/>
      <c r="AA779" s="575"/>
      <c r="AB779" s="575"/>
      <c r="AC779" s="575"/>
      <c r="AD779" s="575"/>
      <c r="AE779" s="575"/>
      <c r="AF779" s="575"/>
      <c r="AG779" s="575"/>
      <c r="AH779" s="575"/>
      <c r="AI779" s="575"/>
      <c r="AJ779" s="575"/>
      <c r="AK779" s="575"/>
      <c r="AL779" s="575"/>
      <c r="AM779" s="575"/>
      <c r="AN779" s="575"/>
      <c r="AO779" s="575"/>
      <c r="AP779" s="575"/>
      <c r="AQ779" s="575"/>
      <c r="AR779" s="575"/>
      <c r="AS779" s="575"/>
      <c r="AT779" s="575"/>
      <c r="AU779" s="575"/>
      <c r="AV779" s="575"/>
      <c r="AW779" s="575"/>
      <c r="AX779" s="575"/>
      <c r="AY779" s="575"/>
      <c r="AZ779" s="576"/>
      <c r="BA779" s="144"/>
      <c r="BB779" s="53"/>
      <c r="BC779" s="5"/>
      <c r="BD779" s="5"/>
      <c r="BE779" s="580"/>
      <c r="BF779" s="581"/>
      <c r="BG779" s="390"/>
      <c r="BH779" s="390"/>
      <c r="BI779" s="581"/>
      <c r="BJ779" s="581"/>
      <c r="BK779" s="390"/>
      <c r="BL779" s="391"/>
      <c r="BM779" s="5"/>
      <c r="BN779" s="5"/>
      <c r="BO779" s="5"/>
      <c r="BP779" s="5"/>
      <c r="BQ779" s="5"/>
      <c r="BR779" s="5"/>
      <c r="BS779" s="5"/>
      <c r="BT779" s="5"/>
      <c r="BU779" s="394"/>
      <c r="BV779" s="280"/>
      <c r="BW779" s="280"/>
      <c r="BX779" s="280"/>
      <c r="BY779" s="280"/>
      <c r="BZ779" s="280"/>
      <c r="CA779" s="280"/>
      <c r="CB779" s="280"/>
      <c r="CC779" s="280"/>
      <c r="CD779" s="280"/>
      <c r="CE779" s="280"/>
      <c r="CF779" s="280"/>
      <c r="CG779" s="280"/>
      <c r="CH779" s="280"/>
      <c r="CI779" s="280"/>
      <c r="CJ779" s="280"/>
      <c r="CK779" s="107"/>
      <c r="CL779" s="107"/>
      <c r="CM779" s="64"/>
      <c r="CN779" s="574"/>
      <c r="CO779" s="575"/>
      <c r="CP779" s="575"/>
      <c r="CQ779" s="575"/>
      <c r="CR779" s="575"/>
      <c r="CS779" s="575"/>
      <c r="CT779" s="575"/>
      <c r="CU779" s="575"/>
      <c r="CV779" s="575"/>
      <c r="CW779" s="575"/>
      <c r="CX779" s="575"/>
      <c r="CY779" s="575"/>
      <c r="CZ779" s="575"/>
      <c r="DA779" s="575"/>
      <c r="DB779" s="575"/>
      <c r="DC779" s="575"/>
      <c r="DD779" s="575"/>
      <c r="DE779" s="575"/>
      <c r="DF779" s="575"/>
      <c r="DG779" s="575"/>
      <c r="DH779" s="575"/>
      <c r="DI779" s="575"/>
      <c r="DJ779" s="575"/>
      <c r="DK779" s="575"/>
      <c r="DL779" s="575"/>
      <c r="DM779" s="575"/>
      <c r="DN779" s="576"/>
      <c r="DO779" s="144"/>
      <c r="DP779" s="53"/>
      <c r="DQ779" s="5"/>
      <c r="DR779" s="5"/>
      <c r="DS779" s="580"/>
      <c r="DT779" s="581"/>
      <c r="DU779" s="390"/>
      <c r="DV779" s="390"/>
      <c r="DW779" s="581"/>
      <c r="DX779" s="581"/>
      <c r="DY779" s="390"/>
      <c r="DZ779" s="391"/>
      <c r="EA779" s="5"/>
      <c r="EB779" s="5"/>
      <c r="EC779" s="5"/>
      <c r="ED779" s="8"/>
      <c r="EE779" s="17"/>
      <c r="EF779" s="17"/>
      <c r="EG779" s="17"/>
      <c r="EH779" s="17"/>
      <c r="EI779" s="17"/>
      <c r="EJ779" s="17"/>
      <c r="EK779" s="17"/>
      <c r="EL779" s="17"/>
      <c r="EM779" s="17"/>
      <c r="EN779" s="17"/>
      <c r="EO779" s="17"/>
      <c r="EP779" s="17"/>
      <c r="EQ779" s="17"/>
      <c r="ER779" s="17"/>
      <c r="ES779" s="17"/>
      <c r="ET779" s="17"/>
      <c r="EU779" s="17"/>
      <c r="EV779" s="17"/>
      <c r="EW779" s="17"/>
      <c r="EX779" s="17"/>
      <c r="EY779" s="17"/>
      <c r="EZ779" s="17"/>
      <c r="FA779" s="17"/>
      <c r="FB779" s="17"/>
      <c r="FC779" s="17"/>
      <c r="FD779" s="17"/>
      <c r="FE779" s="17"/>
      <c r="FF779" s="17"/>
      <c r="FG779" s="17"/>
      <c r="FH779" s="17"/>
      <c r="FI779" s="17"/>
      <c r="FJ779" s="17"/>
      <c r="FK779" s="17"/>
      <c r="FL779" s="17"/>
      <c r="FM779" s="17"/>
      <c r="FN779" s="17"/>
      <c r="FO779" s="17"/>
      <c r="FP779" s="17"/>
      <c r="FQ779" s="17"/>
      <c r="FR779" s="17"/>
      <c r="FS779" s="17"/>
      <c r="FT779" s="17"/>
      <c r="FU779" s="17"/>
      <c r="FV779" s="17"/>
      <c r="FW779" s="17"/>
      <c r="FX779" s="17"/>
      <c r="FY779" s="17"/>
      <c r="FZ779" s="17"/>
      <c r="GA779" s="17"/>
      <c r="GB779" s="17"/>
      <c r="GC779" s="17"/>
      <c r="GD779" s="17"/>
      <c r="GE779" s="17"/>
      <c r="GF779" s="17"/>
      <c r="GG779" s="17"/>
      <c r="GH779" s="17"/>
      <c r="GI779" s="17"/>
      <c r="GJ779" s="17"/>
      <c r="GK779" s="17"/>
      <c r="GL779" s="17"/>
      <c r="GM779" s="17"/>
    </row>
    <row r="780" spans="1:195" s="12" customFormat="1" ht="9.9499999999999993" customHeight="1" x14ac:dyDescent="0.4">
      <c r="A780" s="5"/>
      <c r="B780" s="5"/>
      <c r="C780" s="5"/>
      <c r="D780" s="5"/>
      <c r="E780" s="5"/>
      <c r="F780" s="5"/>
      <c r="G780" s="586"/>
      <c r="H780" s="587"/>
      <c r="I780" s="587"/>
      <c r="J780" s="587"/>
      <c r="K780" s="587"/>
      <c r="L780" s="587"/>
      <c r="M780" s="587"/>
      <c r="N780" s="587"/>
      <c r="O780" s="587"/>
      <c r="P780" s="587"/>
      <c r="Q780" s="587"/>
      <c r="R780" s="587"/>
      <c r="S780" s="587"/>
      <c r="T780" s="587"/>
      <c r="U780" s="587"/>
      <c r="V780" s="587"/>
      <c r="W780" s="108"/>
      <c r="X780" s="108"/>
      <c r="Y780" s="115"/>
      <c r="Z780" s="115"/>
      <c r="AA780" s="105"/>
      <c r="AB780" s="125"/>
      <c r="AC780" s="128"/>
      <c r="AD780" s="125"/>
      <c r="AE780" s="125"/>
      <c r="AF780" s="125"/>
      <c r="AG780" s="125"/>
      <c r="AH780" s="125"/>
      <c r="AI780" s="125"/>
      <c r="AJ780" s="125"/>
      <c r="AK780" s="125"/>
      <c r="AL780" s="125"/>
      <c r="AM780" s="125"/>
      <c r="AN780" s="125"/>
      <c r="AO780" s="125"/>
      <c r="AP780" s="125"/>
      <c r="AQ780" s="125"/>
      <c r="AR780" s="125"/>
      <c r="AS780" s="125"/>
      <c r="AT780" s="125"/>
      <c r="AU780" s="125"/>
      <c r="AV780" s="125"/>
      <c r="AW780" s="125"/>
      <c r="AX780" s="125"/>
      <c r="AY780" s="125"/>
      <c r="AZ780" s="125"/>
      <c r="BA780" s="145"/>
      <c r="BB780" s="53"/>
      <c r="BC780" s="5"/>
      <c r="BD780" s="5"/>
      <c r="BE780" s="5"/>
      <c r="BF780" s="5"/>
      <c r="BG780" s="5"/>
      <c r="BH780" s="5"/>
      <c r="BI780" s="5"/>
      <c r="BJ780" s="5"/>
      <c r="BK780" s="5"/>
      <c r="BL780" s="5"/>
      <c r="BM780" s="5"/>
      <c r="BN780" s="5"/>
      <c r="BO780" s="5"/>
      <c r="BP780" s="5"/>
      <c r="BQ780" s="5"/>
      <c r="BR780" s="5"/>
      <c r="BS780" s="5"/>
      <c r="BT780" s="5"/>
      <c r="BU780" s="395"/>
      <c r="BV780" s="396"/>
      <c r="BW780" s="396"/>
      <c r="BX780" s="396"/>
      <c r="BY780" s="396"/>
      <c r="BZ780" s="396"/>
      <c r="CA780" s="396"/>
      <c r="CB780" s="396"/>
      <c r="CC780" s="396"/>
      <c r="CD780" s="396"/>
      <c r="CE780" s="396"/>
      <c r="CF780" s="396"/>
      <c r="CG780" s="396"/>
      <c r="CH780" s="396"/>
      <c r="CI780" s="396"/>
      <c r="CJ780" s="396"/>
      <c r="CK780" s="108"/>
      <c r="CL780" s="108"/>
      <c r="CM780" s="115"/>
      <c r="CN780" s="115"/>
      <c r="CO780" s="105"/>
      <c r="CP780" s="125"/>
      <c r="CQ780" s="128"/>
      <c r="CR780" s="125"/>
      <c r="CS780" s="125"/>
      <c r="CT780" s="125"/>
      <c r="CU780" s="125"/>
      <c r="CV780" s="125"/>
      <c r="CW780" s="125"/>
      <c r="CX780" s="125"/>
      <c r="CY780" s="125"/>
      <c r="CZ780" s="125"/>
      <c r="DA780" s="125"/>
      <c r="DB780" s="125"/>
      <c r="DC780" s="125"/>
      <c r="DD780" s="125"/>
      <c r="DE780" s="125"/>
      <c r="DF780" s="125"/>
      <c r="DG780" s="125"/>
      <c r="DH780" s="125"/>
      <c r="DI780" s="125"/>
      <c r="DJ780" s="125"/>
      <c r="DK780" s="125"/>
      <c r="DL780" s="125"/>
      <c r="DM780" s="125"/>
      <c r="DN780" s="125"/>
      <c r="DO780" s="145"/>
      <c r="DP780" s="53"/>
      <c r="DQ780" s="5"/>
      <c r="DR780" s="5"/>
      <c r="DS780" s="5"/>
      <c r="DT780" s="5"/>
      <c r="DU780" s="5"/>
      <c r="DV780" s="5"/>
      <c r="DW780" s="5"/>
      <c r="DX780" s="5"/>
      <c r="DY780" s="5"/>
      <c r="DZ780" s="5"/>
      <c r="EA780" s="5"/>
      <c r="EB780" s="5"/>
      <c r="EC780" s="5"/>
      <c r="ED780" s="8"/>
      <c r="EE780" s="17"/>
      <c r="EF780" s="17"/>
      <c r="EG780" s="17"/>
      <c r="EH780" s="17"/>
      <c r="EI780" s="17"/>
      <c r="EJ780" s="17"/>
      <c r="EK780" s="17"/>
      <c r="EL780" s="17"/>
      <c r="EM780" s="17"/>
      <c r="EN780" s="17"/>
      <c r="EO780" s="17"/>
      <c r="EP780" s="17"/>
      <c r="EQ780" s="17"/>
      <c r="ER780" s="17"/>
      <c r="ES780" s="17"/>
      <c r="ET780" s="17"/>
      <c r="EU780" s="17"/>
      <c r="EV780" s="17"/>
      <c r="EW780" s="17"/>
      <c r="EX780" s="17"/>
      <c r="EY780" s="17"/>
      <c r="EZ780" s="17"/>
      <c r="FA780" s="17"/>
      <c r="FB780" s="17"/>
      <c r="FC780" s="17"/>
      <c r="FD780" s="17"/>
      <c r="FE780" s="17"/>
      <c r="FF780" s="17"/>
      <c r="FG780" s="17"/>
      <c r="FH780" s="17"/>
      <c r="FI780" s="17"/>
      <c r="FJ780" s="17"/>
      <c r="FK780" s="17"/>
      <c r="FL780" s="17"/>
      <c r="FM780" s="17"/>
      <c r="FN780" s="17"/>
      <c r="FO780" s="17"/>
      <c r="FP780" s="17"/>
      <c r="FQ780" s="17"/>
      <c r="FR780" s="17"/>
      <c r="FS780" s="17"/>
      <c r="FT780" s="17"/>
      <c r="FU780" s="17"/>
      <c r="FV780" s="17"/>
      <c r="FW780" s="17"/>
      <c r="FX780" s="17"/>
      <c r="FY780" s="17"/>
      <c r="FZ780" s="17"/>
      <c r="GA780" s="17"/>
      <c r="GB780" s="17"/>
      <c r="GC780" s="17"/>
      <c r="GD780" s="17"/>
      <c r="GE780" s="17"/>
      <c r="GF780" s="17"/>
      <c r="GG780" s="17"/>
      <c r="GH780" s="17"/>
      <c r="GI780" s="17"/>
      <c r="GJ780" s="17"/>
      <c r="GK780" s="17"/>
      <c r="GL780" s="17"/>
      <c r="GM780" s="17"/>
    </row>
    <row r="781" spans="1:195" s="12" customFormat="1" ht="26.25" customHeight="1" x14ac:dyDescent="0.4">
      <c r="A781" s="5"/>
      <c r="B781" s="5"/>
      <c r="C781" s="5"/>
      <c r="D781" s="5"/>
      <c r="E781" s="5"/>
      <c r="F781" s="5"/>
      <c r="G781" s="35"/>
      <c r="H781" s="35"/>
      <c r="I781" s="35"/>
      <c r="J781" s="35"/>
      <c r="K781" s="35"/>
      <c r="L781" s="35"/>
      <c r="M781" s="35"/>
      <c r="N781" s="35"/>
      <c r="O781" s="35"/>
      <c r="P781" s="35"/>
      <c r="Q781" s="35"/>
      <c r="R781" s="35"/>
      <c r="S781" s="35"/>
      <c r="T781" s="45"/>
      <c r="U781" s="45"/>
      <c r="V781" s="45"/>
      <c r="W781" s="32"/>
      <c r="X781" s="32"/>
      <c r="Y781" s="32"/>
      <c r="Z781" s="32"/>
      <c r="AA781" s="32"/>
      <c r="AB781" s="53"/>
      <c r="AC781" s="5"/>
      <c r="AD781" s="53"/>
      <c r="AE781" s="53"/>
      <c r="AF781" s="53"/>
      <c r="AG781" s="53"/>
      <c r="AH781" s="53"/>
      <c r="AI781" s="53"/>
      <c r="AJ781" s="53"/>
      <c r="AK781" s="53"/>
      <c r="AL781" s="53"/>
      <c r="AM781" s="53"/>
      <c r="AN781" s="53"/>
      <c r="AO781" s="53"/>
      <c r="AP781" s="53"/>
      <c r="AQ781" s="53"/>
      <c r="AR781" s="53"/>
      <c r="AS781" s="53"/>
      <c r="AT781" s="53"/>
      <c r="AU781" s="53"/>
      <c r="AV781" s="53"/>
      <c r="AW781" s="53"/>
      <c r="AX781" s="53"/>
      <c r="AY781" s="53"/>
      <c r="AZ781" s="53"/>
      <c r="BA781" s="53"/>
      <c r="BB781" s="53"/>
      <c r="BC781" s="5"/>
      <c r="BD781" s="5"/>
      <c r="BE781" s="5"/>
      <c r="BF781" s="5"/>
      <c r="BG781" s="5"/>
      <c r="BH781" s="5"/>
      <c r="BI781" s="5"/>
      <c r="BJ781" s="5"/>
      <c r="BK781" s="5"/>
      <c r="BL781" s="5"/>
      <c r="BM781" s="5"/>
      <c r="BN781" s="5"/>
      <c r="BO781" s="5"/>
      <c r="BP781" s="5"/>
      <c r="BQ781" s="5"/>
      <c r="BR781" s="5"/>
      <c r="BS781" s="5"/>
      <c r="BT781" s="5"/>
      <c r="BU781" s="35"/>
      <c r="BV781" s="35"/>
      <c r="BW781" s="35"/>
      <c r="BX781" s="35"/>
      <c r="BY781" s="35"/>
      <c r="BZ781" s="35"/>
      <c r="CA781" s="35"/>
      <c r="CB781" s="35"/>
      <c r="CC781" s="35"/>
      <c r="CD781" s="35"/>
      <c r="CE781" s="35"/>
      <c r="CF781" s="35"/>
      <c r="CG781" s="35"/>
      <c r="CH781" s="45"/>
      <c r="CI781" s="45"/>
      <c r="CJ781" s="45"/>
      <c r="CK781" s="32"/>
      <c r="CL781" s="32"/>
      <c r="CM781" s="32"/>
      <c r="CN781" s="32"/>
      <c r="CO781" s="32"/>
      <c r="CP781" s="53"/>
      <c r="CQ781" s="5"/>
      <c r="CR781" s="53"/>
      <c r="CS781" s="53"/>
      <c r="CT781" s="53"/>
      <c r="CU781" s="53"/>
      <c r="CV781" s="53"/>
      <c r="CW781" s="53"/>
      <c r="CX781" s="53"/>
      <c r="CY781" s="53"/>
      <c r="CZ781" s="53"/>
      <c r="DA781" s="53"/>
      <c r="DB781" s="53"/>
      <c r="DC781" s="53"/>
      <c r="DD781" s="53"/>
      <c r="DE781" s="53"/>
      <c r="DF781" s="53"/>
      <c r="DG781" s="53"/>
      <c r="DH781" s="53"/>
      <c r="DI781" s="53"/>
      <c r="DJ781" s="53"/>
      <c r="DK781" s="53"/>
      <c r="DL781" s="53"/>
      <c r="DM781" s="53"/>
      <c r="DN781" s="53"/>
      <c r="DO781" s="53"/>
      <c r="DP781" s="53"/>
      <c r="DQ781" s="5"/>
      <c r="DR781" s="5"/>
      <c r="DS781" s="5"/>
      <c r="DT781" s="5"/>
      <c r="DU781" s="5"/>
      <c r="DV781" s="5"/>
      <c r="DW781" s="5"/>
      <c r="DX781" s="5"/>
      <c r="DY781" s="5"/>
      <c r="DZ781" s="5"/>
      <c r="EA781" s="5"/>
      <c r="EB781" s="5"/>
      <c r="EC781" s="5"/>
      <c r="ED781" s="8"/>
      <c r="EE781" s="17"/>
      <c r="EF781" s="17"/>
      <c r="EG781" s="17"/>
      <c r="EH781" s="17"/>
      <c r="EI781" s="17"/>
      <c r="EJ781" s="17"/>
      <c r="EK781" s="17"/>
      <c r="EL781" s="17"/>
      <c r="EM781" s="17"/>
      <c r="EN781" s="17"/>
      <c r="EO781" s="17"/>
      <c r="EP781" s="17"/>
      <c r="EQ781" s="17"/>
      <c r="ER781" s="17"/>
      <c r="ES781" s="17"/>
      <c r="ET781" s="17"/>
      <c r="EU781" s="17"/>
      <c r="EV781" s="17"/>
      <c r="EW781" s="17"/>
      <c r="EX781" s="17"/>
      <c r="EY781" s="17"/>
      <c r="EZ781" s="17"/>
      <c r="FA781" s="17"/>
      <c r="FB781" s="17"/>
      <c r="FC781" s="17"/>
      <c r="FD781" s="17"/>
      <c r="FE781" s="17"/>
      <c r="FF781" s="17"/>
      <c r="FG781" s="17"/>
      <c r="FH781" s="17"/>
      <c r="FI781" s="17"/>
      <c r="FJ781" s="17"/>
      <c r="FK781" s="17"/>
      <c r="FL781" s="17"/>
      <c r="FM781" s="17"/>
      <c r="FN781" s="17"/>
      <c r="FO781" s="17"/>
      <c r="FP781" s="17"/>
      <c r="FQ781" s="17"/>
      <c r="FR781" s="17"/>
      <c r="FS781" s="17"/>
      <c r="FT781" s="17"/>
      <c r="FU781" s="17"/>
      <c r="FV781" s="17"/>
      <c r="FW781" s="17"/>
      <c r="FX781" s="17"/>
      <c r="FY781" s="17"/>
      <c r="FZ781" s="17"/>
      <c r="GA781" s="17"/>
      <c r="GB781" s="17"/>
      <c r="GC781" s="17"/>
      <c r="GD781" s="17"/>
      <c r="GE781" s="17"/>
      <c r="GF781" s="17"/>
      <c r="GG781" s="17"/>
      <c r="GH781" s="17"/>
      <c r="GI781" s="17"/>
      <c r="GJ781" s="17"/>
      <c r="GK781" s="17"/>
      <c r="GL781" s="17"/>
      <c r="GM781" s="17"/>
    </row>
    <row r="782" spans="1:195" s="12" customFormat="1" ht="9" customHeight="1" x14ac:dyDescent="0.4">
      <c r="A782" s="5"/>
      <c r="B782" s="5"/>
      <c r="C782" s="5"/>
      <c r="D782" s="5"/>
      <c r="E782" s="5"/>
      <c r="F782" s="71"/>
      <c r="G782" s="588" t="s">
        <v>208</v>
      </c>
      <c r="H782" s="588"/>
      <c r="I782" s="588"/>
      <c r="J782" s="588"/>
      <c r="K782" s="588"/>
      <c r="L782" s="588"/>
      <c r="M782" s="588"/>
      <c r="N782" s="588"/>
      <c r="O782" s="588"/>
      <c r="P782" s="588"/>
      <c r="Q782" s="588"/>
      <c r="R782" s="588"/>
      <c r="S782" s="588"/>
      <c r="T782" s="588"/>
      <c r="U782" s="75"/>
      <c r="V782" s="75"/>
      <c r="W782" s="109"/>
      <c r="X782" s="109"/>
      <c r="Y782" s="109"/>
      <c r="Z782" s="109"/>
      <c r="AA782" s="121"/>
      <c r="AB782" s="126"/>
      <c r="AC782" s="71"/>
      <c r="AD782" s="126"/>
      <c r="AE782" s="126"/>
      <c r="AF782" s="126"/>
      <c r="AG782" s="126"/>
      <c r="AH782" s="126"/>
      <c r="AI782" s="126"/>
      <c r="AJ782" s="126"/>
      <c r="AK782" s="126"/>
      <c r="AL782" s="126"/>
      <c r="AM782" s="126"/>
      <c r="AN782" s="126"/>
      <c r="AO782" s="126"/>
      <c r="AP782" s="126"/>
      <c r="AQ782" s="126"/>
      <c r="AR782" s="126"/>
      <c r="AS782" s="126"/>
      <c r="AT782" s="126"/>
      <c r="AU782" s="126"/>
      <c r="AV782" s="126"/>
      <c r="AW782" s="126"/>
      <c r="AX782" s="126"/>
      <c r="AY782" s="126"/>
      <c r="AZ782" s="126"/>
      <c r="BA782" s="126"/>
      <c r="BB782" s="126"/>
      <c r="BC782" s="5"/>
      <c r="BD782" s="5"/>
      <c r="BE782" s="5"/>
      <c r="BF782" s="5"/>
      <c r="BG782" s="5"/>
      <c r="BH782" s="5"/>
      <c r="BI782" s="5"/>
      <c r="BJ782" s="5"/>
      <c r="BK782" s="5"/>
      <c r="BL782" s="5"/>
      <c r="BM782" s="5"/>
      <c r="BN782" s="5"/>
      <c r="BO782" s="5"/>
      <c r="BP782" s="5"/>
      <c r="BQ782" s="5"/>
      <c r="BR782" s="5"/>
      <c r="BS782" s="5"/>
      <c r="BT782" s="71"/>
      <c r="BU782" s="588" t="s">
        <v>208</v>
      </c>
      <c r="BV782" s="588"/>
      <c r="BW782" s="588"/>
      <c r="BX782" s="588"/>
      <c r="BY782" s="588"/>
      <c r="BZ782" s="588"/>
      <c r="CA782" s="588"/>
      <c r="CB782" s="588"/>
      <c r="CC782" s="588"/>
      <c r="CD782" s="588"/>
      <c r="CE782" s="588"/>
      <c r="CF782" s="588"/>
      <c r="CG782" s="588"/>
      <c r="CH782" s="588"/>
      <c r="CI782" s="75"/>
      <c r="CJ782" s="75"/>
      <c r="CK782" s="109"/>
      <c r="CL782" s="109"/>
      <c r="CM782" s="109"/>
      <c r="CN782" s="109"/>
      <c r="CO782" s="121"/>
      <c r="CP782" s="126"/>
      <c r="CQ782" s="71"/>
      <c r="CR782" s="126"/>
      <c r="CS782" s="126"/>
      <c r="CT782" s="126"/>
      <c r="CU782" s="126"/>
      <c r="CV782" s="126"/>
      <c r="CW782" s="126"/>
      <c r="CX782" s="126"/>
      <c r="CY782" s="126"/>
      <c r="CZ782" s="126"/>
      <c r="DA782" s="126"/>
      <c r="DB782" s="126"/>
      <c r="DC782" s="126"/>
      <c r="DD782" s="126"/>
      <c r="DE782" s="126"/>
      <c r="DF782" s="126"/>
      <c r="DG782" s="126"/>
      <c r="DH782" s="126"/>
      <c r="DI782" s="126"/>
      <c r="DJ782" s="126"/>
      <c r="DK782" s="126"/>
      <c r="DL782" s="126"/>
      <c r="DM782" s="126"/>
      <c r="DN782" s="126"/>
      <c r="DO782" s="126"/>
      <c r="DP782" s="126"/>
      <c r="DQ782" s="5"/>
      <c r="DR782" s="5"/>
      <c r="DS782" s="5"/>
      <c r="DT782" s="5"/>
      <c r="DU782" s="5"/>
      <c r="DV782" s="5"/>
      <c r="DW782" s="5"/>
      <c r="DX782" s="5"/>
      <c r="DY782" s="5"/>
      <c r="DZ782" s="5"/>
      <c r="EA782" s="5"/>
      <c r="EB782" s="5"/>
      <c r="EC782" s="5"/>
      <c r="ED782" s="8"/>
      <c r="EE782" s="17"/>
      <c r="EF782" s="17"/>
      <c r="EG782" s="17"/>
      <c r="EH782" s="17"/>
      <c r="EI782" s="17"/>
      <c r="EJ782" s="17"/>
      <c r="EK782" s="17"/>
      <c r="EL782" s="17"/>
      <c r="EM782" s="17"/>
      <c r="EN782" s="17"/>
      <c r="EO782" s="17"/>
      <c r="EP782" s="17"/>
      <c r="EQ782" s="17"/>
      <c r="ER782" s="17"/>
      <c r="ES782" s="17"/>
      <c r="ET782" s="17"/>
      <c r="EU782" s="17"/>
      <c r="EV782" s="17"/>
      <c r="EW782" s="17"/>
      <c r="EX782" s="17"/>
      <c r="EY782" s="17"/>
      <c r="EZ782" s="17"/>
      <c r="FA782" s="17"/>
      <c r="FB782" s="17"/>
      <c r="FC782" s="17"/>
      <c r="FD782" s="17"/>
      <c r="FE782" s="17"/>
      <c r="FF782" s="17"/>
      <c r="FG782" s="17"/>
      <c r="FH782" s="17"/>
      <c r="FI782" s="17"/>
      <c r="FJ782" s="17"/>
      <c r="FK782" s="17"/>
      <c r="FL782" s="17"/>
      <c r="FM782" s="17"/>
      <c r="FN782" s="17"/>
      <c r="FO782" s="17"/>
      <c r="FP782" s="17"/>
      <c r="FQ782" s="17"/>
      <c r="FR782" s="17"/>
      <c r="FS782" s="17"/>
      <c r="FT782" s="17"/>
      <c r="FU782" s="17"/>
      <c r="FV782" s="17"/>
      <c r="FW782" s="17"/>
      <c r="FX782" s="17"/>
      <c r="FY782" s="17"/>
      <c r="FZ782" s="17"/>
      <c r="GA782" s="17"/>
      <c r="GB782" s="17"/>
      <c r="GC782" s="17"/>
      <c r="GD782" s="17"/>
      <c r="GE782" s="17"/>
      <c r="GF782" s="17"/>
      <c r="GG782" s="17"/>
      <c r="GH782" s="17"/>
      <c r="GI782" s="17"/>
      <c r="GJ782" s="17"/>
      <c r="GK782" s="17"/>
      <c r="GL782" s="17"/>
      <c r="GM782" s="17"/>
    </row>
    <row r="783" spans="1:195" s="12" customFormat="1" ht="9" customHeight="1" x14ac:dyDescent="0.4">
      <c r="A783" s="5"/>
      <c r="B783" s="5"/>
      <c r="C783" s="5"/>
      <c r="D783" s="5"/>
      <c r="E783" s="5"/>
      <c r="F783" s="71"/>
      <c r="G783" s="589"/>
      <c r="H783" s="589"/>
      <c r="I783" s="589"/>
      <c r="J783" s="589"/>
      <c r="K783" s="589"/>
      <c r="L783" s="589"/>
      <c r="M783" s="589"/>
      <c r="N783" s="589"/>
      <c r="O783" s="589"/>
      <c r="P783" s="589"/>
      <c r="Q783" s="589"/>
      <c r="R783" s="589"/>
      <c r="S783" s="589"/>
      <c r="T783" s="589"/>
      <c r="U783" s="75"/>
      <c r="V783" s="75"/>
      <c r="W783" s="109"/>
      <c r="X783" s="109"/>
      <c r="Y783" s="109"/>
      <c r="Z783" s="109"/>
      <c r="AA783" s="71"/>
      <c r="AB783" s="71"/>
      <c r="AC783" s="71"/>
      <c r="AD783" s="71"/>
      <c r="AE783" s="71"/>
      <c r="AF783" s="71"/>
      <c r="AG783" s="71"/>
      <c r="AH783" s="71"/>
      <c r="AI783" s="71"/>
      <c r="AJ783" s="71"/>
      <c r="AK783" s="71"/>
      <c r="AL783" s="71"/>
      <c r="AM783" s="71"/>
      <c r="AN783" s="71"/>
      <c r="AO783" s="71"/>
      <c r="AP783" s="71"/>
      <c r="AQ783" s="71"/>
      <c r="AR783" s="71"/>
      <c r="AS783" s="71"/>
      <c r="AT783" s="71"/>
      <c r="AU783" s="71"/>
      <c r="AV783" s="71"/>
      <c r="AW783" s="71"/>
      <c r="AX783" s="71"/>
      <c r="AY783" s="71"/>
      <c r="AZ783" s="71"/>
      <c r="BA783" s="71"/>
      <c r="BB783" s="71"/>
      <c r="BC783" s="5"/>
      <c r="BD783" s="5"/>
      <c r="BE783" s="5"/>
      <c r="BF783" s="5"/>
      <c r="BG783" s="5"/>
      <c r="BH783" s="5"/>
      <c r="BI783" s="5"/>
      <c r="BJ783" s="5"/>
      <c r="BK783" s="5"/>
      <c r="BL783" s="5"/>
      <c r="BM783" s="5"/>
      <c r="BN783" s="5"/>
      <c r="BO783" s="5"/>
      <c r="BP783" s="5"/>
      <c r="BQ783" s="5"/>
      <c r="BR783" s="5"/>
      <c r="BS783" s="5"/>
      <c r="BT783" s="71"/>
      <c r="BU783" s="589"/>
      <c r="BV783" s="589"/>
      <c r="BW783" s="589"/>
      <c r="BX783" s="589"/>
      <c r="BY783" s="589"/>
      <c r="BZ783" s="589"/>
      <c r="CA783" s="589"/>
      <c r="CB783" s="589"/>
      <c r="CC783" s="589"/>
      <c r="CD783" s="589"/>
      <c r="CE783" s="589"/>
      <c r="CF783" s="589"/>
      <c r="CG783" s="589"/>
      <c r="CH783" s="589"/>
      <c r="CI783" s="75"/>
      <c r="CJ783" s="75"/>
      <c r="CK783" s="109"/>
      <c r="CL783" s="109"/>
      <c r="CM783" s="109"/>
      <c r="CN783" s="109"/>
      <c r="CO783" s="71"/>
      <c r="CP783" s="71"/>
      <c r="CQ783" s="71"/>
      <c r="CR783" s="71"/>
      <c r="CS783" s="71"/>
      <c r="CT783" s="71"/>
      <c r="CU783" s="71"/>
      <c r="CV783" s="71"/>
      <c r="CW783" s="71"/>
      <c r="CX783" s="71"/>
      <c r="CY783" s="71"/>
      <c r="CZ783" s="71"/>
      <c r="DA783" s="71"/>
      <c r="DB783" s="71"/>
      <c r="DC783" s="71"/>
      <c r="DD783" s="71"/>
      <c r="DE783" s="71"/>
      <c r="DF783" s="71"/>
      <c r="DG783" s="71"/>
      <c r="DH783" s="71"/>
      <c r="DI783" s="71"/>
      <c r="DJ783" s="71"/>
      <c r="DK783" s="71"/>
      <c r="DL783" s="71"/>
      <c r="DM783" s="71"/>
      <c r="DN783" s="71"/>
      <c r="DO783" s="71"/>
      <c r="DP783" s="71"/>
      <c r="DQ783" s="5"/>
      <c r="DR783" s="5"/>
      <c r="DS783" s="5"/>
      <c r="DT783" s="5"/>
      <c r="DU783" s="5"/>
      <c r="DV783" s="5"/>
      <c r="DW783" s="5"/>
      <c r="DX783" s="5"/>
      <c r="DY783" s="5"/>
      <c r="DZ783" s="5"/>
      <c r="EA783" s="5"/>
      <c r="EB783" s="5"/>
      <c r="EC783" s="5"/>
      <c r="ED783" s="8"/>
      <c r="EE783" s="17"/>
      <c r="EF783" s="17"/>
      <c r="EG783" s="17"/>
      <c r="EH783" s="17"/>
      <c r="EI783" s="17"/>
      <c r="EJ783" s="17"/>
      <c r="EK783" s="17"/>
      <c r="EL783" s="17"/>
      <c r="EM783" s="17"/>
      <c r="EN783" s="17"/>
      <c r="EO783" s="17"/>
      <c r="EP783" s="17"/>
      <c r="EQ783" s="17"/>
      <c r="ER783" s="17"/>
      <c r="ES783" s="17"/>
      <c r="ET783" s="17"/>
      <c r="EU783" s="17"/>
      <c r="EV783" s="17"/>
      <c r="EW783" s="17"/>
      <c r="EX783" s="17"/>
      <c r="EY783" s="17"/>
      <c r="EZ783" s="17"/>
      <c r="FA783" s="17"/>
      <c r="FB783" s="17"/>
      <c r="FC783" s="17"/>
      <c r="FD783" s="17"/>
      <c r="FE783" s="17"/>
      <c r="FF783" s="17"/>
      <c r="FG783" s="17"/>
      <c r="FH783" s="17"/>
      <c r="FI783" s="17"/>
      <c r="FJ783" s="17"/>
      <c r="FK783" s="17"/>
      <c r="FL783" s="17"/>
      <c r="FM783" s="17"/>
      <c r="FN783" s="17"/>
      <c r="FO783" s="17"/>
      <c r="FP783" s="17"/>
      <c r="FQ783" s="17"/>
      <c r="FR783" s="17"/>
      <c r="FS783" s="17"/>
      <c r="FT783" s="17"/>
      <c r="FU783" s="17"/>
      <c r="FV783" s="17"/>
      <c r="FW783" s="17"/>
      <c r="FX783" s="17"/>
      <c r="FY783" s="17"/>
      <c r="FZ783" s="17"/>
      <c r="GA783" s="17"/>
      <c r="GB783" s="17"/>
      <c r="GC783" s="17"/>
      <c r="GD783" s="17"/>
      <c r="GE783" s="17"/>
      <c r="GF783" s="17"/>
      <c r="GG783" s="17"/>
      <c r="GH783" s="17"/>
      <c r="GI783" s="17"/>
      <c r="GJ783" s="17"/>
      <c r="GK783" s="17"/>
      <c r="GL783" s="17"/>
      <c r="GM783" s="17"/>
    </row>
    <row r="784" spans="1:195" s="12" customFormat="1" ht="9.9499999999999993" customHeight="1" x14ac:dyDescent="0.4">
      <c r="A784" s="5"/>
      <c r="B784" s="5"/>
      <c r="C784" s="5"/>
      <c r="D784" s="5"/>
      <c r="E784" s="5"/>
      <c r="F784" s="71"/>
      <c r="G784" s="392" t="s">
        <v>406</v>
      </c>
      <c r="H784" s="393"/>
      <c r="I784" s="393"/>
      <c r="J784" s="393"/>
      <c r="K784" s="393"/>
      <c r="L784" s="393"/>
      <c r="M784" s="393"/>
      <c r="N784" s="393"/>
      <c r="O784" s="393"/>
      <c r="P784" s="393"/>
      <c r="Q784" s="393"/>
      <c r="R784" s="393"/>
      <c r="S784" s="393"/>
      <c r="T784" s="393"/>
      <c r="U784" s="393"/>
      <c r="V784" s="393"/>
      <c r="W784" s="110"/>
      <c r="X784" s="110"/>
      <c r="Y784" s="114"/>
      <c r="Z784" s="114"/>
      <c r="AA784" s="104"/>
      <c r="AB784" s="124"/>
      <c r="AC784" s="124"/>
      <c r="AD784" s="124"/>
      <c r="AE784" s="124"/>
      <c r="AF784" s="124"/>
      <c r="AG784" s="124"/>
      <c r="AH784" s="124"/>
      <c r="AI784" s="124"/>
      <c r="AJ784" s="124"/>
      <c r="AK784" s="124"/>
      <c r="AL784" s="124"/>
      <c r="AM784" s="124"/>
      <c r="AN784" s="124"/>
      <c r="AO784" s="124"/>
      <c r="AP784" s="124"/>
      <c r="AQ784" s="124"/>
      <c r="AR784" s="124"/>
      <c r="AS784" s="124"/>
      <c r="AT784" s="124"/>
      <c r="AU784" s="124"/>
      <c r="AV784" s="124"/>
      <c r="AW784" s="124"/>
      <c r="AX784" s="124"/>
      <c r="AY784" s="124"/>
      <c r="AZ784" s="124"/>
      <c r="BA784" s="142"/>
      <c r="BB784" s="71"/>
      <c r="BC784" s="5"/>
      <c r="BD784" s="5"/>
      <c r="BE784" s="5"/>
      <c r="BF784" s="5"/>
      <c r="BG784" s="5"/>
      <c r="BH784" s="5"/>
      <c r="BI784" s="5"/>
      <c r="BJ784" s="5"/>
      <c r="BK784" s="5"/>
      <c r="BL784" s="5"/>
      <c r="BM784" s="5"/>
      <c r="BN784" s="5"/>
      <c r="BO784" s="5"/>
      <c r="BP784" s="5"/>
      <c r="BQ784" s="5"/>
      <c r="BR784" s="5"/>
      <c r="BS784" s="5"/>
      <c r="BT784" s="71"/>
      <c r="BU784" s="392" t="s">
        <v>406</v>
      </c>
      <c r="BV784" s="393"/>
      <c r="BW784" s="393"/>
      <c r="BX784" s="393"/>
      <c r="BY784" s="393"/>
      <c r="BZ784" s="393"/>
      <c r="CA784" s="393"/>
      <c r="CB784" s="393"/>
      <c r="CC784" s="393"/>
      <c r="CD784" s="393"/>
      <c r="CE784" s="393"/>
      <c r="CF784" s="393"/>
      <c r="CG784" s="393"/>
      <c r="CH784" s="393"/>
      <c r="CI784" s="393"/>
      <c r="CJ784" s="393"/>
      <c r="CK784" s="110"/>
      <c r="CL784" s="110"/>
      <c r="CM784" s="114"/>
      <c r="CN784" s="114"/>
      <c r="CO784" s="104"/>
      <c r="CP784" s="124"/>
      <c r="CQ784" s="124"/>
      <c r="CR784" s="124"/>
      <c r="CS784" s="124"/>
      <c r="CT784" s="124"/>
      <c r="CU784" s="124"/>
      <c r="CV784" s="124"/>
      <c r="CW784" s="124"/>
      <c r="CX784" s="124"/>
      <c r="CY784" s="124"/>
      <c r="CZ784" s="124"/>
      <c r="DA784" s="124"/>
      <c r="DB784" s="124"/>
      <c r="DC784" s="124"/>
      <c r="DD784" s="124"/>
      <c r="DE784" s="124"/>
      <c r="DF784" s="124"/>
      <c r="DG784" s="124"/>
      <c r="DH784" s="124"/>
      <c r="DI784" s="124"/>
      <c r="DJ784" s="124"/>
      <c r="DK784" s="124"/>
      <c r="DL784" s="124"/>
      <c r="DM784" s="124"/>
      <c r="DN784" s="124"/>
      <c r="DO784" s="142"/>
      <c r="DP784" s="71"/>
      <c r="DQ784" s="5"/>
      <c r="DR784" s="5"/>
      <c r="DS784" s="5"/>
      <c r="DT784" s="5"/>
      <c r="DU784" s="5"/>
      <c r="DV784" s="5"/>
      <c r="DW784" s="5"/>
      <c r="DX784" s="5"/>
      <c r="DY784" s="5"/>
      <c r="DZ784" s="5"/>
      <c r="EA784" s="5"/>
      <c r="EB784" s="5"/>
      <c r="EC784" s="5"/>
      <c r="ED784" s="8"/>
      <c r="EE784" s="17"/>
      <c r="EF784" s="17"/>
      <c r="EG784" s="17"/>
      <c r="EH784" s="17"/>
      <c r="EI784" s="17"/>
      <c r="EJ784" s="17"/>
      <c r="EK784" s="17"/>
      <c r="EL784" s="17"/>
      <c r="EM784" s="17"/>
      <c r="EN784" s="17"/>
      <c r="EO784" s="17"/>
      <c r="EP784" s="17"/>
      <c r="EQ784" s="17"/>
      <c r="ER784" s="17"/>
      <c r="ES784" s="17"/>
      <c r="ET784" s="17"/>
      <c r="EU784" s="17"/>
      <c r="EV784" s="17"/>
      <c r="EW784" s="17"/>
      <c r="EX784" s="17"/>
      <c r="EY784" s="17"/>
      <c r="EZ784" s="17"/>
      <c r="FA784" s="17"/>
      <c r="FB784" s="17"/>
      <c r="FC784" s="17"/>
      <c r="FD784" s="17"/>
      <c r="FE784" s="17"/>
      <c r="FF784" s="17"/>
      <c r="FG784" s="17"/>
      <c r="FH784" s="17"/>
      <c r="FI784" s="17"/>
      <c r="FJ784" s="17"/>
      <c r="FK784" s="17"/>
      <c r="FL784" s="17"/>
      <c r="FM784" s="17"/>
      <c r="FN784" s="17"/>
      <c r="FO784" s="17"/>
      <c r="FP784" s="17"/>
      <c r="FQ784" s="17"/>
      <c r="FR784" s="17"/>
      <c r="FS784" s="17"/>
      <c r="FT784" s="17"/>
      <c r="FU784" s="17"/>
      <c r="FV784" s="17"/>
      <c r="FW784" s="17"/>
      <c r="FX784" s="17"/>
      <c r="FY784" s="17"/>
      <c r="FZ784" s="17"/>
      <c r="GA784" s="17"/>
      <c r="GB784" s="17"/>
      <c r="GC784" s="17"/>
      <c r="GD784" s="17"/>
      <c r="GE784" s="17"/>
      <c r="GF784" s="17"/>
      <c r="GG784" s="17"/>
      <c r="GH784" s="17"/>
      <c r="GI784" s="17"/>
      <c r="GJ784" s="17"/>
      <c r="GK784" s="17"/>
      <c r="GL784" s="17"/>
      <c r="GM784" s="17"/>
    </row>
    <row r="785" spans="1:195" s="12" customFormat="1" ht="9.9499999999999993" customHeight="1" x14ac:dyDescent="0.4">
      <c r="A785" s="5"/>
      <c r="B785" s="5"/>
      <c r="C785" s="5"/>
      <c r="D785" s="5"/>
      <c r="E785" s="5"/>
      <c r="F785" s="71"/>
      <c r="G785" s="394"/>
      <c r="H785" s="280"/>
      <c r="I785" s="280"/>
      <c r="J785" s="280"/>
      <c r="K785" s="280"/>
      <c r="L785" s="280"/>
      <c r="M785" s="280"/>
      <c r="N785" s="280"/>
      <c r="O785" s="280"/>
      <c r="P785" s="280"/>
      <c r="Q785" s="280"/>
      <c r="R785" s="280"/>
      <c r="S785" s="280"/>
      <c r="T785" s="280"/>
      <c r="U785" s="280"/>
      <c r="V785" s="280"/>
      <c r="W785" s="111"/>
      <c r="X785" s="111"/>
      <c r="Y785" s="64"/>
      <c r="Z785" s="568" t="s">
        <v>482</v>
      </c>
      <c r="AA785" s="569"/>
      <c r="AB785" s="569"/>
      <c r="AC785" s="569"/>
      <c r="AD785" s="569"/>
      <c r="AE785" s="569"/>
      <c r="AF785" s="569"/>
      <c r="AG785" s="569"/>
      <c r="AH785" s="569"/>
      <c r="AI785" s="569"/>
      <c r="AJ785" s="569"/>
      <c r="AK785" s="569"/>
      <c r="AL785" s="569"/>
      <c r="AM785" s="569"/>
      <c r="AN785" s="569"/>
      <c r="AO785" s="569"/>
      <c r="AP785" s="569"/>
      <c r="AQ785" s="569"/>
      <c r="AR785" s="569"/>
      <c r="AS785" s="569"/>
      <c r="AT785" s="569"/>
      <c r="AU785" s="569"/>
      <c r="AV785" s="569"/>
      <c r="AW785" s="569"/>
      <c r="AX785" s="569"/>
      <c r="AY785" s="569"/>
      <c r="AZ785" s="570"/>
      <c r="BA785" s="143"/>
      <c r="BB785" s="71"/>
      <c r="BC785" s="5"/>
      <c r="BD785" s="5"/>
      <c r="BE785" s="577"/>
      <c r="BF785" s="578"/>
      <c r="BG785" s="387" t="s">
        <v>212</v>
      </c>
      <c r="BH785" s="387"/>
      <c r="BI785" s="578"/>
      <c r="BJ785" s="578"/>
      <c r="BK785" s="387" t="s">
        <v>68</v>
      </c>
      <c r="BL785" s="388"/>
      <c r="BM785" s="5"/>
      <c r="BN785" s="5"/>
      <c r="BO785" s="5"/>
      <c r="BP785" s="5"/>
      <c r="BQ785" s="5"/>
      <c r="BR785" s="5"/>
      <c r="BS785" s="5"/>
      <c r="BT785" s="71"/>
      <c r="BU785" s="394"/>
      <c r="BV785" s="280"/>
      <c r="BW785" s="280"/>
      <c r="BX785" s="280"/>
      <c r="BY785" s="280"/>
      <c r="BZ785" s="280"/>
      <c r="CA785" s="280"/>
      <c r="CB785" s="280"/>
      <c r="CC785" s="280"/>
      <c r="CD785" s="280"/>
      <c r="CE785" s="280"/>
      <c r="CF785" s="280"/>
      <c r="CG785" s="280"/>
      <c r="CH785" s="280"/>
      <c r="CI785" s="280"/>
      <c r="CJ785" s="280"/>
      <c r="CK785" s="111"/>
      <c r="CL785" s="111"/>
      <c r="CM785" s="64"/>
      <c r="CN785" s="568" t="s">
        <v>482</v>
      </c>
      <c r="CO785" s="569"/>
      <c r="CP785" s="569"/>
      <c r="CQ785" s="569"/>
      <c r="CR785" s="569"/>
      <c r="CS785" s="569"/>
      <c r="CT785" s="569"/>
      <c r="CU785" s="569"/>
      <c r="CV785" s="569"/>
      <c r="CW785" s="569"/>
      <c r="CX785" s="569"/>
      <c r="CY785" s="569"/>
      <c r="CZ785" s="569"/>
      <c r="DA785" s="569"/>
      <c r="DB785" s="569"/>
      <c r="DC785" s="569"/>
      <c r="DD785" s="569"/>
      <c r="DE785" s="569"/>
      <c r="DF785" s="569"/>
      <c r="DG785" s="569"/>
      <c r="DH785" s="569"/>
      <c r="DI785" s="569"/>
      <c r="DJ785" s="569"/>
      <c r="DK785" s="569"/>
      <c r="DL785" s="569"/>
      <c r="DM785" s="569"/>
      <c r="DN785" s="570"/>
      <c r="DO785" s="143"/>
      <c r="DP785" s="71"/>
      <c r="DQ785" s="5"/>
      <c r="DR785" s="5"/>
      <c r="DS785" s="577">
        <v>8</v>
      </c>
      <c r="DT785" s="578"/>
      <c r="DU785" s="387" t="s">
        <v>212</v>
      </c>
      <c r="DV785" s="387"/>
      <c r="DW785" s="578">
        <v>1</v>
      </c>
      <c r="DX785" s="578"/>
      <c r="DY785" s="387" t="s">
        <v>68</v>
      </c>
      <c r="DZ785" s="388"/>
      <c r="EA785" s="5"/>
      <c r="EB785" s="5"/>
      <c r="EC785" s="5"/>
      <c r="ED785" s="8"/>
      <c r="EE785" s="17"/>
      <c r="EF785" s="17"/>
      <c r="EG785" s="17"/>
      <c r="EH785" s="17"/>
      <c r="EI785" s="17"/>
      <c r="EJ785" s="17"/>
      <c r="EK785" s="17"/>
      <c r="EL785" s="17"/>
      <c r="EM785" s="17"/>
      <c r="EN785" s="17"/>
      <c r="EO785" s="17"/>
      <c r="EP785" s="17"/>
      <c r="EQ785" s="17"/>
      <c r="ER785" s="17"/>
      <c r="ES785" s="17"/>
      <c r="ET785" s="17"/>
      <c r="EU785" s="17"/>
      <c r="EV785" s="17"/>
      <c r="EW785" s="17"/>
      <c r="EX785" s="17"/>
      <c r="EY785" s="17"/>
      <c r="EZ785" s="17"/>
      <c r="FA785" s="17"/>
      <c r="FB785" s="17"/>
      <c r="FC785" s="17"/>
      <c r="FD785" s="17"/>
      <c r="FE785" s="17"/>
      <c r="FF785" s="17"/>
      <c r="FG785" s="17"/>
      <c r="FH785" s="17"/>
      <c r="FI785" s="17"/>
      <c r="FJ785" s="17"/>
      <c r="FK785" s="17"/>
      <c r="FL785" s="17"/>
      <c r="FM785" s="17"/>
      <c r="FN785" s="17"/>
      <c r="FO785" s="17"/>
      <c r="FP785" s="17"/>
      <c r="FQ785" s="17"/>
      <c r="FR785" s="17"/>
      <c r="FS785" s="17"/>
      <c r="FT785" s="17"/>
      <c r="FU785" s="17"/>
      <c r="FV785" s="17"/>
      <c r="FW785" s="17"/>
      <c r="FX785" s="17"/>
      <c r="FY785" s="17"/>
      <c r="FZ785" s="17"/>
      <c r="GA785" s="17"/>
      <c r="GB785" s="17"/>
      <c r="GC785" s="17"/>
      <c r="GD785" s="17"/>
      <c r="GE785" s="17"/>
      <c r="GF785" s="17"/>
      <c r="GG785" s="17"/>
      <c r="GH785" s="17"/>
      <c r="GI785" s="17"/>
      <c r="GJ785" s="17"/>
      <c r="GK785" s="17"/>
      <c r="GL785" s="17"/>
      <c r="GM785" s="17"/>
    </row>
    <row r="786" spans="1:195" s="12" customFormat="1" ht="9.9499999999999993" customHeight="1" x14ac:dyDescent="0.4">
      <c r="A786" s="5"/>
      <c r="B786" s="5"/>
      <c r="C786" s="5"/>
      <c r="D786" s="5"/>
      <c r="E786" s="5"/>
      <c r="F786" s="71"/>
      <c r="G786" s="394"/>
      <c r="H786" s="280"/>
      <c r="I786" s="280"/>
      <c r="J786" s="280"/>
      <c r="K786" s="280"/>
      <c r="L786" s="280"/>
      <c r="M786" s="280"/>
      <c r="N786" s="280"/>
      <c r="O786" s="280"/>
      <c r="P786" s="280"/>
      <c r="Q786" s="280"/>
      <c r="R786" s="280"/>
      <c r="S786" s="280"/>
      <c r="T786" s="280"/>
      <c r="U786" s="280"/>
      <c r="V786" s="280"/>
      <c r="W786" s="111"/>
      <c r="X786" s="111"/>
      <c r="Y786" s="64"/>
      <c r="Z786" s="571"/>
      <c r="AA786" s="572"/>
      <c r="AB786" s="572"/>
      <c r="AC786" s="572"/>
      <c r="AD786" s="572"/>
      <c r="AE786" s="572"/>
      <c r="AF786" s="572"/>
      <c r="AG786" s="572"/>
      <c r="AH786" s="572"/>
      <c r="AI786" s="572"/>
      <c r="AJ786" s="572"/>
      <c r="AK786" s="572"/>
      <c r="AL786" s="572"/>
      <c r="AM786" s="572"/>
      <c r="AN786" s="572"/>
      <c r="AO786" s="572"/>
      <c r="AP786" s="572"/>
      <c r="AQ786" s="572"/>
      <c r="AR786" s="572"/>
      <c r="AS786" s="572"/>
      <c r="AT786" s="572"/>
      <c r="AU786" s="572"/>
      <c r="AV786" s="572"/>
      <c r="AW786" s="572"/>
      <c r="AX786" s="572"/>
      <c r="AY786" s="572"/>
      <c r="AZ786" s="573"/>
      <c r="BA786" s="144"/>
      <c r="BB786" s="126"/>
      <c r="BC786" s="5"/>
      <c r="BD786" s="5"/>
      <c r="BE786" s="579"/>
      <c r="BF786" s="267"/>
      <c r="BG786" s="286"/>
      <c r="BH786" s="286"/>
      <c r="BI786" s="267"/>
      <c r="BJ786" s="267"/>
      <c r="BK786" s="286"/>
      <c r="BL786" s="582"/>
      <c r="BM786" s="5"/>
      <c r="BN786" s="5"/>
      <c r="BO786" s="5"/>
      <c r="BP786" s="5"/>
      <c r="BQ786" s="5"/>
      <c r="BR786" s="5"/>
      <c r="BS786" s="5"/>
      <c r="BT786" s="71"/>
      <c r="BU786" s="394"/>
      <c r="BV786" s="280"/>
      <c r="BW786" s="280"/>
      <c r="BX786" s="280"/>
      <c r="BY786" s="280"/>
      <c r="BZ786" s="280"/>
      <c r="CA786" s="280"/>
      <c r="CB786" s="280"/>
      <c r="CC786" s="280"/>
      <c r="CD786" s="280"/>
      <c r="CE786" s="280"/>
      <c r="CF786" s="280"/>
      <c r="CG786" s="280"/>
      <c r="CH786" s="280"/>
      <c r="CI786" s="280"/>
      <c r="CJ786" s="280"/>
      <c r="CK786" s="111"/>
      <c r="CL786" s="111"/>
      <c r="CM786" s="64"/>
      <c r="CN786" s="571"/>
      <c r="CO786" s="572"/>
      <c r="CP786" s="572"/>
      <c r="CQ786" s="572"/>
      <c r="CR786" s="572"/>
      <c r="CS786" s="572"/>
      <c r="CT786" s="572"/>
      <c r="CU786" s="572"/>
      <c r="CV786" s="572"/>
      <c r="CW786" s="572"/>
      <c r="CX786" s="572"/>
      <c r="CY786" s="572"/>
      <c r="CZ786" s="572"/>
      <c r="DA786" s="572"/>
      <c r="DB786" s="572"/>
      <c r="DC786" s="572"/>
      <c r="DD786" s="572"/>
      <c r="DE786" s="572"/>
      <c r="DF786" s="572"/>
      <c r="DG786" s="572"/>
      <c r="DH786" s="572"/>
      <c r="DI786" s="572"/>
      <c r="DJ786" s="572"/>
      <c r="DK786" s="572"/>
      <c r="DL786" s="572"/>
      <c r="DM786" s="572"/>
      <c r="DN786" s="573"/>
      <c r="DO786" s="144"/>
      <c r="DP786" s="126"/>
      <c r="DQ786" s="5"/>
      <c r="DR786" s="5"/>
      <c r="DS786" s="579"/>
      <c r="DT786" s="267"/>
      <c r="DU786" s="286"/>
      <c r="DV786" s="286"/>
      <c r="DW786" s="267"/>
      <c r="DX786" s="267"/>
      <c r="DY786" s="286"/>
      <c r="DZ786" s="582"/>
      <c r="EA786" s="5"/>
      <c r="EB786" s="5"/>
      <c r="EC786" s="5"/>
      <c r="ED786" s="8"/>
      <c r="EE786" s="17"/>
      <c r="EF786" s="17"/>
      <c r="EG786" s="17"/>
      <c r="EH786" s="17"/>
      <c r="EI786" s="17"/>
      <c r="EJ786" s="17"/>
      <c r="EK786" s="17"/>
      <c r="EL786" s="17"/>
      <c r="EM786" s="17"/>
      <c r="EN786" s="17"/>
      <c r="EO786" s="17"/>
      <c r="EP786" s="17"/>
      <c r="EQ786" s="17"/>
      <c r="ER786" s="17"/>
      <c r="ES786" s="17"/>
      <c r="ET786" s="17"/>
      <c r="EU786" s="17"/>
      <c r="EV786" s="17"/>
      <c r="EW786" s="17"/>
      <c r="EX786" s="17"/>
      <c r="EY786" s="17"/>
      <c r="EZ786" s="17"/>
      <c r="FA786" s="17"/>
      <c r="FB786" s="17"/>
      <c r="FC786" s="17"/>
      <c r="FD786" s="17"/>
      <c r="FE786" s="17"/>
      <c r="FF786" s="17"/>
      <c r="FG786" s="17"/>
      <c r="FH786" s="17"/>
      <c r="FI786" s="17"/>
      <c r="FJ786" s="17"/>
      <c r="FK786" s="17"/>
      <c r="FL786" s="17"/>
      <c r="FM786" s="17"/>
      <c r="FN786" s="17"/>
      <c r="FO786" s="17"/>
      <c r="FP786" s="17"/>
      <c r="FQ786" s="17"/>
      <c r="FR786" s="17"/>
      <c r="FS786" s="17"/>
      <c r="FT786" s="17"/>
      <c r="FU786" s="17"/>
      <c r="FV786" s="17"/>
      <c r="FW786" s="17"/>
      <c r="FX786" s="17"/>
      <c r="FY786" s="17"/>
      <c r="FZ786" s="17"/>
      <c r="GA786" s="17"/>
      <c r="GB786" s="17"/>
      <c r="GC786" s="17"/>
      <c r="GD786" s="17"/>
      <c r="GE786" s="17"/>
      <c r="GF786" s="17"/>
      <c r="GG786" s="17"/>
      <c r="GH786" s="17"/>
      <c r="GI786" s="17"/>
      <c r="GJ786" s="17"/>
      <c r="GK786" s="17"/>
      <c r="GL786" s="17"/>
      <c r="GM786" s="17"/>
    </row>
    <row r="787" spans="1:195" s="12" customFormat="1" ht="9.9499999999999993" customHeight="1" x14ac:dyDescent="0.4">
      <c r="A787" s="5"/>
      <c r="B787" s="5"/>
      <c r="C787" s="5"/>
      <c r="D787" s="5"/>
      <c r="E787" s="5"/>
      <c r="F787" s="71"/>
      <c r="G787" s="394"/>
      <c r="H787" s="280"/>
      <c r="I787" s="280"/>
      <c r="J787" s="280"/>
      <c r="K787" s="280"/>
      <c r="L787" s="280"/>
      <c r="M787" s="280"/>
      <c r="N787" s="280"/>
      <c r="O787" s="280"/>
      <c r="P787" s="280"/>
      <c r="Q787" s="280"/>
      <c r="R787" s="280"/>
      <c r="S787" s="280"/>
      <c r="T787" s="280"/>
      <c r="U787" s="280"/>
      <c r="V787" s="280"/>
      <c r="W787" s="111"/>
      <c r="X787" s="111"/>
      <c r="Y787" s="64"/>
      <c r="Z787" s="574"/>
      <c r="AA787" s="575"/>
      <c r="AB787" s="575"/>
      <c r="AC787" s="575"/>
      <c r="AD787" s="575"/>
      <c r="AE787" s="575"/>
      <c r="AF787" s="575"/>
      <c r="AG787" s="575"/>
      <c r="AH787" s="575"/>
      <c r="AI787" s="575"/>
      <c r="AJ787" s="575"/>
      <c r="AK787" s="575"/>
      <c r="AL787" s="575"/>
      <c r="AM787" s="575"/>
      <c r="AN787" s="575"/>
      <c r="AO787" s="575"/>
      <c r="AP787" s="575"/>
      <c r="AQ787" s="575"/>
      <c r="AR787" s="575"/>
      <c r="AS787" s="575"/>
      <c r="AT787" s="575"/>
      <c r="AU787" s="575"/>
      <c r="AV787" s="575"/>
      <c r="AW787" s="575"/>
      <c r="AX787" s="575"/>
      <c r="AY787" s="575"/>
      <c r="AZ787" s="576"/>
      <c r="BA787" s="144"/>
      <c r="BB787" s="126"/>
      <c r="BC787" s="5"/>
      <c r="BD787" s="5"/>
      <c r="BE787" s="580"/>
      <c r="BF787" s="581"/>
      <c r="BG787" s="390"/>
      <c r="BH787" s="390"/>
      <c r="BI787" s="581"/>
      <c r="BJ787" s="581"/>
      <c r="BK787" s="390"/>
      <c r="BL787" s="391"/>
      <c r="BM787" s="5"/>
      <c r="BN787" s="5"/>
      <c r="BO787" s="5"/>
      <c r="BP787" s="5"/>
      <c r="BQ787" s="5"/>
      <c r="BR787" s="5"/>
      <c r="BS787" s="5"/>
      <c r="BT787" s="71"/>
      <c r="BU787" s="394"/>
      <c r="BV787" s="280"/>
      <c r="BW787" s="280"/>
      <c r="BX787" s="280"/>
      <c r="BY787" s="280"/>
      <c r="BZ787" s="280"/>
      <c r="CA787" s="280"/>
      <c r="CB787" s="280"/>
      <c r="CC787" s="280"/>
      <c r="CD787" s="280"/>
      <c r="CE787" s="280"/>
      <c r="CF787" s="280"/>
      <c r="CG787" s="280"/>
      <c r="CH787" s="280"/>
      <c r="CI787" s="280"/>
      <c r="CJ787" s="280"/>
      <c r="CK787" s="111"/>
      <c r="CL787" s="111"/>
      <c r="CM787" s="64"/>
      <c r="CN787" s="574"/>
      <c r="CO787" s="575"/>
      <c r="CP787" s="575"/>
      <c r="CQ787" s="575"/>
      <c r="CR787" s="575"/>
      <c r="CS787" s="575"/>
      <c r="CT787" s="575"/>
      <c r="CU787" s="575"/>
      <c r="CV787" s="575"/>
      <c r="CW787" s="575"/>
      <c r="CX787" s="575"/>
      <c r="CY787" s="575"/>
      <c r="CZ787" s="575"/>
      <c r="DA787" s="575"/>
      <c r="DB787" s="575"/>
      <c r="DC787" s="575"/>
      <c r="DD787" s="575"/>
      <c r="DE787" s="575"/>
      <c r="DF787" s="575"/>
      <c r="DG787" s="575"/>
      <c r="DH787" s="575"/>
      <c r="DI787" s="575"/>
      <c r="DJ787" s="575"/>
      <c r="DK787" s="575"/>
      <c r="DL787" s="575"/>
      <c r="DM787" s="575"/>
      <c r="DN787" s="576"/>
      <c r="DO787" s="144"/>
      <c r="DP787" s="126"/>
      <c r="DQ787" s="5"/>
      <c r="DR787" s="5"/>
      <c r="DS787" s="580"/>
      <c r="DT787" s="581"/>
      <c r="DU787" s="390"/>
      <c r="DV787" s="390"/>
      <c r="DW787" s="581"/>
      <c r="DX787" s="581"/>
      <c r="DY787" s="390"/>
      <c r="DZ787" s="391"/>
      <c r="EA787" s="5"/>
      <c r="EB787" s="5"/>
      <c r="EC787" s="5"/>
      <c r="ED787" s="8"/>
      <c r="EE787" s="17"/>
      <c r="EF787" s="17"/>
      <c r="EG787" s="17"/>
      <c r="EH787" s="17"/>
      <c r="EI787" s="17"/>
      <c r="EJ787" s="17"/>
      <c r="EK787" s="17"/>
      <c r="EL787" s="17"/>
      <c r="EM787" s="17"/>
      <c r="EN787" s="17"/>
      <c r="EO787" s="17"/>
      <c r="EP787" s="17"/>
      <c r="EQ787" s="17"/>
      <c r="ER787" s="17"/>
      <c r="ES787" s="17"/>
      <c r="ET787" s="17"/>
      <c r="EU787" s="17"/>
      <c r="EV787" s="17"/>
      <c r="EW787" s="17"/>
      <c r="EX787" s="17"/>
      <c r="EY787" s="17"/>
      <c r="EZ787" s="17"/>
      <c r="FA787" s="17"/>
      <c r="FB787" s="17"/>
      <c r="FC787" s="17"/>
      <c r="FD787" s="17"/>
      <c r="FE787" s="17"/>
      <c r="FF787" s="17"/>
      <c r="FG787" s="17"/>
      <c r="FH787" s="17"/>
      <c r="FI787" s="17"/>
      <c r="FJ787" s="17"/>
      <c r="FK787" s="17"/>
      <c r="FL787" s="17"/>
      <c r="FM787" s="17"/>
      <c r="FN787" s="17"/>
      <c r="FO787" s="17"/>
      <c r="FP787" s="17"/>
      <c r="FQ787" s="17"/>
      <c r="FR787" s="17"/>
      <c r="FS787" s="17"/>
      <c r="FT787" s="17"/>
      <c r="FU787" s="17"/>
      <c r="FV787" s="17"/>
      <c r="FW787" s="17"/>
      <c r="FX787" s="17"/>
      <c r="FY787" s="17"/>
      <c r="FZ787" s="17"/>
      <c r="GA787" s="17"/>
      <c r="GB787" s="17"/>
      <c r="GC787" s="17"/>
      <c r="GD787" s="17"/>
      <c r="GE787" s="17"/>
      <c r="GF787" s="17"/>
      <c r="GG787" s="17"/>
      <c r="GH787" s="17"/>
      <c r="GI787" s="17"/>
      <c r="GJ787" s="17"/>
      <c r="GK787" s="17"/>
      <c r="GL787" s="17"/>
      <c r="GM787" s="17"/>
    </row>
    <row r="788" spans="1:195" s="12" customFormat="1" ht="9.9499999999999993" customHeight="1" x14ac:dyDescent="0.4">
      <c r="A788" s="5"/>
      <c r="B788" s="5"/>
      <c r="C788" s="5"/>
      <c r="D788" s="5"/>
      <c r="E788" s="5"/>
      <c r="F788" s="71"/>
      <c r="G788" s="395"/>
      <c r="H788" s="396"/>
      <c r="I788" s="396"/>
      <c r="J788" s="396"/>
      <c r="K788" s="396"/>
      <c r="L788" s="396"/>
      <c r="M788" s="396"/>
      <c r="N788" s="396"/>
      <c r="O788" s="396"/>
      <c r="P788" s="396"/>
      <c r="Q788" s="396"/>
      <c r="R788" s="396"/>
      <c r="S788" s="396"/>
      <c r="T788" s="396"/>
      <c r="U788" s="396"/>
      <c r="V788" s="396"/>
      <c r="W788" s="112"/>
      <c r="X788" s="112"/>
      <c r="Y788" s="115"/>
      <c r="Z788" s="115"/>
      <c r="AA788" s="105"/>
      <c r="AB788" s="125"/>
      <c r="AC788" s="128"/>
      <c r="AD788" s="125"/>
      <c r="AE788" s="125"/>
      <c r="AF788" s="125"/>
      <c r="AG788" s="125"/>
      <c r="AH788" s="125"/>
      <c r="AI788" s="125"/>
      <c r="AJ788" s="125"/>
      <c r="AK788" s="125"/>
      <c r="AL788" s="125"/>
      <c r="AM788" s="125"/>
      <c r="AN788" s="125"/>
      <c r="AO788" s="125"/>
      <c r="AP788" s="125"/>
      <c r="AQ788" s="125"/>
      <c r="AR788" s="125"/>
      <c r="AS788" s="125"/>
      <c r="AT788" s="125"/>
      <c r="AU788" s="125"/>
      <c r="AV788" s="125"/>
      <c r="AW788" s="125"/>
      <c r="AX788" s="125"/>
      <c r="AY788" s="125"/>
      <c r="AZ788" s="125"/>
      <c r="BA788" s="145"/>
      <c r="BB788" s="126"/>
      <c r="BC788" s="5"/>
      <c r="BD788" s="5"/>
      <c r="BE788" s="5"/>
      <c r="BF788" s="5"/>
      <c r="BG788" s="5"/>
      <c r="BH788" s="5"/>
      <c r="BI788" s="5"/>
      <c r="BJ788" s="5"/>
      <c r="BK788" s="5"/>
      <c r="BL788" s="5"/>
      <c r="BM788" s="5"/>
      <c r="BN788" s="5"/>
      <c r="BO788" s="5"/>
      <c r="BP788" s="5"/>
      <c r="BQ788" s="5"/>
      <c r="BR788" s="5"/>
      <c r="BS788" s="5"/>
      <c r="BT788" s="71"/>
      <c r="BU788" s="395"/>
      <c r="BV788" s="396"/>
      <c r="BW788" s="396"/>
      <c r="BX788" s="396"/>
      <c r="BY788" s="396"/>
      <c r="BZ788" s="396"/>
      <c r="CA788" s="396"/>
      <c r="CB788" s="396"/>
      <c r="CC788" s="396"/>
      <c r="CD788" s="396"/>
      <c r="CE788" s="396"/>
      <c r="CF788" s="396"/>
      <c r="CG788" s="396"/>
      <c r="CH788" s="396"/>
      <c r="CI788" s="396"/>
      <c r="CJ788" s="396"/>
      <c r="CK788" s="112"/>
      <c r="CL788" s="112"/>
      <c r="CM788" s="115"/>
      <c r="CN788" s="115"/>
      <c r="CO788" s="105"/>
      <c r="CP788" s="125"/>
      <c r="CQ788" s="128"/>
      <c r="CR788" s="125"/>
      <c r="CS788" s="125"/>
      <c r="CT788" s="125"/>
      <c r="CU788" s="125"/>
      <c r="CV788" s="125"/>
      <c r="CW788" s="125"/>
      <c r="CX788" s="125"/>
      <c r="CY788" s="125"/>
      <c r="CZ788" s="125"/>
      <c r="DA788" s="125"/>
      <c r="DB788" s="125"/>
      <c r="DC788" s="125"/>
      <c r="DD788" s="125"/>
      <c r="DE788" s="125"/>
      <c r="DF788" s="125"/>
      <c r="DG788" s="125"/>
      <c r="DH788" s="125"/>
      <c r="DI788" s="125"/>
      <c r="DJ788" s="125"/>
      <c r="DK788" s="125"/>
      <c r="DL788" s="125"/>
      <c r="DM788" s="125"/>
      <c r="DN788" s="125"/>
      <c r="DO788" s="145"/>
      <c r="DP788" s="126"/>
      <c r="DQ788" s="5"/>
      <c r="DR788" s="5"/>
      <c r="DS788" s="5"/>
      <c r="DT788" s="5"/>
      <c r="DU788" s="5"/>
      <c r="DV788" s="5"/>
      <c r="DW788" s="5"/>
      <c r="DX788" s="5"/>
      <c r="DY788" s="5"/>
      <c r="DZ788" s="5"/>
      <c r="EA788" s="5"/>
      <c r="EB788" s="5"/>
      <c r="EC788" s="5"/>
      <c r="ED788" s="8"/>
      <c r="EE788" s="17"/>
      <c r="EF788" s="17"/>
      <c r="EG788" s="17"/>
      <c r="EH788" s="17"/>
      <c r="EI788" s="17"/>
      <c r="EJ788" s="17"/>
      <c r="EK788" s="17"/>
      <c r="EL788" s="17"/>
      <c r="EM788" s="17"/>
      <c r="EN788" s="17"/>
      <c r="EO788" s="17"/>
      <c r="EP788" s="17"/>
      <c r="EQ788" s="17"/>
      <c r="ER788" s="17"/>
      <c r="ES788" s="17"/>
      <c r="ET788" s="17"/>
      <c r="EU788" s="17"/>
      <c r="EV788" s="17"/>
      <c r="EW788" s="17"/>
      <c r="EX788" s="17"/>
      <c r="EY788" s="17"/>
      <c r="EZ788" s="17"/>
      <c r="FA788" s="17"/>
      <c r="FB788" s="17"/>
      <c r="FC788" s="17"/>
      <c r="FD788" s="17"/>
      <c r="FE788" s="17"/>
      <c r="FF788" s="17"/>
      <c r="FG788" s="17"/>
      <c r="FH788" s="17"/>
      <c r="FI788" s="17"/>
      <c r="FJ788" s="17"/>
      <c r="FK788" s="17"/>
      <c r="FL788" s="17"/>
      <c r="FM788" s="17"/>
      <c r="FN788" s="17"/>
      <c r="FO788" s="17"/>
      <c r="FP788" s="17"/>
      <c r="FQ788" s="17"/>
      <c r="FR788" s="17"/>
      <c r="FS788" s="17"/>
      <c r="FT788" s="17"/>
      <c r="FU788" s="17"/>
      <c r="FV788" s="17"/>
      <c r="FW788" s="17"/>
      <c r="FX788" s="17"/>
      <c r="FY788" s="17"/>
      <c r="FZ788" s="17"/>
      <c r="GA788" s="17"/>
      <c r="GB788" s="17"/>
      <c r="GC788" s="17"/>
      <c r="GD788" s="17"/>
      <c r="GE788" s="17"/>
      <c r="GF788" s="17"/>
      <c r="GG788" s="17"/>
      <c r="GH788" s="17"/>
      <c r="GI788" s="17"/>
      <c r="GJ788" s="17"/>
      <c r="GK788" s="17"/>
      <c r="GL788" s="17"/>
      <c r="GM788" s="17"/>
    </row>
    <row r="789" spans="1:195" s="12" customFormat="1" ht="12.95" customHeight="1" x14ac:dyDescent="0.4">
      <c r="A789" s="5"/>
      <c r="B789" s="5"/>
      <c r="C789" s="5"/>
      <c r="D789" s="5"/>
      <c r="E789" s="5"/>
      <c r="F789" s="71"/>
      <c r="G789" s="76"/>
      <c r="H789" s="76"/>
      <c r="I789" s="76"/>
      <c r="J789" s="76"/>
      <c r="K789" s="76"/>
      <c r="L789" s="76"/>
      <c r="M789" s="76"/>
      <c r="N789" s="76"/>
      <c r="O789" s="76"/>
      <c r="P789" s="76"/>
      <c r="Q789" s="76"/>
      <c r="R789" s="76"/>
      <c r="S789" s="76"/>
      <c r="T789" s="76"/>
      <c r="U789" s="76"/>
      <c r="V789" s="76"/>
      <c r="W789" s="71"/>
      <c r="X789" s="71"/>
      <c r="Y789" s="71"/>
      <c r="Z789" s="71"/>
      <c r="AA789" s="71"/>
      <c r="AB789" s="71"/>
      <c r="AC789" s="71"/>
      <c r="AD789" s="71"/>
      <c r="AE789" s="71"/>
      <c r="AF789" s="71"/>
      <c r="AG789" s="71"/>
      <c r="AH789" s="71"/>
      <c r="AI789" s="71"/>
      <c r="AJ789" s="71"/>
      <c r="AK789" s="71"/>
      <c r="AL789" s="71"/>
      <c r="AM789" s="71"/>
      <c r="AN789" s="71"/>
      <c r="AO789" s="71"/>
      <c r="AP789" s="71"/>
      <c r="AQ789" s="71"/>
      <c r="AR789" s="71"/>
      <c r="AS789" s="71"/>
      <c r="AT789" s="71"/>
      <c r="AU789" s="71"/>
      <c r="AV789" s="71"/>
      <c r="AW789" s="71"/>
      <c r="AX789" s="71"/>
      <c r="AY789" s="71"/>
      <c r="AZ789" s="71"/>
      <c r="BA789" s="71"/>
      <c r="BB789" s="71"/>
      <c r="BC789" s="5"/>
      <c r="BD789" s="5"/>
      <c r="BE789" s="5"/>
      <c r="BF789" s="5"/>
      <c r="BG789" s="5"/>
      <c r="BH789" s="5"/>
      <c r="BI789" s="5"/>
      <c r="BJ789" s="5"/>
      <c r="BK789" s="5"/>
      <c r="BL789" s="5"/>
      <c r="BM789" s="5"/>
      <c r="BN789" s="5"/>
      <c r="BO789" s="5"/>
      <c r="BP789" s="5"/>
      <c r="BQ789" s="5"/>
      <c r="BR789" s="5"/>
      <c r="BS789" s="5"/>
      <c r="BT789" s="71"/>
      <c r="BU789" s="76"/>
      <c r="BV789" s="76"/>
      <c r="BW789" s="76"/>
      <c r="BX789" s="76"/>
      <c r="BY789" s="76"/>
      <c r="BZ789" s="76"/>
      <c r="CA789" s="76"/>
      <c r="CB789" s="76"/>
      <c r="CC789" s="76"/>
      <c r="CD789" s="76"/>
      <c r="CE789" s="76"/>
      <c r="CF789" s="76"/>
      <c r="CG789" s="76"/>
      <c r="CH789" s="76"/>
      <c r="CI789" s="76"/>
      <c r="CJ789" s="76"/>
      <c r="CK789" s="71"/>
      <c r="CL789" s="71"/>
      <c r="CM789" s="71"/>
      <c r="CN789" s="71"/>
      <c r="CO789" s="71"/>
      <c r="CP789" s="71"/>
      <c r="CQ789" s="71"/>
      <c r="CR789" s="71"/>
      <c r="CS789" s="71"/>
      <c r="CT789" s="71"/>
      <c r="CU789" s="71"/>
      <c r="CV789" s="71"/>
      <c r="CW789" s="71"/>
      <c r="CX789" s="71"/>
      <c r="CY789" s="71"/>
      <c r="CZ789" s="71"/>
      <c r="DA789" s="71"/>
      <c r="DB789" s="71"/>
      <c r="DC789" s="71"/>
      <c r="DD789" s="71"/>
      <c r="DE789" s="71"/>
      <c r="DF789" s="71"/>
      <c r="DG789" s="71"/>
      <c r="DH789" s="71"/>
      <c r="DI789" s="71"/>
      <c r="DJ789" s="71"/>
      <c r="DK789" s="71"/>
      <c r="DL789" s="71"/>
      <c r="DM789" s="71"/>
      <c r="DN789" s="71"/>
      <c r="DO789" s="71"/>
      <c r="DP789" s="71"/>
      <c r="DQ789" s="5"/>
      <c r="DR789" s="5"/>
      <c r="DS789" s="5"/>
      <c r="DT789" s="5"/>
      <c r="DU789" s="5"/>
      <c r="DV789" s="5"/>
      <c r="DW789" s="5"/>
      <c r="DX789" s="5"/>
      <c r="DY789" s="5"/>
      <c r="DZ789" s="5"/>
      <c r="EA789" s="5"/>
      <c r="EB789" s="5"/>
      <c r="EC789" s="5"/>
      <c r="ED789" s="8"/>
      <c r="EE789" s="17"/>
      <c r="EF789" s="17"/>
      <c r="EG789" s="17"/>
      <c r="EH789" s="17"/>
      <c r="EI789" s="17"/>
      <c r="EJ789" s="17"/>
      <c r="EK789" s="17"/>
      <c r="EL789" s="17"/>
      <c r="EM789" s="17"/>
      <c r="EN789" s="17"/>
      <c r="EO789" s="17"/>
      <c r="EP789" s="17"/>
      <c r="EQ789" s="17"/>
      <c r="ER789" s="17"/>
      <c r="ES789" s="17"/>
      <c r="ET789" s="17"/>
      <c r="EU789" s="17"/>
      <c r="EV789" s="17"/>
      <c r="EW789" s="17"/>
      <c r="EX789" s="17"/>
      <c r="EY789" s="17"/>
      <c r="EZ789" s="17"/>
      <c r="FA789" s="17"/>
      <c r="FB789" s="17"/>
      <c r="FC789" s="17"/>
      <c r="FD789" s="17"/>
      <c r="FE789" s="17"/>
      <c r="FF789" s="17"/>
      <c r="FG789" s="17"/>
      <c r="FH789" s="17"/>
      <c r="FI789" s="17"/>
      <c r="FJ789" s="17"/>
      <c r="FK789" s="17"/>
      <c r="FL789" s="17"/>
      <c r="FM789" s="17"/>
      <c r="FN789" s="17"/>
      <c r="FO789" s="17"/>
      <c r="FP789" s="17"/>
      <c r="FQ789" s="17"/>
      <c r="FR789" s="17"/>
      <c r="FS789" s="17"/>
      <c r="FT789" s="17"/>
      <c r="FU789" s="17"/>
      <c r="FV789" s="17"/>
      <c r="FW789" s="17"/>
      <c r="FX789" s="17"/>
      <c r="FY789" s="17"/>
      <c r="FZ789" s="17"/>
      <c r="GA789" s="17"/>
      <c r="GB789" s="17"/>
      <c r="GC789" s="17"/>
      <c r="GD789" s="17"/>
      <c r="GE789" s="17"/>
      <c r="GF789" s="17"/>
      <c r="GG789" s="17"/>
      <c r="GH789" s="17"/>
      <c r="GI789" s="17"/>
      <c r="GJ789" s="17"/>
      <c r="GK789" s="17"/>
      <c r="GL789" s="17"/>
      <c r="GM789" s="17"/>
    </row>
    <row r="790" spans="1:195" s="12" customFormat="1" ht="9.9499999999999993" customHeight="1" x14ac:dyDescent="0.4">
      <c r="A790" s="5"/>
      <c r="B790" s="5"/>
      <c r="C790" s="5"/>
      <c r="D790" s="5"/>
      <c r="E790" s="5"/>
      <c r="F790" s="71"/>
      <c r="G790" s="392" t="s">
        <v>199</v>
      </c>
      <c r="H790" s="393"/>
      <c r="I790" s="393"/>
      <c r="J790" s="393"/>
      <c r="K790" s="393"/>
      <c r="L790" s="393"/>
      <c r="M790" s="393"/>
      <c r="N790" s="393"/>
      <c r="O790" s="393"/>
      <c r="P790" s="393"/>
      <c r="Q790" s="393"/>
      <c r="R790" s="393"/>
      <c r="S790" s="393"/>
      <c r="T790" s="393"/>
      <c r="U790" s="393"/>
      <c r="V790" s="393"/>
      <c r="W790" s="78"/>
      <c r="X790" s="78"/>
      <c r="Y790" s="78"/>
      <c r="Z790" s="78"/>
      <c r="AA790" s="122"/>
      <c r="AB790" s="124"/>
      <c r="AC790" s="124"/>
      <c r="AD790" s="124"/>
      <c r="AE790" s="124"/>
      <c r="AF790" s="124"/>
      <c r="AG790" s="124"/>
      <c r="AH790" s="124"/>
      <c r="AI790" s="124"/>
      <c r="AJ790" s="124"/>
      <c r="AK790" s="124"/>
      <c r="AL790" s="124"/>
      <c r="AM790" s="124"/>
      <c r="AN790" s="124"/>
      <c r="AO790" s="124"/>
      <c r="AP790" s="124"/>
      <c r="AQ790" s="124"/>
      <c r="AR790" s="124"/>
      <c r="AS790" s="124"/>
      <c r="AT790" s="124"/>
      <c r="AU790" s="124"/>
      <c r="AV790" s="124"/>
      <c r="AW790" s="124"/>
      <c r="AX790" s="124"/>
      <c r="AY790" s="124"/>
      <c r="AZ790" s="124"/>
      <c r="BA790" s="142"/>
      <c r="BB790" s="71"/>
      <c r="BC790" s="5"/>
      <c r="BD790" s="5"/>
      <c r="BE790" s="5"/>
      <c r="BF790" s="5"/>
      <c r="BG790" s="5"/>
      <c r="BH790" s="5"/>
      <c r="BI790" s="5"/>
      <c r="BJ790" s="5"/>
      <c r="BK790" s="5"/>
      <c r="BL790" s="5"/>
      <c r="BM790" s="5"/>
      <c r="BN790" s="5"/>
      <c r="BO790" s="5"/>
      <c r="BP790" s="5"/>
      <c r="BQ790" s="5"/>
      <c r="BR790" s="5"/>
      <c r="BS790" s="5"/>
      <c r="BT790" s="71"/>
      <c r="BU790" s="392" t="s">
        <v>199</v>
      </c>
      <c r="BV790" s="393"/>
      <c r="BW790" s="393"/>
      <c r="BX790" s="393"/>
      <c r="BY790" s="393"/>
      <c r="BZ790" s="393"/>
      <c r="CA790" s="393"/>
      <c r="CB790" s="393"/>
      <c r="CC790" s="393"/>
      <c r="CD790" s="393"/>
      <c r="CE790" s="393"/>
      <c r="CF790" s="393"/>
      <c r="CG790" s="393"/>
      <c r="CH790" s="393"/>
      <c r="CI790" s="393"/>
      <c r="CJ790" s="393"/>
      <c r="CK790" s="78"/>
      <c r="CL790" s="78"/>
      <c r="CM790" s="78"/>
      <c r="CN790" s="78"/>
      <c r="CO790" s="122"/>
      <c r="CP790" s="124"/>
      <c r="CQ790" s="124"/>
      <c r="CR790" s="124"/>
      <c r="CS790" s="124"/>
      <c r="CT790" s="124"/>
      <c r="CU790" s="124"/>
      <c r="CV790" s="124"/>
      <c r="CW790" s="124"/>
      <c r="CX790" s="124"/>
      <c r="CY790" s="124"/>
      <c r="CZ790" s="124"/>
      <c r="DA790" s="124"/>
      <c r="DB790" s="124"/>
      <c r="DC790" s="124"/>
      <c r="DD790" s="124"/>
      <c r="DE790" s="124"/>
      <c r="DF790" s="124"/>
      <c r="DG790" s="124"/>
      <c r="DH790" s="124"/>
      <c r="DI790" s="124"/>
      <c r="DJ790" s="124"/>
      <c r="DK790" s="124"/>
      <c r="DL790" s="124"/>
      <c r="DM790" s="124"/>
      <c r="DN790" s="124"/>
      <c r="DO790" s="142"/>
      <c r="DP790" s="71"/>
      <c r="DQ790" s="5"/>
      <c r="DR790" s="5"/>
      <c r="DS790" s="5"/>
      <c r="DT790" s="5"/>
      <c r="DU790" s="5"/>
      <c r="DV790" s="5"/>
      <c r="DW790" s="5"/>
      <c r="DX790" s="5"/>
      <c r="DY790" s="5"/>
      <c r="DZ790" s="5"/>
      <c r="EA790" s="5"/>
      <c r="EB790" s="5"/>
      <c r="EC790" s="5"/>
      <c r="ED790" s="8"/>
      <c r="EE790" s="17"/>
      <c r="EF790" s="17"/>
      <c r="EG790" s="17"/>
      <c r="EH790" s="17"/>
      <c r="EI790" s="17"/>
      <c r="EJ790" s="17"/>
      <c r="EK790" s="17"/>
      <c r="EL790" s="17"/>
      <c r="EM790" s="17"/>
      <c r="EN790" s="17"/>
      <c r="EO790" s="17"/>
      <c r="EP790" s="17"/>
      <c r="EQ790" s="17"/>
      <c r="ER790" s="17"/>
      <c r="ES790" s="17"/>
      <c r="ET790" s="17"/>
      <c r="EU790" s="17"/>
      <c r="EV790" s="17"/>
      <c r="EW790" s="17"/>
      <c r="EX790" s="17"/>
      <c r="EY790" s="17"/>
      <c r="EZ790" s="17"/>
      <c r="FA790" s="17"/>
      <c r="FB790" s="17"/>
      <c r="FC790" s="17"/>
      <c r="FD790" s="17"/>
      <c r="FE790" s="17"/>
      <c r="FF790" s="17"/>
      <c r="FG790" s="17"/>
      <c r="FH790" s="17"/>
      <c r="FI790" s="17"/>
      <c r="FJ790" s="17"/>
      <c r="FK790" s="17"/>
      <c r="FL790" s="17"/>
      <c r="FM790" s="17"/>
      <c r="FN790" s="17"/>
      <c r="FO790" s="17"/>
      <c r="FP790" s="17"/>
      <c r="FQ790" s="17"/>
      <c r="FR790" s="17"/>
      <c r="FS790" s="17"/>
      <c r="FT790" s="17"/>
      <c r="FU790" s="17"/>
      <c r="FV790" s="17"/>
      <c r="FW790" s="17"/>
      <c r="FX790" s="17"/>
      <c r="FY790" s="17"/>
      <c r="FZ790" s="17"/>
      <c r="GA790" s="17"/>
      <c r="GB790" s="17"/>
      <c r="GC790" s="17"/>
      <c r="GD790" s="17"/>
      <c r="GE790" s="17"/>
      <c r="GF790" s="17"/>
      <c r="GG790" s="17"/>
      <c r="GH790" s="17"/>
      <c r="GI790" s="17"/>
      <c r="GJ790" s="17"/>
      <c r="GK790" s="17"/>
      <c r="GL790" s="17"/>
      <c r="GM790" s="17"/>
    </row>
    <row r="791" spans="1:195" s="12" customFormat="1" ht="9.9499999999999993" customHeight="1" x14ac:dyDescent="0.4">
      <c r="A791" s="5"/>
      <c r="B791" s="5"/>
      <c r="C791" s="5"/>
      <c r="D791" s="5"/>
      <c r="E791" s="5"/>
      <c r="F791" s="71"/>
      <c r="G791" s="394"/>
      <c r="H791" s="280"/>
      <c r="I791" s="280"/>
      <c r="J791" s="280"/>
      <c r="K791" s="280"/>
      <c r="L791" s="280"/>
      <c r="M791" s="280"/>
      <c r="N791" s="280"/>
      <c r="O791" s="280"/>
      <c r="P791" s="280"/>
      <c r="Q791" s="280"/>
      <c r="R791" s="280"/>
      <c r="S791" s="280"/>
      <c r="T791" s="280"/>
      <c r="U791" s="280"/>
      <c r="V791" s="280"/>
      <c r="W791" s="45"/>
      <c r="X791" s="45"/>
      <c r="Y791" s="45"/>
      <c r="Z791" s="568" t="s">
        <v>511</v>
      </c>
      <c r="AA791" s="569"/>
      <c r="AB791" s="569"/>
      <c r="AC791" s="569"/>
      <c r="AD791" s="569"/>
      <c r="AE791" s="569"/>
      <c r="AF791" s="569"/>
      <c r="AG791" s="569"/>
      <c r="AH791" s="569"/>
      <c r="AI791" s="569"/>
      <c r="AJ791" s="569"/>
      <c r="AK791" s="569"/>
      <c r="AL791" s="569"/>
      <c r="AM791" s="569"/>
      <c r="AN791" s="569"/>
      <c r="AO791" s="569"/>
      <c r="AP791" s="569"/>
      <c r="AQ791" s="569"/>
      <c r="AR791" s="569"/>
      <c r="AS791" s="569"/>
      <c r="AT791" s="569"/>
      <c r="AU791" s="569"/>
      <c r="AV791" s="569"/>
      <c r="AW791" s="569"/>
      <c r="AX791" s="569"/>
      <c r="AY791" s="569"/>
      <c r="AZ791" s="570"/>
      <c r="BA791" s="143"/>
      <c r="BB791" s="71"/>
      <c r="BC791" s="5"/>
      <c r="BD791" s="5"/>
      <c r="BE791" s="577"/>
      <c r="BF791" s="578"/>
      <c r="BG791" s="387" t="s">
        <v>212</v>
      </c>
      <c r="BH791" s="387"/>
      <c r="BI791" s="578"/>
      <c r="BJ791" s="578"/>
      <c r="BK791" s="387" t="s">
        <v>68</v>
      </c>
      <c r="BL791" s="388"/>
      <c r="BM791" s="5"/>
      <c r="BN791" s="5"/>
      <c r="BO791" s="5"/>
      <c r="BP791" s="5"/>
      <c r="BQ791" s="5"/>
      <c r="BR791" s="5"/>
      <c r="BS791" s="5"/>
      <c r="BT791" s="71"/>
      <c r="BU791" s="394"/>
      <c r="BV791" s="280"/>
      <c r="BW791" s="280"/>
      <c r="BX791" s="280"/>
      <c r="BY791" s="280"/>
      <c r="BZ791" s="280"/>
      <c r="CA791" s="280"/>
      <c r="CB791" s="280"/>
      <c r="CC791" s="280"/>
      <c r="CD791" s="280"/>
      <c r="CE791" s="280"/>
      <c r="CF791" s="280"/>
      <c r="CG791" s="280"/>
      <c r="CH791" s="280"/>
      <c r="CI791" s="280"/>
      <c r="CJ791" s="280"/>
      <c r="CK791" s="45"/>
      <c r="CL791" s="45"/>
      <c r="CM791" s="45"/>
      <c r="CN791" s="568" t="s">
        <v>511</v>
      </c>
      <c r="CO791" s="569"/>
      <c r="CP791" s="569"/>
      <c r="CQ791" s="569"/>
      <c r="CR791" s="569"/>
      <c r="CS791" s="569"/>
      <c r="CT791" s="569"/>
      <c r="CU791" s="569"/>
      <c r="CV791" s="569"/>
      <c r="CW791" s="569"/>
      <c r="CX791" s="569"/>
      <c r="CY791" s="569"/>
      <c r="CZ791" s="569"/>
      <c r="DA791" s="569"/>
      <c r="DB791" s="569"/>
      <c r="DC791" s="569"/>
      <c r="DD791" s="569"/>
      <c r="DE791" s="569"/>
      <c r="DF791" s="569"/>
      <c r="DG791" s="569"/>
      <c r="DH791" s="569"/>
      <c r="DI791" s="569"/>
      <c r="DJ791" s="569"/>
      <c r="DK791" s="569"/>
      <c r="DL791" s="569"/>
      <c r="DM791" s="569"/>
      <c r="DN791" s="570"/>
      <c r="DO791" s="143"/>
      <c r="DP791" s="71"/>
      <c r="DQ791" s="5"/>
      <c r="DR791" s="5"/>
      <c r="DS791" s="577">
        <v>8</v>
      </c>
      <c r="DT791" s="578"/>
      <c r="DU791" s="387" t="s">
        <v>212</v>
      </c>
      <c r="DV791" s="387"/>
      <c r="DW791" s="578">
        <v>1</v>
      </c>
      <c r="DX791" s="578"/>
      <c r="DY791" s="387" t="s">
        <v>68</v>
      </c>
      <c r="DZ791" s="388"/>
      <c r="EA791" s="5"/>
      <c r="EB791" s="5"/>
      <c r="EC791" s="5"/>
      <c r="ED791" s="8"/>
      <c r="EE791" s="17"/>
      <c r="EF791" s="17"/>
      <c r="EG791" s="17"/>
      <c r="EH791" s="17"/>
      <c r="EI791" s="17"/>
      <c r="EJ791" s="17"/>
      <c r="EK791" s="17"/>
      <c r="EL791" s="17"/>
      <c r="EM791" s="17"/>
      <c r="EN791" s="17"/>
      <c r="EO791" s="17"/>
      <c r="EP791" s="17"/>
      <c r="EQ791" s="17"/>
      <c r="ER791" s="17"/>
      <c r="ES791" s="17"/>
      <c r="ET791" s="17"/>
      <c r="EU791" s="17"/>
      <c r="EV791" s="17"/>
      <c r="EW791" s="17"/>
      <c r="EX791" s="17"/>
      <c r="EY791" s="17"/>
      <c r="EZ791" s="17"/>
      <c r="FA791" s="17"/>
      <c r="FB791" s="17"/>
      <c r="FC791" s="17"/>
      <c r="FD791" s="17"/>
      <c r="FE791" s="17"/>
      <c r="FF791" s="17"/>
      <c r="FG791" s="17"/>
      <c r="FH791" s="17"/>
      <c r="FI791" s="17"/>
      <c r="FJ791" s="17"/>
      <c r="FK791" s="17"/>
      <c r="FL791" s="17"/>
      <c r="FM791" s="17"/>
      <c r="FN791" s="17"/>
      <c r="FO791" s="17"/>
      <c r="FP791" s="17"/>
      <c r="FQ791" s="17"/>
      <c r="FR791" s="17"/>
      <c r="FS791" s="17"/>
      <c r="FT791" s="17"/>
      <c r="FU791" s="17"/>
      <c r="FV791" s="17"/>
      <c r="FW791" s="17"/>
      <c r="FX791" s="17"/>
      <c r="FY791" s="17"/>
      <c r="FZ791" s="17"/>
      <c r="GA791" s="17"/>
      <c r="GB791" s="17"/>
      <c r="GC791" s="17"/>
      <c r="GD791" s="17"/>
      <c r="GE791" s="17"/>
      <c r="GF791" s="17"/>
      <c r="GG791" s="17"/>
      <c r="GH791" s="17"/>
      <c r="GI791" s="17"/>
      <c r="GJ791" s="17"/>
      <c r="GK791" s="17"/>
      <c r="GL791" s="17"/>
      <c r="GM791" s="17"/>
    </row>
    <row r="792" spans="1:195" s="12" customFormat="1" ht="9.9499999999999993" customHeight="1" x14ac:dyDescent="0.4">
      <c r="A792" s="5"/>
      <c r="B792" s="5"/>
      <c r="C792" s="5"/>
      <c r="D792" s="5"/>
      <c r="E792" s="5"/>
      <c r="F792" s="71"/>
      <c r="G792" s="394"/>
      <c r="H792" s="280"/>
      <c r="I792" s="280"/>
      <c r="J792" s="280"/>
      <c r="K792" s="280"/>
      <c r="L792" s="280"/>
      <c r="M792" s="280"/>
      <c r="N792" s="280"/>
      <c r="O792" s="280"/>
      <c r="P792" s="280"/>
      <c r="Q792" s="280"/>
      <c r="R792" s="280"/>
      <c r="S792" s="280"/>
      <c r="T792" s="280"/>
      <c r="U792" s="280"/>
      <c r="V792" s="280"/>
      <c r="W792" s="45"/>
      <c r="X792" s="45"/>
      <c r="Y792" s="45"/>
      <c r="Z792" s="571"/>
      <c r="AA792" s="572"/>
      <c r="AB792" s="572"/>
      <c r="AC792" s="572"/>
      <c r="AD792" s="572"/>
      <c r="AE792" s="572"/>
      <c r="AF792" s="572"/>
      <c r="AG792" s="572"/>
      <c r="AH792" s="572"/>
      <c r="AI792" s="572"/>
      <c r="AJ792" s="572"/>
      <c r="AK792" s="572"/>
      <c r="AL792" s="572"/>
      <c r="AM792" s="572"/>
      <c r="AN792" s="572"/>
      <c r="AO792" s="572"/>
      <c r="AP792" s="572"/>
      <c r="AQ792" s="572"/>
      <c r="AR792" s="572"/>
      <c r="AS792" s="572"/>
      <c r="AT792" s="572"/>
      <c r="AU792" s="572"/>
      <c r="AV792" s="572"/>
      <c r="AW792" s="572"/>
      <c r="AX792" s="572"/>
      <c r="AY792" s="572"/>
      <c r="AZ792" s="573"/>
      <c r="BA792" s="144"/>
      <c r="BB792" s="126"/>
      <c r="BC792" s="5"/>
      <c r="BD792" s="5"/>
      <c r="BE792" s="579"/>
      <c r="BF792" s="267"/>
      <c r="BG792" s="286"/>
      <c r="BH792" s="286"/>
      <c r="BI792" s="267"/>
      <c r="BJ792" s="267"/>
      <c r="BK792" s="286"/>
      <c r="BL792" s="582"/>
      <c r="BM792" s="5"/>
      <c r="BN792" s="5"/>
      <c r="BO792" s="5"/>
      <c r="BP792" s="5"/>
      <c r="BQ792" s="5"/>
      <c r="BR792" s="5"/>
      <c r="BS792" s="5"/>
      <c r="BT792" s="71"/>
      <c r="BU792" s="394"/>
      <c r="BV792" s="280"/>
      <c r="BW792" s="280"/>
      <c r="BX792" s="280"/>
      <c r="BY792" s="280"/>
      <c r="BZ792" s="280"/>
      <c r="CA792" s="280"/>
      <c r="CB792" s="280"/>
      <c r="CC792" s="280"/>
      <c r="CD792" s="280"/>
      <c r="CE792" s="280"/>
      <c r="CF792" s="280"/>
      <c r="CG792" s="280"/>
      <c r="CH792" s="280"/>
      <c r="CI792" s="280"/>
      <c r="CJ792" s="280"/>
      <c r="CK792" s="45"/>
      <c r="CL792" s="45"/>
      <c r="CM792" s="45"/>
      <c r="CN792" s="571"/>
      <c r="CO792" s="572"/>
      <c r="CP792" s="572"/>
      <c r="CQ792" s="572"/>
      <c r="CR792" s="572"/>
      <c r="CS792" s="572"/>
      <c r="CT792" s="572"/>
      <c r="CU792" s="572"/>
      <c r="CV792" s="572"/>
      <c r="CW792" s="572"/>
      <c r="CX792" s="572"/>
      <c r="CY792" s="572"/>
      <c r="CZ792" s="572"/>
      <c r="DA792" s="572"/>
      <c r="DB792" s="572"/>
      <c r="DC792" s="572"/>
      <c r="DD792" s="572"/>
      <c r="DE792" s="572"/>
      <c r="DF792" s="572"/>
      <c r="DG792" s="572"/>
      <c r="DH792" s="572"/>
      <c r="DI792" s="572"/>
      <c r="DJ792" s="572"/>
      <c r="DK792" s="572"/>
      <c r="DL792" s="572"/>
      <c r="DM792" s="572"/>
      <c r="DN792" s="573"/>
      <c r="DO792" s="144"/>
      <c r="DP792" s="126"/>
      <c r="DQ792" s="5"/>
      <c r="DR792" s="5"/>
      <c r="DS792" s="579"/>
      <c r="DT792" s="267"/>
      <c r="DU792" s="286"/>
      <c r="DV792" s="286"/>
      <c r="DW792" s="267"/>
      <c r="DX792" s="267"/>
      <c r="DY792" s="286"/>
      <c r="DZ792" s="582"/>
      <c r="EA792" s="5"/>
      <c r="EB792" s="5"/>
      <c r="EC792" s="5"/>
      <c r="ED792" s="8"/>
      <c r="EE792" s="17"/>
      <c r="EF792" s="17"/>
      <c r="EG792" s="17"/>
      <c r="EH792" s="17"/>
      <c r="EI792" s="17"/>
      <c r="EJ792" s="17"/>
      <c r="EK792" s="17"/>
      <c r="EL792" s="17"/>
      <c r="EM792" s="17"/>
      <c r="EN792" s="17"/>
      <c r="EO792" s="17"/>
      <c r="EP792" s="17"/>
      <c r="EQ792" s="17"/>
      <c r="ER792" s="17"/>
      <c r="ES792" s="17"/>
      <c r="ET792" s="17"/>
      <c r="EU792" s="17"/>
      <c r="EV792" s="17"/>
      <c r="EW792" s="17"/>
      <c r="EX792" s="17"/>
      <c r="EY792" s="17"/>
      <c r="EZ792" s="17"/>
      <c r="FA792" s="17"/>
      <c r="FB792" s="17"/>
      <c r="FC792" s="17"/>
      <c r="FD792" s="17"/>
      <c r="FE792" s="17"/>
      <c r="FF792" s="17"/>
      <c r="FG792" s="17"/>
      <c r="FH792" s="17"/>
      <c r="FI792" s="17"/>
      <c r="FJ792" s="17"/>
      <c r="FK792" s="17"/>
      <c r="FL792" s="17"/>
      <c r="FM792" s="17"/>
      <c r="FN792" s="17"/>
      <c r="FO792" s="17"/>
      <c r="FP792" s="17"/>
      <c r="FQ792" s="17"/>
      <c r="FR792" s="17"/>
      <c r="FS792" s="17"/>
      <c r="FT792" s="17"/>
      <c r="FU792" s="17"/>
      <c r="FV792" s="17"/>
      <c r="FW792" s="17"/>
      <c r="FX792" s="17"/>
      <c r="FY792" s="17"/>
      <c r="FZ792" s="17"/>
      <c r="GA792" s="17"/>
      <c r="GB792" s="17"/>
      <c r="GC792" s="17"/>
      <c r="GD792" s="17"/>
      <c r="GE792" s="17"/>
      <c r="GF792" s="17"/>
      <c r="GG792" s="17"/>
      <c r="GH792" s="17"/>
      <c r="GI792" s="17"/>
      <c r="GJ792" s="17"/>
      <c r="GK792" s="17"/>
      <c r="GL792" s="17"/>
      <c r="GM792" s="17"/>
    </row>
    <row r="793" spans="1:195" s="12" customFormat="1" ht="9.9499999999999993" customHeight="1" x14ac:dyDescent="0.4">
      <c r="A793" s="5"/>
      <c r="B793" s="5"/>
      <c r="C793" s="5"/>
      <c r="D793" s="5"/>
      <c r="E793" s="5"/>
      <c r="F793" s="71"/>
      <c r="G793" s="394"/>
      <c r="H793" s="280"/>
      <c r="I793" s="280"/>
      <c r="J793" s="280"/>
      <c r="K793" s="280"/>
      <c r="L793" s="280"/>
      <c r="M793" s="280"/>
      <c r="N793" s="280"/>
      <c r="O793" s="280"/>
      <c r="P793" s="280"/>
      <c r="Q793" s="280"/>
      <c r="R793" s="280"/>
      <c r="S793" s="280"/>
      <c r="T793" s="280"/>
      <c r="U793" s="280"/>
      <c r="V793" s="280"/>
      <c r="W793" s="45"/>
      <c r="X793" s="45"/>
      <c r="Y793" s="45"/>
      <c r="Z793" s="574"/>
      <c r="AA793" s="575"/>
      <c r="AB793" s="575"/>
      <c r="AC793" s="575"/>
      <c r="AD793" s="575"/>
      <c r="AE793" s="575"/>
      <c r="AF793" s="575"/>
      <c r="AG793" s="575"/>
      <c r="AH793" s="575"/>
      <c r="AI793" s="575"/>
      <c r="AJ793" s="575"/>
      <c r="AK793" s="575"/>
      <c r="AL793" s="575"/>
      <c r="AM793" s="575"/>
      <c r="AN793" s="575"/>
      <c r="AO793" s="575"/>
      <c r="AP793" s="575"/>
      <c r="AQ793" s="575"/>
      <c r="AR793" s="575"/>
      <c r="AS793" s="575"/>
      <c r="AT793" s="575"/>
      <c r="AU793" s="575"/>
      <c r="AV793" s="575"/>
      <c r="AW793" s="575"/>
      <c r="AX793" s="575"/>
      <c r="AY793" s="575"/>
      <c r="AZ793" s="576"/>
      <c r="BA793" s="144"/>
      <c r="BB793" s="126"/>
      <c r="BC793" s="5"/>
      <c r="BD793" s="5"/>
      <c r="BE793" s="580"/>
      <c r="BF793" s="581"/>
      <c r="BG793" s="390"/>
      <c r="BH793" s="390"/>
      <c r="BI793" s="581"/>
      <c r="BJ793" s="581"/>
      <c r="BK793" s="390"/>
      <c r="BL793" s="391"/>
      <c r="BM793" s="5"/>
      <c r="BN793" s="5"/>
      <c r="BO793" s="5"/>
      <c r="BP793" s="5"/>
      <c r="BQ793" s="5"/>
      <c r="BR793" s="5"/>
      <c r="BS793" s="5"/>
      <c r="BT793" s="71"/>
      <c r="BU793" s="394"/>
      <c r="BV793" s="280"/>
      <c r="BW793" s="280"/>
      <c r="BX793" s="280"/>
      <c r="BY793" s="280"/>
      <c r="BZ793" s="280"/>
      <c r="CA793" s="280"/>
      <c r="CB793" s="280"/>
      <c r="CC793" s="280"/>
      <c r="CD793" s="280"/>
      <c r="CE793" s="280"/>
      <c r="CF793" s="280"/>
      <c r="CG793" s="280"/>
      <c r="CH793" s="280"/>
      <c r="CI793" s="280"/>
      <c r="CJ793" s="280"/>
      <c r="CK793" s="45"/>
      <c r="CL793" s="45"/>
      <c r="CM793" s="45"/>
      <c r="CN793" s="574"/>
      <c r="CO793" s="575"/>
      <c r="CP793" s="575"/>
      <c r="CQ793" s="575"/>
      <c r="CR793" s="575"/>
      <c r="CS793" s="575"/>
      <c r="CT793" s="575"/>
      <c r="CU793" s="575"/>
      <c r="CV793" s="575"/>
      <c r="CW793" s="575"/>
      <c r="CX793" s="575"/>
      <c r="CY793" s="575"/>
      <c r="CZ793" s="575"/>
      <c r="DA793" s="575"/>
      <c r="DB793" s="575"/>
      <c r="DC793" s="575"/>
      <c r="DD793" s="575"/>
      <c r="DE793" s="575"/>
      <c r="DF793" s="575"/>
      <c r="DG793" s="575"/>
      <c r="DH793" s="575"/>
      <c r="DI793" s="575"/>
      <c r="DJ793" s="575"/>
      <c r="DK793" s="575"/>
      <c r="DL793" s="575"/>
      <c r="DM793" s="575"/>
      <c r="DN793" s="576"/>
      <c r="DO793" s="144"/>
      <c r="DP793" s="126"/>
      <c r="DQ793" s="5"/>
      <c r="DR793" s="5"/>
      <c r="DS793" s="580"/>
      <c r="DT793" s="581"/>
      <c r="DU793" s="390"/>
      <c r="DV793" s="390"/>
      <c r="DW793" s="581"/>
      <c r="DX793" s="581"/>
      <c r="DY793" s="390"/>
      <c r="DZ793" s="391"/>
      <c r="EA793" s="5"/>
      <c r="EB793" s="5"/>
      <c r="EC793" s="5"/>
      <c r="ED793" s="8"/>
      <c r="EE793" s="17"/>
      <c r="EF793" s="17"/>
      <c r="EG793" s="17"/>
      <c r="EH793" s="17"/>
      <c r="EI793" s="17"/>
      <c r="EJ793" s="17"/>
      <c r="EK793" s="17"/>
      <c r="EL793" s="17"/>
      <c r="EM793" s="17"/>
      <c r="EN793" s="17"/>
      <c r="EO793" s="17"/>
      <c r="EP793" s="17"/>
      <c r="EQ793" s="17"/>
      <c r="ER793" s="17"/>
      <c r="ES793" s="17"/>
      <c r="ET793" s="17"/>
      <c r="EU793" s="17"/>
      <c r="EV793" s="17"/>
      <c r="EW793" s="17"/>
      <c r="EX793" s="17"/>
      <c r="EY793" s="17"/>
      <c r="EZ793" s="17"/>
      <c r="FA793" s="17"/>
      <c r="FB793" s="17"/>
      <c r="FC793" s="17"/>
      <c r="FD793" s="17"/>
      <c r="FE793" s="17"/>
      <c r="FF793" s="17"/>
      <c r="FG793" s="17"/>
      <c r="FH793" s="17"/>
      <c r="FI793" s="17"/>
      <c r="FJ793" s="17"/>
      <c r="FK793" s="17"/>
      <c r="FL793" s="17"/>
      <c r="FM793" s="17"/>
      <c r="FN793" s="17"/>
      <c r="FO793" s="17"/>
      <c r="FP793" s="17"/>
      <c r="FQ793" s="17"/>
      <c r="FR793" s="17"/>
      <c r="FS793" s="17"/>
      <c r="FT793" s="17"/>
      <c r="FU793" s="17"/>
      <c r="FV793" s="17"/>
      <c r="FW793" s="17"/>
      <c r="FX793" s="17"/>
      <c r="FY793" s="17"/>
      <c r="FZ793" s="17"/>
      <c r="GA793" s="17"/>
      <c r="GB793" s="17"/>
      <c r="GC793" s="17"/>
      <c r="GD793" s="17"/>
      <c r="GE793" s="17"/>
      <c r="GF793" s="17"/>
      <c r="GG793" s="17"/>
      <c r="GH793" s="17"/>
      <c r="GI793" s="17"/>
      <c r="GJ793" s="17"/>
      <c r="GK793" s="17"/>
      <c r="GL793" s="17"/>
      <c r="GM793" s="17"/>
    </row>
    <row r="794" spans="1:195" s="12" customFormat="1" ht="9.9499999999999993" customHeight="1" x14ac:dyDescent="0.4">
      <c r="A794" s="5"/>
      <c r="B794" s="5"/>
      <c r="C794" s="5"/>
      <c r="D794" s="5"/>
      <c r="E794" s="5"/>
      <c r="F794" s="71"/>
      <c r="G794" s="395"/>
      <c r="H794" s="396"/>
      <c r="I794" s="396"/>
      <c r="J794" s="396"/>
      <c r="K794" s="396"/>
      <c r="L794" s="396"/>
      <c r="M794" s="396"/>
      <c r="N794" s="396"/>
      <c r="O794" s="396"/>
      <c r="P794" s="396"/>
      <c r="Q794" s="396"/>
      <c r="R794" s="396"/>
      <c r="S794" s="396"/>
      <c r="T794" s="396"/>
      <c r="U794" s="396"/>
      <c r="V794" s="396"/>
      <c r="W794" s="79"/>
      <c r="X794" s="79"/>
      <c r="Y794" s="79"/>
      <c r="Z794" s="79"/>
      <c r="AA794" s="123"/>
      <c r="AB794" s="125"/>
      <c r="AC794" s="128"/>
      <c r="AD794" s="125"/>
      <c r="AE794" s="125"/>
      <c r="AF794" s="125"/>
      <c r="AG794" s="125"/>
      <c r="AH794" s="125"/>
      <c r="AI794" s="125"/>
      <c r="AJ794" s="125"/>
      <c r="AK794" s="125"/>
      <c r="AL794" s="125"/>
      <c r="AM794" s="125"/>
      <c r="AN794" s="125"/>
      <c r="AO794" s="125"/>
      <c r="AP794" s="125"/>
      <c r="AQ794" s="125"/>
      <c r="AR794" s="125"/>
      <c r="AS794" s="125"/>
      <c r="AT794" s="125"/>
      <c r="AU794" s="125"/>
      <c r="AV794" s="125"/>
      <c r="AW794" s="125"/>
      <c r="AX794" s="125"/>
      <c r="AY794" s="125"/>
      <c r="AZ794" s="125"/>
      <c r="BA794" s="145"/>
      <c r="BB794" s="126"/>
      <c r="BC794" s="5"/>
      <c r="BD794" s="5"/>
      <c r="BE794" s="5"/>
      <c r="BF794" s="5"/>
      <c r="BG794" s="5"/>
      <c r="BH794" s="5"/>
      <c r="BI794" s="5"/>
      <c r="BJ794" s="5"/>
      <c r="BK794" s="5"/>
      <c r="BL794" s="5"/>
      <c r="BM794" s="5"/>
      <c r="BN794" s="5"/>
      <c r="BO794" s="5"/>
      <c r="BP794" s="5"/>
      <c r="BQ794" s="5"/>
      <c r="BR794" s="5"/>
      <c r="BS794" s="5"/>
      <c r="BT794" s="71"/>
      <c r="BU794" s="395"/>
      <c r="BV794" s="396"/>
      <c r="BW794" s="396"/>
      <c r="BX794" s="396"/>
      <c r="BY794" s="396"/>
      <c r="BZ794" s="396"/>
      <c r="CA794" s="396"/>
      <c r="CB794" s="396"/>
      <c r="CC794" s="396"/>
      <c r="CD794" s="396"/>
      <c r="CE794" s="396"/>
      <c r="CF794" s="396"/>
      <c r="CG794" s="396"/>
      <c r="CH794" s="396"/>
      <c r="CI794" s="396"/>
      <c r="CJ794" s="396"/>
      <c r="CK794" s="79"/>
      <c r="CL794" s="79"/>
      <c r="CM794" s="79"/>
      <c r="CN794" s="79"/>
      <c r="CO794" s="123"/>
      <c r="CP794" s="125"/>
      <c r="CQ794" s="128"/>
      <c r="CR794" s="125"/>
      <c r="CS794" s="125"/>
      <c r="CT794" s="125"/>
      <c r="CU794" s="125"/>
      <c r="CV794" s="125"/>
      <c r="CW794" s="125"/>
      <c r="CX794" s="125"/>
      <c r="CY794" s="125"/>
      <c r="CZ794" s="125"/>
      <c r="DA794" s="125"/>
      <c r="DB794" s="125"/>
      <c r="DC794" s="125"/>
      <c r="DD794" s="125"/>
      <c r="DE794" s="125"/>
      <c r="DF794" s="125"/>
      <c r="DG794" s="125"/>
      <c r="DH794" s="125"/>
      <c r="DI794" s="125"/>
      <c r="DJ794" s="125"/>
      <c r="DK794" s="125"/>
      <c r="DL794" s="125"/>
      <c r="DM794" s="125"/>
      <c r="DN794" s="125"/>
      <c r="DO794" s="145"/>
      <c r="DP794" s="126"/>
      <c r="DQ794" s="5"/>
      <c r="DR794" s="5"/>
      <c r="DS794" s="5"/>
      <c r="DT794" s="5"/>
      <c r="DU794" s="5"/>
      <c r="DV794" s="5"/>
      <c r="DW794" s="5"/>
      <c r="DX794" s="5"/>
      <c r="DY794" s="5"/>
      <c r="DZ794" s="5"/>
      <c r="EA794" s="5"/>
      <c r="EB794" s="5"/>
      <c r="EC794" s="5"/>
      <c r="ED794" s="8"/>
      <c r="EE794" s="17"/>
      <c r="EF794" s="17"/>
      <c r="EG794" s="17"/>
      <c r="EH794" s="17"/>
      <c r="EI794" s="17"/>
      <c r="EJ794" s="17"/>
      <c r="EK794" s="17"/>
      <c r="EL794" s="17"/>
      <c r="EM794" s="17"/>
      <c r="EN794" s="17"/>
      <c r="EO794" s="17"/>
      <c r="EP794" s="17"/>
      <c r="EQ794" s="17"/>
      <c r="ER794" s="17"/>
      <c r="ES794" s="17"/>
      <c r="ET794" s="17"/>
      <c r="EU794" s="17"/>
      <c r="EV794" s="17"/>
      <c r="EW794" s="17"/>
      <c r="EX794" s="17"/>
      <c r="EY794" s="17"/>
      <c r="EZ794" s="17"/>
      <c r="FA794" s="17"/>
      <c r="FB794" s="17"/>
      <c r="FC794" s="17"/>
      <c r="FD794" s="17"/>
      <c r="FE794" s="17"/>
      <c r="FF794" s="17"/>
      <c r="FG794" s="17"/>
      <c r="FH794" s="17"/>
      <c r="FI794" s="17"/>
      <c r="FJ794" s="17"/>
      <c r="FK794" s="17"/>
      <c r="FL794" s="17"/>
      <c r="FM794" s="17"/>
      <c r="FN794" s="17"/>
      <c r="FO794" s="17"/>
      <c r="FP794" s="17"/>
      <c r="FQ794" s="17"/>
      <c r="FR794" s="17"/>
      <c r="FS794" s="17"/>
      <c r="FT794" s="17"/>
      <c r="FU794" s="17"/>
      <c r="FV794" s="17"/>
      <c r="FW794" s="17"/>
      <c r="FX794" s="17"/>
      <c r="FY794" s="17"/>
      <c r="FZ794" s="17"/>
      <c r="GA794" s="17"/>
      <c r="GB794" s="17"/>
      <c r="GC794" s="17"/>
      <c r="GD794" s="17"/>
      <c r="GE794" s="17"/>
      <c r="GF794" s="17"/>
      <c r="GG794" s="17"/>
      <c r="GH794" s="17"/>
      <c r="GI794" s="17"/>
      <c r="GJ794" s="17"/>
      <c r="GK794" s="17"/>
      <c r="GL794" s="17"/>
      <c r="GM794" s="17"/>
    </row>
    <row r="795" spans="1:195" s="12" customFormat="1" ht="9" customHeight="1" x14ac:dyDescent="0.4">
      <c r="A795" s="5"/>
      <c r="B795" s="5"/>
      <c r="C795" s="5"/>
      <c r="D795" s="5"/>
      <c r="E795" s="5"/>
      <c r="F795" s="71"/>
      <c r="G795" s="76"/>
      <c r="H795" s="76"/>
      <c r="I795" s="76"/>
      <c r="J795" s="76"/>
      <c r="K795" s="76"/>
      <c r="L795" s="76"/>
      <c r="M795" s="76"/>
      <c r="N795" s="76"/>
      <c r="O795" s="76"/>
      <c r="P795" s="76"/>
      <c r="Q795" s="76"/>
      <c r="R795" s="76"/>
      <c r="S795" s="76"/>
      <c r="T795" s="76"/>
      <c r="U795" s="76"/>
      <c r="V795" s="76"/>
      <c r="W795" s="71"/>
      <c r="X795" s="71"/>
      <c r="Y795" s="71"/>
      <c r="Z795" s="71"/>
      <c r="AA795" s="71"/>
      <c r="AB795" s="71"/>
      <c r="AC795" s="71"/>
      <c r="AD795" s="71"/>
      <c r="AE795" s="71"/>
      <c r="AF795" s="71"/>
      <c r="AG795" s="71"/>
      <c r="AH795" s="71"/>
      <c r="AI795" s="71"/>
      <c r="AJ795" s="71"/>
      <c r="AK795" s="71"/>
      <c r="AL795" s="71"/>
      <c r="AM795" s="71"/>
      <c r="AN795" s="71"/>
      <c r="AO795" s="71"/>
      <c r="AP795" s="71"/>
      <c r="AQ795" s="71"/>
      <c r="AR795" s="71"/>
      <c r="AS795" s="71"/>
      <c r="AT795" s="71"/>
      <c r="AU795" s="71"/>
      <c r="AV795" s="71"/>
      <c r="AW795" s="71"/>
      <c r="AX795" s="71"/>
      <c r="AY795" s="71"/>
      <c r="AZ795" s="71"/>
      <c r="BA795" s="71"/>
      <c r="BB795" s="71"/>
      <c r="BC795" s="5"/>
      <c r="BD795" s="5"/>
      <c r="BE795" s="5"/>
      <c r="BF795" s="5"/>
      <c r="BG795" s="5"/>
      <c r="BH795" s="5"/>
      <c r="BI795" s="5"/>
      <c r="BJ795" s="5"/>
      <c r="BK795" s="5"/>
      <c r="BL795" s="5"/>
      <c r="BM795" s="5"/>
      <c r="BN795" s="5"/>
      <c r="BO795" s="5"/>
      <c r="BP795" s="5"/>
      <c r="BQ795" s="5"/>
      <c r="BR795" s="5"/>
      <c r="BS795" s="5"/>
      <c r="BT795" s="71"/>
      <c r="BU795" s="76"/>
      <c r="BV795" s="76"/>
      <c r="BW795" s="76"/>
      <c r="BX795" s="76"/>
      <c r="BY795" s="76"/>
      <c r="BZ795" s="76"/>
      <c r="CA795" s="76"/>
      <c r="CB795" s="76"/>
      <c r="CC795" s="76"/>
      <c r="CD795" s="76"/>
      <c r="CE795" s="76"/>
      <c r="CF795" s="76"/>
      <c r="CG795" s="76"/>
      <c r="CH795" s="76"/>
      <c r="CI795" s="76"/>
      <c r="CJ795" s="76"/>
      <c r="CK795" s="71"/>
      <c r="CL795" s="71"/>
      <c r="CM795" s="71"/>
      <c r="CN795" s="71"/>
      <c r="CO795" s="71"/>
      <c r="CP795" s="71"/>
      <c r="CQ795" s="71"/>
      <c r="CR795" s="71"/>
      <c r="CS795" s="71"/>
      <c r="CT795" s="71"/>
      <c r="CU795" s="71"/>
      <c r="CV795" s="71"/>
      <c r="CW795" s="71"/>
      <c r="CX795" s="71"/>
      <c r="CY795" s="71"/>
      <c r="CZ795" s="71"/>
      <c r="DA795" s="71"/>
      <c r="DB795" s="71"/>
      <c r="DC795" s="71"/>
      <c r="DD795" s="71"/>
      <c r="DE795" s="71"/>
      <c r="DF795" s="71"/>
      <c r="DG795" s="71"/>
      <c r="DH795" s="71"/>
      <c r="DI795" s="71"/>
      <c r="DJ795" s="71"/>
      <c r="DK795" s="71"/>
      <c r="DL795" s="71"/>
      <c r="DM795" s="71"/>
      <c r="DN795" s="71"/>
      <c r="DO795" s="71"/>
      <c r="DP795" s="71"/>
      <c r="DQ795" s="5"/>
      <c r="DR795" s="5"/>
      <c r="DS795" s="5"/>
      <c r="DT795" s="5"/>
      <c r="DU795" s="5"/>
      <c r="DV795" s="5"/>
      <c r="DW795" s="5"/>
      <c r="DX795" s="5"/>
      <c r="DY795" s="5"/>
      <c r="DZ795" s="5"/>
      <c r="EA795" s="5"/>
      <c r="EB795" s="5"/>
      <c r="EC795" s="5"/>
      <c r="ED795" s="8"/>
      <c r="EE795" s="17"/>
      <c r="EF795" s="17"/>
      <c r="EG795" s="17"/>
      <c r="EH795" s="17"/>
      <c r="EI795" s="17"/>
      <c r="EJ795" s="17"/>
      <c r="EK795" s="17"/>
      <c r="EL795" s="17"/>
      <c r="EM795" s="17"/>
      <c r="EN795" s="17"/>
      <c r="EO795" s="17"/>
      <c r="EP795" s="17"/>
      <c r="EQ795" s="17"/>
      <c r="ER795" s="17"/>
      <c r="ES795" s="17"/>
      <c r="ET795" s="17"/>
      <c r="EU795" s="17"/>
      <c r="EV795" s="17"/>
      <c r="EW795" s="17"/>
      <c r="EX795" s="17"/>
      <c r="EY795" s="17"/>
      <c r="EZ795" s="17"/>
      <c r="FA795" s="17"/>
      <c r="FB795" s="17"/>
      <c r="FC795" s="17"/>
      <c r="FD795" s="17"/>
      <c r="FE795" s="17"/>
      <c r="FF795" s="17"/>
      <c r="FG795" s="17"/>
      <c r="FH795" s="17"/>
      <c r="FI795" s="17"/>
      <c r="FJ795" s="17"/>
      <c r="FK795" s="17"/>
      <c r="FL795" s="17"/>
      <c r="FM795" s="17"/>
      <c r="FN795" s="17"/>
      <c r="FO795" s="17"/>
      <c r="FP795" s="17"/>
      <c r="FQ795" s="17"/>
      <c r="FR795" s="17"/>
      <c r="FS795" s="17"/>
      <c r="FT795" s="17"/>
      <c r="FU795" s="17"/>
      <c r="FV795" s="17"/>
      <c r="FW795" s="17"/>
      <c r="FX795" s="17"/>
      <c r="FY795" s="17"/>
      <c r="FZ795" s="17"/>
      <c r="GA795" s="17"/>
      <c r="GB795" s="17"/>
      <c r="GC795" s="17"/>
      <c r="GD795" s="17"/>
      <c r="GE795" s="17"/>
      <c r="GF795" s="17"/>
      <c r="GG795" s="17"/>
      <c r="GH795" s="17"/>
      <c r="GI795" s="17"/>
      <c r="GJ795" s="17"/>
      <c r="GK795" s="17"/>
      <c r="GL795" s="17"/>
      <c r="GM795" s="17"/>
    </row>
    <row r="796" spans="1:195" s="12" customFormat="1" ht="12.95" customHeight="1" x14ac:dyDescent="0.4">
      <c r="A796" s="5"/>
      <c r="B796" s="5"/>
      <c r="C796" s="5"/>
      <c r="D796" s="5"/>
      <c r="E796" s="5"/>
      <c r="F796" s="5"/>
      <c r="G796" s="21"/>
      <c r="H796" s="21"/>
      <c r="I796" s="21"/>
      <c r="J796" s="21"/>
      <c r="K796" s="21"/>
      <c r="L796" s="21"/>
      <c r="M796" s="21"/>
      <c r="N796" s="21"/>
      <c r="O796" s="21"/>
      <c r="P796" s="21"/>
      <c r="Q796" s="21"/>
      <c r="R796" s="21"/>
      <c r="S796" s="21"/>
      <c r="T796" s="21"/>
      <c r="U796" s="21"/>
      <c r="V796" s="21"/>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5"/>
      <c r="BK796" s="5"/>
      <c r="BL796" s="5"/>
      <c r="BM796" s="5"/>
      <c r="BN796" s="5"/>
      <c r="BO796" s="5"/>
      <c r="BP796" s="5"/>
      <c r="BQ796" s="5"/>
      <c r="BR796" s="5"/>
      <c r="BS796" s="5"/>
      <c r="BT796" s="5"/>
      <c r="BU796" s="21"/>
      <c r="BV796" s="21"/>
      <c r="BW796" s="21"/>
      <c r="BX796" s="21"/>
      <c r="BY796" s="21"/>
      <c r="BZ796" s="21"/>
      <c r="CA796" s="21"/>
      <c r="CB796" s="21"/>
      <c r="CC796" s="21"/>
      <c r="CD796" s="21"/>
      <c r="CE796" s="21"/>
      <c r="CF796" s="21"/>
      <c r="CG796" s="21"/>
      <c r="CH796" s="21"/>
      <c r="CI796" s="21"/>
      <c r="CJ796" s="21"/>
      <c r="CK796" s="5"/>
      <c r="CL796" s="5"/>
      <c r="CM796" s="5"/>
      <c r="CN796" s="5"/>
      <c r="CO796" s="5"/>
      <c r="CP796" s="5"/>
      <c r="CQ796" s="5"/>
      <c r="CR796" s="5"/>
      <c r="CS796" s="5"/>
      <c r="CT796" s="5"/>
      <c r="CU796" s="5"/>
      <c r="CV796" s="5"/>
      <c r="CW796" s="5"/>
      <c r="CX796" s="5"/>
      <c r="CY796" s="5"/>
      <c r="CZ796" s="5"/>
      <c r="DA796" s="5"/>
      <c r="DB796" s="5"/>
      <c r="DC796" s="5"/>
      <c r="DD796" s="5"/>
      <c r="DE796" s="5"/>
      <c r="DF796" s="5"/>
      <c r="DG796" s="5"/>
      <c r="DH796" s="5"/>
      <c r="DI796" s="5"/>
      <c r="DJ796" s="5"/>
      <c r="DK796" s="5"/>
      <c r="DL796" s="5"/>
      <c r="DM796" s="5"/>
      <c r="DN796" s="5"/>
      <c r="DO796" s="5"/>
      <c r="DP796" s="5"/>
      <c r="DQ796" s="5"/>
      <c r="DR796" s="5"/>
      <c r="DS796" s="5"/>
      <c r="DT796" s="5"/>
      <c r="DU796" s="5"/>
      <c r="DV796" s="5"/>
      <c r="DW796" s="5"/>
      <c r="DX796" s="5"/>
      <c r="DY796" s="5"/>
      <c r="DZ796" s="5"/>
      <c r="EA796" s="5"/>
      <c r="EB796" s="5"/>
      <c r="EC796" s="5"/>
      <c r="ED796" s="8"/>
      <c r="EE796" s="17"/>
      <c r="EF796" s="17"/>
      <c r="EG796" s="17"/>
      <c r="EH796" s="17"/>
      <c r="EI796" s="17"/>
      <c r="EJ796" s="17"/>
      <c r="EK796" s="17"/>
      <c r="EL796" s="17"/>
      <c r="EM796" s="17"/>
      <c r="EN796" s="17"/>
      <c r="EO796" s="17"/>
      <c r="EP796" s="17"/>
      <c r="EQ796" s="17"/>
      <c r="ER796" s="17"/>
      <c r="ES796" s="17"/>
      <c r="ET796" s="17"/>
      <c r="EU796" s="17"/>
      <c r="EV796" s="17"/>
      <c r="EW796" s="17"/>
      <c r="EX796" s="17"/>
      <c r="EY796" s="17"/>
      <c r="EZ796" s="17"/>
      <c r="FA796" s="17"/>
      <c r="FB796" s="17"/>
      <c r="FC796" s="17"/>
      <c r="FD796" s="17"/>
      <c r="FE796" s="17"/>
      <c r="FF796" s="17"/>
      <c r="FG796" s="17"/>
      <c r="FH796" s="17"/>
      <c r="FI796" s="17"/>
      <c r="FJ796" s="17"/>
      <c r="FK796" s="17"/>
      <c r="FL796" s="17"/>
      <c r="FM796" s="17"/>
      <c r="FN796" s="17"/>
      <c r="FO796" s="17"/>
      <c r="FP796" s="17"/>
      <c r="FQ796" s="17"/>
      <c r="FR796" s="17"/>
      <c r="FS796" s="17"/>
      <c r="FT796" s="17"/>
      <c r="FU796" s="17"/>
      <c r="FV796" s="17"/>
      <c r="FW796" s="17"/>
      <c r="FX796" s="17"/>
      <c r="FY796" s="17"/>
      <c r="FZ796" s="17"/>
      <c r="GA796" s="17"/>
      <c r="GB796" s="17"/>
      <c r="GC796" s="17"/>
      <c r="GD796" s="17"/>
      <c r="GE796" s="17"/>
      <c r="GF796" s="17"/>
      <c r="GG796" s="17"/>
      <c r="GH796" s="17"/>
      <c r="GI796" s="17"/>
      <c r="GJ796" s="17"/>
      <c r="GK796" s="17"/>
      <c r="GL796" s="17"/>
      <c r="GM796" s="17"/>
    </row>
    <row r="797" spans="1:195" s="12" customFormat="1" ht="9" customHeight="1" x14ac:dyDescent="0.4">
      <c r="A797" s="5"/>
      <c r="B797" s="5"/>
      <c r="C797" s="5"/>
      <c r="D797" s="5"/>
      <c r="E797" s="5"/>
      <c r="F797" s="72"/>
      <c r="G797" s="590" t="s">
        <v>66</v>
      </c>
      <c r="H797" s="585"/>
      <c r="I797" s="585"/>
      <c r="J797" s="585"/>
      <c r="K797" s="585"/>
      <c r="L797" s="585"/>
      <c r="M797" s="585"/>
      <c r="N797" s="585"/>
      <c r="O797" s="585"/>
      <c r="P797" s="585"/>
      <c r="Q797" s="585"/>
      <c r="R797" s="585"/>
      <c r="S797" s="585"/>
      <c r="T797" s="585"/>
      <c r="U797" s="98"/>
      <c r="V797" s="102"/>
      <c r="W797" s="113"/>
      <c r="X797" s="116"/>
      <c r="Y797" s="113"/>
      <c r="Z797" s="116"/>
      <c r="AA797" s="113"/>
      <c r="AB797" s="116"/>
      <c r="AC797" s="72"/>
      <c r="AD797" s="116"/>
      <c r="AE797" s="116"/>
      <c r="AF797" s="116"/>
      <c r="AG797" s="116"/>
      <c r="AH797" s="116"/>
      <c r="AI797" s="116"/>
      <c r="AJ797" s="116"/>
      <c r="AK797" s="116"/>
      <c r="AL797" s="116"/>
      <c r="AM797" s="116"/>
      <c r="AN797" s="116"/>
      <c r="AO797" s="116"/>
      <c r="AP797" s="116"/>
      <c r="AQ797" s="116"/>
      <c r="AR797" s="116"/>
      <c r="AS797" s="116"/>
      <c r="AT797" s="116"/>
      <c r="AU797" s="116"/>
      <c r="AV797" s="116"/>
      <c r="AW797" s="116"/>
      <c r="AX797" s="116"/>
      <c r="AY797" s="116"/>
      <c r="AZ797" s="116"/>
      <c r="BA797" s="116"/>
      <c r="BB797" s="116"/>
      <c r="BC797" s="5"/>
      <c r="BD797" s="5"/>
      <c r="BE797" s="5"/>
      <c r="BF797" s="5"/>
      <c r="BG797" s="5"/>
      <c r="BH797" s="5"/>
      <c r="BI797" s="5"/>
      <c r="BJ797" s="5"/>
      <c r="BK797" s="5"/>
      <c r="BL797" s="5"/>
      <c r="BM797" s="5"/>
      <c r="BN797" s="5"/>
      <c r="BO797" s="5"/>
      <c r="BP797" s="5"/>
      <c r="BQ797" s="5"/>
      <c r="BR797" s="5"/>
      <c r="BS797" s="5"/>
      <c r="BT797" s="72"/>
      <c r="BU797" s="590" t="s">
        <v>66</v>
      </c>
      <c r="BV797" s="585"/>
      <c r="BW797" s="585"/>
      <c r="BX797" s="585"/>
      <c r="BY797" s="585"/>
      <c r="BZ797" s="585"/>
      <c r="CA797" s="585"/>
      <c r="CB797" s="585"/>
      <c r="CC797" s="585"/>
      <c r="CD797" s="585"/>
      <c r="CE797" s="585"/>
      <c r="CF797" s="585"/>
      <c r="CG797" s="585"/>
      <c r="CH797" s="585"/>
      <c r="CI797" s="98"/>
      <c r="CJ797" s="102"/>
      <c r="CK797" s="113"/>
      <c r="CL797" s="116"/>
      <c r="CM797" s="113"/>
      <c r="CN797" s="116"/>
      <c r="CO797" s="113"/>
      <c r="CP797" s="116"/>
      <c r="CQ797" s="72"/>
      <c r="CR797" s="116"/>
      <c r="CS797" s="116"/>
      <c r="CT797" s="116"/>
      <c r="CU797" s="116"/>
      <c r="CV797" s="116"/>
      <c r="CW797" s="116"/>
      <c r="CX797" s="116"/>
      <c r="CY797" s="116"/>
      <c r="CZ797" s="116"/>
      <c r="DA797" s="116"/>
      <c r="DB797" s="116"/>
      <c r="DC797" s="116"/>
      <c r="DD797" s="116"/>
      <c r="DE797" s="116"/>
      <c r="DF797" s="116"/>
      <c r="DG797" s="116"/>
      <c r="DH797" s="116"/>
      <c r="DI797" s="116"/>
      <c r="DJ797" s="116"/>
      <c r="DK797" s="116"/>
      <c r="DL797" s="116"/>
      <c r="DM797" s="116"/>
      <c r="DN797" s="116"/>
      <c r="DO797" s="116"/>
      <c r="DP797" s="116"/>
      <c r="DQ797" s="5"/>
      <c r="DR797" s="5"/>
      <c r="DS797" s="5"/>
      <c r="DT797" s="5"/>
      <c r="DU797" s="5"/>
      <c r="DV797" s="5"/>
      <c r="DW797" s="5"/>
      <c r="DX797" s="5"/>
      <c r="DY797" s="5"/>
      <c r="DZ797" s="5"/>
      <c r="EA797" s="5"/>
      <c r="EB797" s="5"/>
      <c r="EC797" s="5"/>
      <c r="ED797" s="8"/>
      <c r="EE797" s="17"/>
      <c r="EF797" s="17"/>
      <c r="EG797" s="17"/>
      <c r="EH797" s="17"/>
      <c r="EI797" s="17"/>
      <c r="EJ797" s="17"/>
      <c r="EK797" s="17"/>
      <c r="EL797" s="17"/>
      <c r="EM797" s="17"/>
      <c r="EN797" s="17"/>
      <c r="EO797" s="17"/>
      <c r="EP797" s="17"/>
      <c r="EQ797" s="17"/>
      <c r="ER797" s="17"/>
      <c r="ES797" s="17"/>
      <c r="ET797" s="17"/>
      <c r="EU797" s="17"/>
      <c r="EV797" s="17"/>
      <c r="EW797" s="17"/>
      <c r="EX797" s="17"/>
      <c r="EY797" s="17"/>
      <c r="EZ797" s="17"/>
      <c r="FA797" s="17"/>
      <c r="FB797" s="17"/>
      <c r="FC797" s="17"/>
      <c r="FD797" s="17"/>
      <c r="FE797" s="17"/>
      <c r="FF797" s="17"/>
      <c r="FG797" s="17"/>
      <c r="FH797" s="17"/>
      <c r="FI797" s="17"/>
      <c r="FJ797" s="17"/>
      <c r="FK797" s="17"/>
      <c r="FL797" s="17"/>
      <c r="FM797" s="17"/>
      <c r="FN797" s="17"/>
      <c r="FO797" s="17"/>
      <c r="FP797" s="17"/>
      <c r="FQ797" s="17"/>
      <c r="FR797" s="17"/>
      <c r="FS797" s="17"/>
      <c r="FT797" s="17"/>
      <c r="FU797" s="17"/>
      <c r="FV797" s="17"/>
      <c r="FW797" s="17"/>
      <c r="FX797" s="17"/>
      <c r="FY797" s="17"/>
      <c r="FZ797" s="17"/>
      <c r="GA797" s="17"/>
      <c r="GB797" s="17"/>
      <c r="GC797" s="17"/>
      <c r="GD797" s="17"/>
      <c r="GE797" s="17"/>
      <c r="GF797" s="17"/>
      <c r="GG797" s="17"/>
      <c r="GH797" s="17"/>
      <c r="GI797" s="17"/>
      <c r="GJ797" s="17"/>
      <c r="GK797" s="17"/>
      <c r="GL797" s="17"/>
      <c r="GM797" s="17"/>
    </row>
    <row r="798" spans="1:195" s="12" customFormat="1" ht="9" customHeight="1" x14ac:dyDescent="0.4">
      <c r="A798" s="5"/>
      <c r="B798" s="5"/>
      <c r="C798" s="5"/>
      <c r="D798" s="5"/>
      <c r="E798" s="5"/>
      <c r="F798" s="72"/>
      <c r="G798" s="587"/>
      <c r="H798" s="587"/>
      <c r="I798" s="587"/>
      <c r="J798" s="587"/>
      <c r="K798" s="587"/>
      <c r="L798" s="587"/>
      <c r="M798" s="587"/>
      <c r="N798" s="587"/>
      <c r="O798" s="587"/>
      <c r="P798" s="587"/>
      <c r="Q798" s="587"/>
      <c r="R798" s="587"/>
      <c r="S798" s="587"/>
      <c r="T798" s="587"/>
      <c r="U798" s="77"/>
      <c r="V798" s="77"/>
      <c r="W798" s="72"/>
      <c r="X798" s="72"/>
      <c r="Y798" s="72"/>
      <c r="Z798" s="72"/>
      <c r="AA798" s="72"/>
      <c r="AB798" s="72"/>
      <c r="AC798" s="72"/>
      <c r="AD798" s="72"/>
      <c r="AE798" s="72"/>
      <c r="AF798" s="72"/>
      <c r="AG798" s="72"/>
      <c r="AH798" s="72"/>
      <c r="AI798" s="72"/>
      <c r="AJ798" s="72"/>
      <c r="AK798" s="72"/>
      <c r="AL798" s="72"/>
      <c r="AM798" s="72"/>
      <c r="AN798" s="72"/>
      <c r="AO798" s="72"/>
      <c r="AP798" s="72"/>
      <c r="AQ798" s="72"/>
      <c r="AR798" s="72"/>
      <c r="AS798" s="72"/>
      <c r="AT798" s="72"/>
      <c r="AU798" s="72"/>
      <c r="AV798" s="72"/>
      <c r="AW798" s="72"/>
      <c r="AX798" s="72"/>
      <c r="AY798" s="72"/>
      <c r="AZ798" s="72"/>
      <c r="BA798" s="72"/>
      <c r="BB798" s="72"/>
      <c r="BC798" s="5"/>
      <c r="BD798" s="5"/>
      <c r="BE798" s="5"/>
      <c r="BF798" s="5"/>
      <c r="BG798" s="5"/>
      <c r="BH798" s="5"/>
      <c r="BI798" s="5"/>
      <c r="BJ798" s="5"/>
      <c r="BK798" s="5"/>
      <c r="BL798" s="5"/>
      <c r="BM798" s="5"/>
      <c r="BN798" s="5"/>
      <c r="BO798" s="5"/>
      <c r="BP798" s="5"/>
      <c r="BQ798" s="5"/>
      <c r="BR798" s="5"/>
      <c r="BS798" s="5"/>
      <c r="BT798" s="72"/>
      <c r="BU798" s="587"/>
      <c r="BV798" s="587"/>
      <c r="BW798" s="587"/>
      <c r="BX798" s="587"/>
      <c r="BY798" s="587"/>
      <c r="BZ798" s="587"/>
      <c r="CA798" s="587"/>
      <c r="CB798" s="587"/>
      <c r="CC798" s="587"/>
      <c r="CD798" s="587"/>
      <c r="CE798" s="587"/>
      <c r="CF798" s="587"/>
      <c r="CG798" s="587"/>
      <c r="CH798" s="587"/>
      <c r="CI798" s="77"/>
      <c r="CJ798" s="77"/>
      <c r="CK798" s="72"/>
      <c r="CL798" s="72"/>
      <c r="CM798" s="72"/>
      <c r="CN798" s="72"/>
      <c r="CO798" s="72"/>
      <c r="CP798" s="72"/>
      <c r="CQ798" s="72"/>
      <c r="CR798" s="72"/>
      <c r="CS798" s="72"/>
      <c r="CT798" s="72"/>
      <c r="CU798" s="72"/>
      <c r="CV798" s="72"/>
      <c r="CW798" s="72"/>
      <c r="CX798" s="72"/>
      <c r="CY798" s="72"/>
      <c r="CZ798" s="72"/>
      <c r="DA798" s="72"/>
      <c r="DB798" s="72"/>
      <c r="DC798" s="72"/>
      <c r="DD798" s="72"/>
      <c r="DE798" s="72"/>
      <c r="DF798" s="72"/>
      <c r="DG798" s="72"/>
      <c r="DH798" s="72"/>
      <c r="DI798" s="72"/>
      <c r="DJ798" s="72"/>
      <c r="DK798" s="72"/>
      <c r="DL798" s="72"/>
      <c r="DM798" s="72"/>
      <c r="DN798" s="72"/>
      <c r="DO798" s="72"/>
      <c r="DP798" s="72"/>
      <c r="DQ798" s="5"/>
      <c r="DR798" s="5"/>
      <c r="DS798" s="5"/>
      <c r="DT798" s="5"/>
      <c r="DU798" s="5"/>
      <c r="DV798" s="5"/>
      <c r="DW798" s="5"/>
      <c r="DX798" s="5"/>
      <c r="DY798" s="5"/>
      <c r="DZ798" s="5"/>
      <c r="EA798" s="5"/>
      <c r="EB798" s="5"/>
      <c r="EC798" s="5"/>
      <c r="ED798" s="8"/>
      <c r="EE798" s="17"/>
      <c r="EF798" s="17"/>
      <c r="EG798" s="17"/>
      <c r="EH798" s="17"/>
      <c r="EI798" s="17"/>
      <c r="EJ798" s="17"/>
      <c r="EK798" s="17"/>
      <c r="EL798" s="17"/>
      <c r="EM798" s="17"/>
      <c r="EN798" s="17"/>
      <c r="EO798" s="17"/>
      <c r="EP798" s="17"/>
      <c r="EQ798" s="17"/>
      <c r="ER798" s="17"/>
      <c r="ES798" s="17"/>
      <c r="ET798" s="17"/>
      <c r="EU798" s="17"/>
      <c r="EV798" s="17"/>
      <c r="EW798" s="17"/>
      <c r="EX798" s="17"/>
      <c r="EY798" s="17"/>
      <c r="EZ798" s="17"/>
      <c r="FA798" s="17"/>
      <c r="FB798" s="17"/>
      <c r="FC798" s="17"/>
      <c r="FD798" s="17"/>
      <c r="FE798" s="17"/>
      <c r="FF798" s="17"/>
      <c r="FG798" s="17"/>
      <c r="FH798" s="17"/>
      <c r="FI798" s="17"/>
      <c r="FJ798" s="17"/>
      <c r="FK798" s="17"/>
      <c r="FL798" s="17"/>
      <c r="FM798" s="17"/>
      <c r="FN798" s="17"/>
      <c r="FO798" s="17"/>
      <c r="FP798" s="17"/>
      <c r="FQ798" s="17"/>
      <c r="FR798" s="17"/>
      <c r="FS798" s="17"/>
      <c r="FT798" s="17"/>
      <c r="FU798" s="17"/>
      <c r="FV798" s="17"/>
      <c r="FW798" s="17"/>
      <c r="FX798" s="17"/>
      <c r="FY798" s="17"/>
      <c r="FZ798" s="17"/>
      <c r="GA798" s="17"/>
      <c r="GB798" s="17"/>
      <c r="GC798" s="17"/>
      <c r="GD798" s="17"/>
      <c r="GE798" s="17"/>
      <c r="GF798" s="17"/>
      <c r="GG798" s="17"/>
      <c r="GH798" s="17"/>
      <c r="GI798" s="17"/>
      <c r="GJ798" s="17"/>
      <c r="GK798" s="17"/>
      <c r="GL798" s="17"/>
      <c r="GM798" s="17"/>
    </row>
    <row r="799" spans="1:195" s="12" customFormat="1" ht="9.9499999999999993" customHeight="1" x14ac:dyDescent="0.4">
      <c r="A799" s="5"/>
      <c r="B799" s="5"/>
      <c r="C799" s="5"/>
      <c r="D799" s="5"/>
      <c r="E799" s="5"/>
      <c r="F799" s="72"/>
      <c r="G799" s="392" t="s">
        <v>406</v>
      </c>
      <c r="H799" s="583"/>
      <c r="I799" s="583"/>
      <c r="J799" s="583"/>
      <c r="K799" s="583"/>
      <c r="L799" s="583"/>
      <c r="M799" s="583"/>
      <c r="N799" s="583"/>
      <c r="O799" s="583"/>
      <c r="P799" s="583"/>
      <c r="Q799" s="583"/>
      <c r="R799" s="583"/>
      <c r="S799" s="583"/>
      <c r="T799" s="583"/>
      <c r="U799" s="583"/>
      <c r="V799" s="583"/>
      <c r="W799" s="114"/>
      <c r="X799" s="114"/>
      <c r="Y799" s="114"/>
      <c r="Z799" s="114"/>
      <c r="AA799" s="104"/>
      <c r="AB799" s="124"/>
      <c r="AC799" s="124"/>
      <c r="AD799" s="124"/>
      <c r="AE799" s="124"/>
      <c r="AF799" s="124"/>
      <c r="AG799" s="124"/>
      <c r="AH799" s="124"/>
      <c r="AI799" s="124"/>
      <c r="AJ799" s="124"/>
      <c r="AK799" s="124"/>
      <c r="AL799" s="124"/>
      <c r="AM799" s="124"/>
      <c r="AN799" s="124"/>
      <c r="AO799" s="124"/>
      <c r="AP799" s="124"/>
      <c r="AQ799" s="124"/>
      <c r="AR799" s="124"/>
      <c r="AS799" s="124"/>
      <c r="AT799" s="124"/>
      <c r="AU799" s="124"/>
      <c r="AV799" s="124"/>
      <c r="AW799" s="124"/>
      <c r="AX799" s="124"/>
      <c r="AY799" s="124"/>
      <c r="AZ799" s="124"/>
      <c r="BA799" s="142"/>
      <c r="BB799" s="72"/>
      <c r="BC799" s="5"/>
      <c r="BD799" s="5"/>
      <c r="BE799" s="5"/>
      <c r="BF799" s="5"/>
      <c r="BG799" s="5"/>
      <c r="BH799" s="5"/>
      <c r="BI799" s="5"/>
      <c r="BJ799" s="5"/>
      <c r="BK799" s="5"/>
      <c r="BL799" s="5"/>
      <c r="BM799" s="5"/>
      <c r="BN799" s="5"/>
      <c r="BO799" s="5"/>
      <c r="BP799" s="5"/>
      <c r="BQ799" s="5"/>
      <c r="BR799" s="5"/>
      <c r="BS799" s="5"/>
      <c r="BT799" s="72"/>
      <c r="BU799" s="392" t="s">
        <v>406</v>
      </c>
      <c r="BV799" s="393"/>
      <c r="BW799" s="393"/>
      <c r="BX799" s="393"/>
      <c r="BY799" s="393"/>
      <c r="BZ799" s="393"/>
      <c r="CA799" s="393"/>
      <c r="CB799" s="393"/>
      <c r="CC799" s="393"/>
      <c r="CD799" s="393"/>
      <c r="CE799" s="393"/>
      <c r="CF799" s="393"/>
      <c r="CG799" s="393"/>
      <c r="CH799" s="393"/>
      <c r="CI799" s="393"/>
      <c r="CJ799" s="393"/>
      <c r="CK799" s="114"/>
      <c r="CL799" s="114"/>
      <c r="CM799" s="114"/>
      <c r="CN799" s="114"/>
      <c r="CO799" s="104"/>
      <c r="CP799" s="124"/>
      <c r="CQ799" s="124"/>
      <c r="CR799" s="124"/>
      <c r="CS799" s="124"/>
      <c r="CT799" s="124"/>
      <c r="CU799" s="124"/>
      <c r="CV799" s="124"/>
      <c r="CW799" s="124"/>
      <c r="CX799" s="124"/>
      <c r="CY799" s="124"/>
      <c r="CZ799" s="124"/>
      <c r="DA799" s="124"/>
      <c r="DB799" s="124"/>
      <c r="DC799" s="124"/>
      <c r="DD799" s="124"/>
      <c r="DE799" s="124"/>
      <c r="DF799" s="124"/>
      <c r="DG799" s="124"/>
      <c r="DH799" s="124"/>
      <c r="DI799" s="124"/>
      <c r="DJ799" s="124"/>
      <c r="DK799" s="124"/>
      <c r="DL799" s="124"/>
      <c r="DM799" s="124"/>
      <c r="DN799" s="124"/>
      <c r="DO799" s="142"/>
      <c r="DP799" s="72"/>
      <c r="DQ799" s="5"/>
      <c r="DR799" s="5"/>
      <c r="DS799" s="5"/>
      <c r="DT799" s="5"/>
      <c r="DU799" s="5"/>
      <c r="DV799" s="5"/>
      <c r="DW799" s="5"/>
      <c r="DX799" s="5"/>
      <c r="DY799" s="5"/>
      <c r="DZ799" s="5"/>
      <c r="EA799" s="5"/>
      <c r="EB799" s="5"/>
      <c r="EC799" s="5"/>
      <c r="ED799" s="8"/>
      <c r="EE799" s="17"/>
      <c r="EF799" s="17"/>
      <c r="EG799" s="17"/>
      <c r="EH799" s="17"/>
      <c r="EI799" s="17"/>
      <c r="EJ799" s="17"/>
      <c r="EK799" s="17"/>
      <c r="EL799" s="17"/>
      <c r="EM799" s="17"/>
      <c r="EN799" s="17"/>
      <c r="EO799" s="17"/>
      <c r="EP799" s="17"/>
      <c r="EQ799" s="17"/>
      <c r="ER799" s="17"/>
      <c r="ES799" s="17"/>
      <c r="ET799" s="17"/>
      <c r="EU799" s="17"/>
      <c r="EV799" s="17"/>
      <c r="EW799" s="17"/>
      <c r="EX799" s="17"/>
      <c r="EY799" s="17"/>
      <c r="EZ799" s="17"/>
      <c r="FA799" s="17"/>
      <c r="FB799" s="17"/>
      <c r="FC799" s="17"/>
      <c r="FD799" s="17"/>
      <c r="FE799" s="17"/>
      <c r="FF799" s="17"/>
      <c r="FG799" s="17"/>
      <c r="FH799" s="17"/>
      <c r="FI799" s="17"/>
      <c r="FJ799" s="17"/>
      <c r="FK799" s="17"/>
      <c r="FL799" s="17"/>
      <c r="FM799" s="17"/>
      <c r="FN799" s="17"/>
      <c r="FO799" s="17"/>
      <c r="FP799" s="17"/>
      <c r="FQ799" s="17"/>
      <c r="FR799" s="17"/>
      <c r="FS799" s="17"/>
      <c r="FT799" s="17"/>
      <c r="FU799" s="17"/>
      <c r="FV799" s="17"/>
      <c r="FW799" s="17"/>
      <c r="FX799" s="17"/>
      <c r="FY799" s="17"/>
      <c r="FZ799" s="17"/>
      <c r="GA799" s="17"/>
      <c r="GB799" s="17"/>
      <c r="GC799" s="17"/>
      <c r="GD799" s="17"/>
      <c r="GE799" s="17"/>
      <c r="GF799" s="17"/>
      <c r="GG799" s="17"/>
      <c r="GH799" s="17"/>
      <c r="GI799" s="17"/>
      <c r="GJ799" s="17"/>
      <c r="GK799" s="17"/>
      <c r="GL799" s="17"/>
      <c r="GM799" s="17"/>
    </row>
    <row r="800" spans="1:195" s="12" customFormat="1" ht="9.9499999999999993" customHeight="1" x14ac:dyDescent="0.4">
      <c r="A800" s="5"/>
      <c r="B800" s="5"/>
      <c r="C800" s="5"/>
      <c r="D800" s="5"/>
      <c r="E800" s="5"/>
      <c r="F800" s="72"/>
      <c r="G800" s="584"/>
      <c r="H800" s="585"/>
      <c r="I800" s="585"/>
      <c r="J800" s="585"/>
      <c r="K800" s="585"/>
      <c r="L800" s="585"/>
      <c r="M800" s="585"/>
      <c r="N800" s="585"/>
      <c r="O800" s="585"/>
      <c r="P800" s="585"/>
      <c r="Q800" s="585"/>
      <c r="R800" s="585"/>
      <c r="S800" s="585"/>
      <c r="T800" s="585"/>
      <c r="U800" s="585"/>
      <c r="V800" s="585"/>
      <c r="W800" s="64"/>
      <c r="X800" s="64"/>
      <c r="Y800" s="64"/>
      <c r="Z800" s="568" t="s">
        <v>482</v>
      </c>
      <c r="AA800" s="569"/>
      <c r="AB800" s="569"/>
      <c r="AC800" s="569"/>
      <c r="AD800" s="569"/>
      <c r="AE800" s="569"/>
      <c r="AF800" s="569"/>
      <c r="AG800" s="569"/>
      <c r="AH800" s="569"/>
      <c r="AI800" s="569"/>
      <c r="AJ800" s="569"/>
      <c r="AK800" s="569"/>
      <c r="AL800" s="569"/>
      <c r="AM800" s="569"/>
      <c r="AN800" s="569"/>
      <c r="AO800" s="569"/>
      <c r="AP800" s="569"/>
      <c r="AQ800" s="569"/>
      <c r="AR800" s="569"/>
      <c r="AS800" s="569"/>
      <c r="AT800" s="569"/>
      <c r="AU800" s="569"/>
      <c r="AV800" s="569"/>
      <c r="AW800" s="569"/>
      <c r="AX800" s="569"/>
      <c r="AY800" s="569"/>
      <c r="AZ800" s="570"/>
      <c r="BA800" s="143"/>
      <c r="BB800" s="72"/>
      <c r="BC800" s="5"/>
      <c r="BD800" s="5"/>
      <c r="BE800" s="577"/>
      <c r="BF800" s="578"/>
      <c r="BG800" s="387" t="s">
        <v>212</v>
      </c>
      <c r="BH800" s="387"/>
      <c r="BI800" s="578"/>
      <c r="BJ800" s="578"/>
      <c r="BK800" s="387" t="s">
        <v>68</v>
      </c>
      <c r="BL800" s="388"/>
      <c r="BM800" s="5"/>
      <c r="BN800" s="5"/>
      <c r="BO800" s="5"/>
      <c r="BP800" s="5"/>
      <c r="BQ800" s="5"/>
      <c r="BR800" s="5"/>
      <c r="BS800" s="5"/>
      <c r="BT800" s="72"/>
      <c r="BU800" s="394"/>
      <c r="BV800" s="280"/>
      <c r="BW800" s="280"/>
      <c r="BX800" s="280"/>
      <c r="BY800" s="280"/>
      <c r="BZ800" s="280"/>
      <c r="CA800" s="280"/>
      <c r="CB800" s="280"/>
      <c r="CC800" s="280"/>
      <c r="CD800" s="280"/>
      <c r="CE800" s="280"/>
      <c r="CF800" s="280"/>
      <c r="CG800" s="280"/>
      <c r="CH800" s="280"/>
      <c r="CI800" s="280"/>
      <c r="CJ800" s="280"/>
      <c r="CK800" s="64"/>
      <c r="CL800" s="64"/>
      <c r="CM800" s="64"/>
      <c r="CN800" s="568" t="s">
        <v>482</v>
      </c>
      <c r="CO800" s="569"/>
      <c r="CP800" s="569"/>
      <c r="CQ800" s="569"/>
      <c r="CR800" s="569"/>
      <c r="CS800" s="569"/>
      <c r="CT800" s="569"/>
      <c r="CU800" s="569"/>
      <c r="CV800" s="569"/>
      <c r="CW800" s="569"/>
      <c r="CX800" s="569"/>
      <c r="CY800" s="569"/>
      <c r="CZ800" s="569"/>
      <c r="DA800" s="569"/>
      <c r="DB800" s="569"/>
      <c r="DC800" s="569"/>
      <c r="DD800" s="569"/>
      <c r="DE800" s="569"/>
      <c r="DF800" s="569"/>
      <c r="DG800" s="569"/>
      <c r="DH800" s="569"/>
      <c r="DI800" s="569"/>
      <c r="DJ800" s="569"/>
      <c r="DK800" s="569"/>
      <c r="DL800" s="569"/>
      <c r="DM800" s="569"/>
      <c r="DN800" s="570"/>
      <c r="DO800" s="143"/>
      <c r="DP800" s="72"/>
      <c r="DQ800" s="5"/>
      <c r="DR800" s="5"/>
      <c r="DS800" s="577">
        <v>8</v>
      </c>
      <c r="DT800" s="578"/>
      <c r="DU800" s="387" t="s">
        <v>212</v>
      </c>
      <c r="DV800" s="387"/>
      <c r="DW800" s="578">
        <v>1</v>
      </c>
      <c r="DX800" s="578"/>
      <c r="DY800" s="387" t="s">
        <v>68</v>
      </c>
      <c r="DZ800" s="388"/>
      <c r="EA800" s="5"/>
      <c r="EB800" s="5"/>
      <c r="EC800" s="5"/>
      <c r="ED800" s="8"/>
      <c r="EE800" s="17"/>
      <c r="EF800" s="17"/>
      <c r="EG800" s="17"/>
      <c r="EH800" s="17"/>
      <c r="EI800" s="17"/>
      <c r="EJ800" s="17"/>
      <c r="EK800" s="17"/>
      <c r="EL800" s="17"/>
      <c r="EM800" s="17"/>
      <c r="EN800" s="17"/>
      <c r="EO800" s="17"/>
      <c r="EP800" s="17"/>
      <c r="EQ800" s="17"/>
      <c r="ER800" s="17"/>
      <c r="ES800" s="17"/>
      <c r="ET800" s="17"/>
      <c r="EU800" s="17"/>
      <c r="EV800" s="17"/>
      <c r="EW800" s="17"/>
      <c r="EX800" s="17"/>
      <c r="EY800" s="17"/>
      <c r="EZ800" s="17"/>
      <c r="FA800" s="17"/>
      <c r="FB800" s="17"/>
      <c r="FC800" s="17"/>
      <c r="FD800" s="17"/>
      <c r="FE800" s="17"/>
      <c r="FF800" s="17"/>
      <c r="FG800" s="17"/>
      <c r="FH800" s="17"/>
      <c r="FI800" s="17"/>
      <c r="FJ800" s="17"/>
      <c r="FK800" s="17"/>
      <c r="FL800" s="17"/>
      <c r="FM800" s="17"/>
      <c r="FN800" s="17"/>
      <c r="FO800" s="17"/>
      <c r="FP800" s="17"/>
      <c r="FQ800" s="17"/>
      <c r="FR800" s="17"/>
      <c r="FS800" s="17"/>
      <c r="FT800" s="17"/>
      <c r="FU800" s="17"/>
      <c r="FV800" s="17"/>
      <c r="FW800" s="17"/>
      <c r="FX800" s="17"/>
      <c r="FY800" s="17"/>
      <c r="FZ800" s="17"/>
      <c r="GA800" s="17"/>
      <c r="GB800" s="17"/>
      <c r="GC800" s="17"/>
      <c r="GD800" s="17"/>
      <c r="GE800" s="17"/>
      <c r="GF800" s="17"/>
      <c r="GG800" s="17"/>
      <c r="GH800" s="17"/>
      <c r="GI800" s="17"/>
      <c r="GJ800" s="17"/>
      <c r="GK800" s="17"/>
      <c r="GL800" s="17"/>
      <c r="GM800" s="17"/>
    </row>
    <row r="801" spans="1:195" s="12" customFormat="1" ht="9.9499999999999993" customHeight="1" x14ac:dyDescent="0.4">
      <c r="A801" s="5"/>
      <c r="B801" s="5"/>
      <c r="C801" s="5"/>
      <c r="D801" s="5"/>
      <c r="E801" s="5"/>
      <c r="F801" s="72"/>
      <c r="G801" s="584"/>
      <c r="H801" s="585"/>
      <c r="I801" s="585"/>
      <c r="J801" s="585"/>
      <c r="K801" s="585"/>
      <c r="L801" s="585"/>
      <c r="M801" s="585"/>
      <c r="N801" s="585"/>
      <c r="O801" s="585"/>
      <c r="P801" s="585"/>
      <c r="Q801" s="585"/>
      <c r="R801" s="585"/>
      <c r="S801" s="585"/>
      <c r="T801" s="585"/>
      <c r="U801" s="585"/>
      <c r="V801" s="585"/>
      <c r="W801" s="64"/>
      <c r="X801" s="64"/>
      <c r="Y801" s="64"/>
      <c r="Z801" s="571"/>
      <c r="AA801" s="572"/>
      <c r="AB801" s="572"/>
      <c r="AC801" s="572"/>
      <c r="AD801" s="572"/>
      <c r="AE801" s="572"/>
      <c r="AF801" s="572"/>
      <c r="AG801" s="572"/>
      <c r="AH801" s="572"/>
      <c r="AI801" s="572"/>
      <c r="AJ801" s="572"/>
      <c r="AK801" s="572"/>
      <c r="AL801" s="572"/>
      <c r="AM801" s="572"/>
      <c r="AN801" s="572"/>
      <c r="AO801" s="572"/>
      <c r="AP801" s="572"/>
      <c r="AQ801" s="572"/>
      <c r="AR801" s="572"/>
      <c r="AS801" s="572"/>
      <c r="AT801" s="572"/>
      <c r="AU801" s="572"/>
      <c r="AV801" s="572"/>
      <c r="AW801" s="572"/>
      <c r="AX801" s="572"/>
      <c r="AY801" s="572"/>
      <c r="AZ801" s="573"/>
      <c r="BA801" s="144"/>
      <c r="BB801" s="116"/>
      <c r="BC801" s="5"/>
      <c r="BD801" s="5"/>
      <c r="BE801" s="579"/>
      <c r="BF801" s="267"/>
      <c r="BG801" s="286"/>
      <c r="BH801" s="286"/>
      <c r="BI801" s="267"/>
      <c r="BJ801" s="267"/>
      <c r="BK801" s="286"/>
      <c r="BL801" s="582"/>
      <c r="BM801" s="5"/>
      <c r="BN801" s="5"/>
      <c r="BO801" s="5"/>
      <c r="BP801" s="5"/>
      <c r="BQ801" s="5"/>
      <c r="BR801" s="5"/>
      <c r="BS801" s="5"/>
      <c r="BT801" s="72"/>
      <c r="BU801" s="394"/>
      <c r="BV801" s="280"/>
      <c r="BW801" s="280"/>
      <c r="BX801" s="280"/>
      <c r="BY801" s="280"/>
      <c r="BZ801" s="280"/>
      <c r="CA801" s="280"/>
      <c r="CB801" s="280"/>
      <c r="CC801" s="280"/>
      <c r="CD801" s="280"/>
      <c r="CE801" s="280"/>
      <c r="CF801" s="280"/>
      <c r="CG801" s="280"/>
      <c r="CH801" s="280"/>
      <c r="CI801" s="280"/>
      <c r="CJ801" s="280"/>
      <c r="CK801" s="64"/>
      <c r="CL801" s="64"/>
      <c r="CM801" s="64"/>
      <c r="CN801" s="571"/>
      <c r="CO801" s="572"/>
      <c r="CP801" s="572"/>
      <c r="CQ801" s="572"/>
      <c r="CR801" s="572"/>
      <c r="CS801" s="572"/>
      <c r="CT801" s="572"/>
      <c r="CU801" s="572"/>
      <c r="CV801" s="572"/>
      <c r="CW801" s="572"/>
      <c r="CX801" s="572"/>
      <c r="CY801" s="572"/>
      <c r="CZ801" s="572"/>
      <c r="DA801" s="572"/>
      <c r="DB801" s="572"/>
      <c r="DC801" s="572"/>
      <c r="DD801" s="572"/>
      <c r="DE801" s="572"/>
      <c r="DF801" s="572"/>
      <c r="DG801" s="572"/>
      <c r="DH801" s="572"/>
      <c r="DI801" s="572"/>
      <c r="DJ801" s="572"/>
      <c r="DK801" s="572"/>
      <c r="DL801" s="572"/>
      <c r="DM801" s="572"/>
      <c r="DN801" s="573"/>
      <c r="DO801" s="144"/>
      <c r="DP801" s="116"/>
      <c r="DQ801" s="5"/>
      <c r="DR801" s="5"/>
      <c r="DS801" s="579"/>
      <c r="DT801" s="267"/>
      <c r="DU801" s="286"/>
      <c r="DV801" s="286"/>
      <c r="DW801" s="267"/>
      <c r="DX801" s="267"/>
      <c r="DY801" s="286"/>
      <c r="DZ801" s="582"/>
      <c r="EA801" s="5"/>
      <c r="EB801" s="5"/>
      <c r="EC801" s="5"/>
      <c r="ED801" s="8"/>
      <c r="EE801" s="17"/>
      <c r="EF801" s="17"/>
      <c r="EG801" s="17"/>
      <c r="EH801" s="17"/>
      <c r="EI801" s="17"/>
      <c r="EJ801" s="17"/>
      <c r="EK801" s="17"/>
      <c r="EL801" s="17"/>
      <c r="EM801" s="17"/>
      <c r="EN801" s="17"/>
      <c r="EO801" s="17"/>
      <c r="EP801" s="17"/>
      <c r="EQ801" s="17"/>
      <c r="ER801" s="17"/>
      <c r="ES801" s="17"/>
      <c r="ET801" s="17"/>
      <c r="EU801" s="17"/>
      <c r="EV801" s="17"/>
      <c r="EW801" s="17"/>
      <c r="EX801" s="17"/>
      <c r="EY801" s="17"/>
      <c r="EZ801" s="17"/>
      <c r="FA801" s="17"/>
      <c r="FB801" s="17"/>
      <c r="FC801" s="17"/>
      <c r="FD801" s="17"/>
      <c r="FE801" s="17"/>
      <c r="FF801" s="17"/>
      <c r="FG801" s="17"/>
      <c r="FH801" s="17"/>
      <c r="FI801" s="17"/>
      <c r="FJ801" s="17"/>
      <c r="FK801" s="17"/>
      <c r="FL801" s="17"/>
      <c r="FM801" s="17"/>
      <c r="FN801" s="17"/>
      <c r="FO801" s="17"/>
      <c r="FP801" s="17"/>
      <c r="FQ801" s="17"/>
      <c r="FR801" s="17"/>
      <c r="FS801" s="17"/>
      <c r="FT801" s="17"/>
      <c r="FU801" s="17"/>
      <c r="FV801" s="17"/>
      <c r="FW801" s="17"/>
      <c r="FX801" s="17"/>
      <c r="FY801" s="17"/>
      <c r="FZ801" s="17"/>
      <c r="GA801" s="17"/>
      <c r="GB801" s="17"/>
      <c r="GC801" s="17"/>
      <c r="GD801" s="17"/>
      <c r="GE801" s="17"/>
      <c r="GF801" s="17"/>
      <c r="GG801" s="17"/>
      <c r="GH801" s="17"/>
      <c r="GI801" s="17"/>
      <c r="GJ801" s="17"/>
      <c r="GK801" s="17"/>
      <c r="GL801" s="17"/>
      <c r="GM801" s="17"/>
    </row>
    <row r="802" spans="1:195" s="12" customFormat="1" ht="9.9499999999999993" customHeight="1" x14ac:dyDescent="0.4">
      <c r="A802" s="5"/>
      <c r="B802" s="5"/>
      <c r="C802" s="5"/>
      <c r="D802" s="5"/>
      <c r="E802" s="5"/>
      <c r="F802" s="72"/>
      <c r="G802" s="584"/>
      <c r="H802" s="585"/>
      <c r="I802" s="585"/>
      <c r="J802" s="585"/>
      <c r="K802" s="585"/>
      <c r="L802" s="585"/>
      <c r="M802" s="585"/>
      <c r="N802" s="585"/>
      <c r="O802" s="585"/>
      <c r="P802" s="585"/>
      <c r="Q802" s="585"/>
      <c r="R802" s="585"/>
      <c r="S802" s="585"/>
      <c r="T802" s="585"/>
      <c r="U802" s="585"/>
      <c r="V802" s="585"/>
      <c r="W802" s="64"/>
      <c r="X802" s="64"/>
      <c r="Y802" s="64"/>
      <c r="Z802" s="574"/>
      <c r="AA802" s="575"/>
      <c r="AB802" s="575"/>
      <c r="AC802" s="575"/>
      <c r="AD802" s="575"/>
      <c r="AE802" s="575"/>
      <c r="AF802" s="575"/>
      <c r="AG802" s="575"/>
      <c r="AH802" s="575"/>
      <c r="AI802" s="575"/>
      <c r="AJ802" s="575"/>
      <c r="AK802" s="575"/>
      <c r="AL802" s="575"/>
      <c r="AM802" s="575"/>
      <c r="AN802" s="575"/>
      <c r="AO802" s="575"/>
      <c r="AP802" s="575"/>
      <c r="AQ802" s="575"/>
      <c r="AR802" s="575"/>
      <c r="AS802" s="575"/>
      <c r="AT802" s="575"/>
      <c r="AU802" s="575"/>
      <c r="AV802" s="575"/>
      <c r="AW802" s="575"/>
      <c r="AX802" s="575"/>
      <c r="AY802" s="575"/>
      <c r="AZ802" s="576"/>
      <c r="BA802" s="144"/>
      <c r="BB802" s="116"/>
      <c r="BC802" s="5"/>
      <c r="BD802" s="5"/>
      <c r="BE802" s="580"/>
      <c r="BF802" s="581"/>
      <c r="BG802" s="390"/>
      <c r="BH802" s="390"/>
      <c r="BI802" s="581"/>
      <c r="BJ802" s="581"/>
      <c r="BK802" s="390"/>
      <c r="BL802" s="391"/>
      <c r="BM802" s="5"/>
      <c r="BN802" s="5"/>
      <c r="BO802" s="5"/>
      <c r="BP802" s="5"/>
      <c r="BQ802" s="5"/>
      <c r="BR802" s="5"/>
      <c r="BS802" s="5"/>
      <c r="BT802" s="72"/>
      <c r="BU802" s="394"/>
      <c r="BV802" s="280"/>
      <c r="BW802" s="280"/>
      <c r="BX802" s="280"/>
      <c r="BY802" s="280"/>
      <c r="BZ802" s="280"/>
      <c r="CA802" s="280"/>
      <c r="CB802" s="280"/>
      <c r="CC802" s="280"/>
      <c r="CD802" s="280"/>
      <c r="CE802" s="280"/>
      <c r="CF802" s="280"/>
      <c r="CG802" s="280"/>
      <c r="CH802" s="280"/>
      <c r="CI802" s="280"/>
      <c r="CJ802" s="280"/>
      <c r="CK802" s="64"/>
      <c r="CL802" s="64"/>
      <c r="CM802" s="64"/>
      <c r="CN802" s="574"/>
      <c r="CO802" s="575"/>
      <c r="CP802" s="575"/>
      <c r="CQ802" s="575"/>
      <c r="CR802" s="575"/>
      <c r="CS802" s="575"/>
      <c r="CT802" s="575"/>
      <c r="CU802" s="575"/>
      <c r="CV802" s="575"/>
      <c r="CW802" s="575"/>
      <c r="CX802" s="575"/>
      <c r="CY802" s="575"/>
      <c r="CZ802" s="575"/>
      <c r="DA802" s="575"/>
      <c r="DB802" s="575"/>
      <c r="DC802" s="575"/>
      <c r="DD802" s="575"/>
      <c r="DE802" s="575"/>
      <c r="DF802" s="575"/>
      <c r="DG802" s="575"/>
      <c r="DH802" s="575"/>
      <c r="DI802" s="575"/>
      <c r="DJ802" s="575"/>
      <c r="DK802" s="575"/>
      <c r="DL802" s="575"/>
      <c r="DM802" s="575"/>
      <c r="DN802" s="576"/>
      <c r="DO802" s="144"/>
      <c r="DP802" s="116"/>
      <c r="DQ802" s="5"/>
      <c r="DR802" s="5"/>
      <c r="DS802" s="580"/>
      <c r="DT802" s="581"/>
      <c r="DU802" s="390"/>
      <c r="DV802" s="390"/>
      <c r="DW802" s="581"/>
      <c r="DX802" s="581"/>
      <c r="DY802" s="390"/>
      <c r="DZ802" s="391"/>
      <c r="EA802" s="5"/>
      <c r="EB802" s="5"/>
      <c r="EC802" s="5"/>
      <c r="ED802" s="8"/>
      <c r="EE802" s="17"/>
      <c r="EF802" s="17"/>
      <c r="EG802" s="17"/>
      <c r="EH802" s="17"/>
      <c r="EI802" s="17"/>
      <c r="EJ802" s="17"/>
      <c r="EK802" s="17"/>
      <c r="EL802" s="17"/>
      <c r="EM802" s="17"/>
      <c r="EN802" s="17"/>
      <c r="EO802" s="17"/>
      <c r="EP802" s="17"/>
      <c r="EQ802" s="17"/>
      <c r="ER802" s="17"/>
      <c r="ES802" s="17"/>
      <c r="ET802" s="17"/>
      <c r="EU802" s="17"/>
      <c r="EV802" s="17"/>
      <c r="EW802" s="17"/>
      <c r="EX802" s="17"/>
      <c r="EY802" s="17"/>
      <c r="EZ802" s="17"/>
      <c r="FA802" s="17"/>
      <c r="FB802" s="17"/>
      <c r="FC802" s="17"/>
      <c r="FD802" s="17"/>
      <c r="FE802" s="17"/>
      <c r="FF802" s="17"/>
      <c r="FG802" s="17"/>
      <c r="FH802" s="17"/>
      <c r="FI802" s="17"/>
      <c r="FJ802" s="17"/>
      <c r="FK802" s="17"/>
      <c r="FL802" s="17"/>
      <c r="FM802" s="17"/>
      <c r="FN802" s="17"/>
      <c r="FO802" s="17"/>
      <c r="FP802" s="17"/>
      <c r="FQ802" s="17"/>
      <c r="FR802" s="17"/>
      <c r="FS802" s="17"/>
      <c r="FT802" s="17"/>
      <c r="FU802" s="17"/>
      <c r="FV802" s="17"/>
      <c r="FW802" s="17"/>
      <c r="FX802" s="17"/>
      <c r="FY802" s="17"/>
      <c r="FZ802" s="17"/>
      <c r="GA802" s="17"/>
      <c r="GB802" s="17"/>
      <c r="GC802" s="17"/>
      <c r="GD802" s="17"/>
      <c r="GE802" s="17"/>
      <c r="GF802" s="17"/>
      <c r="GG802" s="17"/>
      <c r="GH802" s="17"/>
      <c r="GI802" s="17"/>
      <c r="GJ802" s="17"/>
      <c r="GK802" s="17"/>
      <c r="GL802" s="17"/>
      <c r="GM802" s="17"/>
    </row>
    <row r="803" spans="1:195" s="12" customFormat="1" ht="9.9499999999999993" customHeight="1" x14ac:dyDescent="0.4">
      <c r="A803" s="5"/>
      <c r="B803" s="5"/>
      <c r="C803" s="5"/>
      <c r="D803" s="5"/>
      <c r="E803" s="5"/>
      <c r="F803" s="72"/>
      <c r="G803" s="586"/>
      <c r="H803" s="587"/>
      <c r="I803" s="587"/>
      <c r="J803" s="587"/>
      <c r="K803" s="587"/>
      <c r="L803" s="587"/>
      <c r="M803" s="587"/>
      <c r="N803" s="587"/>
      <c r="O803" s="587"/>
      <c r="P803" s="587"/>
      <c r="Q803" s="587"/>
      <c r="R803" s="587"/>
      <c r="S803" s="587"/>
      <c r="T803" s="587"/>
      <c r="U803" s="587"/>
      <c r="V803" s="587"/>
      <c r="W803" s="115"/>
      <c r="X803" s="115"/>
      <c r="Y803" s="115"/>
      <c r="Z803" s="115"/>
      <c r="AA803" s="105"/>
      <c r="AB803" s="125"/>
      <c r="AC803" s="128"/>
      <c r="AD803" s="125"/>
      <c r="AE803" s="125"/>
      <c r="AF803" s="125"/>
      <c r="AG803" s="125"/>
      <c r="AH803" s="125"/>
      <c r="AI803" s="125"/>
      <c r="AJ803" s="125"/>
      <c r="AK803" s="125"/>
      <c r="AL803" s="125"/>
      <c r="AM803" s="125"/>
      <c r="AN803" s="125"/>
      <c r="AO803" s="125"/>
      <c r="AP803" s="125"/>
      <c r="AQ803" s="125"/>
      <c r="AR803" s="125"/>
      <c r="AS803" s="125"/>
      <c r="AT803" s="125"/>
      <c r="AU803" s="125"/>
      <c r="AV803" s="125"/>
      <c r="AW803" s="125"/>
      <c r="AX803" s="125"/>
      <c r="AY803" s="125"/>
      <c r="AZ803" s="125"/>
      <c r="BA803" s="145"/>
      <c r="BB803" s="116"/>
      <c r="BC803" s="5"/>
      <c r="BD803" s="5"/>
      <c r="BE803" s="5"/>
      <c r="BF803" s="5"/>
      <c r="BG803" s="5"/>
      <c r="BH803" s="5"/>
      <c r="BI803" s="5"/>
      <c r="BJ803" s="5"/>
      <c r="BK803" s="5"/>
      <c r="BL803" s="5"/>
      <c r="BM803" s="5"/>
      <c r="BN803" s="5"/>
      <c r="BO803" s="5"/>
      <c r="BP803" s="5"/>
      <c r="BQ803" s="5"/>
      <c r="BR803" s="5"/>
      <c r="BS803" s="5"/>
      <c r="BT803" s="72"/>
      <c r="BU803" s="395"/>
      <c r="BV803" s="396"/>
      <c r="BW803" s="396"/>
      <c r="BX803" s="396"/>
      <c r="BY803" s="396"/>
      <c r="BZ803" s="396"/>
      <c r="CA803" s="396"/>
      <c r="CB803" s="396"/>
      <c r="CC803" s="396"/>
      <c r="CD803" s="396"/>
      <c r="CE803" s="396"/>
      <c r="CF803" s="396"/>
      <c r="CG803" s="396"/>
      <c r="CH803" s="396"/>
      <c r="CI803" s="396"/>
      <c r="CJ803" s="396"/>
      <c r="CK803" s="115"/>
      <c r="CL803" s="115"/>
      <c r="CM803" s="115"/>
      <c r="CN803" s="115"/>
      <c r="CO803" s="105"/>
      <c r="CP803" s="125"/>
      <c r="CQ803" s="128"/>
      <c r="CR803" s="125"/>
      <c r="CS803" s="125"/>
      <c r="CT803" s="125"/>
      <c r="CU803" s="125"/>
      <c r="CV803" s="125"/>
      <c r="CW803" s="125"/>
      <c r="CX803" s="125"/>
      <c r="CY803" s="125"/>
      <c r="CZ803" s="125"/>
      <c r="DA803" s="125"/>
      <c r="DB803" s="125"/>
      <c r="DC803" s="125"/>
      <c r="DD803" s="125"/>
      <c r="DE803" s="125"/>
      <c r="DF803" s="125"/>
      <c r="DG803" s="125"/>
      <c r="DH803" s="125"/>
      <c r="DI803" s="125"/>
      <c r="DJ803" s="125"/>
      <c r="DK803" s="125"/>
      <c r="DL803" s="125"/>
      <c r="DM803" s="125"/>
      <c r="DN803" s="125"/>
      <c r="DO803" s="145"/>
      <c r="DP803" s="116"/>
      <c r="DQ803" s="5"/>
      <c r="DR803" s="5"/>
      <c r="DS803" s="5"/>
      <c r="DT803" s="5"/>
      <c r="DU803" s="5"/>
      <c r="DV803" s="5"/>
      <c r="DW803" s="5"/>
      <c r="DX803" s="5"/>
      <c r="DY803" s="5"/>
      <c r="DZ803" s="5"/>
      <c r="EA803" s="5"/>
      <c r="EB803" s="5"/>
      <c r="EC803" s="5"/>
      <c r="ED803" s="8"/>
      <c r="EE803" s="17"/>
      <c r="EF803" s="17"/>
      <c r="EG803" s="17"/>
      <c r="EH803" s="17"/>
      <c r="EI803" s="17"/>
      <c r="EJ803" s="17"/>
      <c r="EK803" s="17"/>
      <c r="EL803" s="17"/>
      <c r="EM803" s="17"/>
      <c r="EN803" s="17"/>
      <c r="EO803" s="17"/>
      <c r="EP803" s="17"/>
      <c r="EQ803" s="17"/>
      <c r="ER803" s="17"/>
      <c r="ES803" s="17"/>
      <c r="ET803" s="17"/>
      <c r="EU803" s="17"/>
      <c r="EV803" s="17"/>
      <c r="EW803" s="17"/>
      <c r="EX803" s="17"/>
      <c r="EY803" s="17"/>
      <c r="EZ803" s="17"/>
      <c r="FA803" s="17"/>
      <c r="FB803" s="17"/>
      <c r="FC803" s="17"/>
      <c r="FD803" s="17"/>
      <c r="FE803" s="17"/>
      <c r="FF803" s="17"/>
      <c r="FG803" s="17"/>
      <c r="FH803" s="17"/>
      <c r="FI803" s="17"/>
      <c r="FJ803" s="17"/>
      <c r="FK803" s="17"/>
      <c r="FL803" s="17"/>
      <c r="FM803" s="17"/>
      <c r="FN803" s="17"/>
      <c r="FO803" s="17"/>
      <c r="FP803" s="17"/>
      <c r="FQ803" s="17"/>
      <c r="FR803" s="17"/>
      <c r="FS803" s="17"/>
      <c r="FT803" s="17"/>
      <c r="FU803" s="17"/>
      <c r="FV803" s="17"/>
      <c r="FW803" s="17"/>
      <c r="FX803" s="17"/>
      <c r="FY803" s="17"/>
      <c r="FZ803" s="17"/>
      <c r="GA803" s="17"/>
      <c r="GB803" s="17"/>
      <c r="GC803" s="17"/>
      <c r="GD803" s="17"/>
      <c r="GE803" s="17"/>
      <c r="GF803" s="17"/>
      <c r="GG803" s="17"/>
      <c r="GH803" s="17"/>
      <c r="GI803" s="17"/>
      <c r="GJ803" s="17"/>
      <c r="GK803" s="17"/>
      <c r="GL803" s="17"/>
      <c r="GM803" s="17"/>
    </row>
    <row r="804" spans="1:195" s="12" customFormat="1" ht="12.95" customHeight="1" x14ac:dyDescent="0.4">
      <c r="A804" s="5"/>
      <c r="B804" s="5"/>
      <c r="C804" s="5"/>
      <c r="D804" s="5"/>
      <c r="E804" s="5"/>
      <c r="F804" s="72"/>
      <c r="G804" s="77"/>
      <c r="H804" s="77"/>
      <c r="I804" s="77"/>
      <c r="J804" s="77"/>
      <c r="K804" s="77"/>
      <c r="L804" s="77"/>
      <c r="M804" s="77"/>
      <c r="N804" s="77"/>
      <c r="O804" s="77"/>
      <c r="P804" s="77"/>
      <c r="Q804" s="77"/>
      <c r="R804" s="77"/>
      <c r="S804" s="77"/>
      <c r="T804" s="77"/>
      <c r="U804" s="77"/>
      <c r="V804" s="77"/>
      <c r="W804" s="72"/>
      <c r="X804" s="72"/>
      <c r="Y804" s="72"/>
      <c r="Z804" s="72"/>
      <c r="AA804" s="72"/>
      <c r="AB804" s="72"/>
      <c r="AC804" s="72"/>
      <c r="AD804" s="72"/>
      <c r="AE804" s="72"/>
      <c r="AF804" s="72"/>
      <c r="AG804" s="72"/>
      <c r="AH804" s="72"/>
      <c r="AI804" s="72"/>
      <c r="AJ804" s="72"/>
      <c r="AK804" s="72"/>
      <c r="AL804" s="72"/>
      <c r="AM804" s="72"/>
      <c r="AN804" s="72"/>
      <c r="AO804" s="72"/>
      <c r="AP804" s="72"/>
      <c r="AQ804" s="72"/>
      <c r="AR804" s="72"/>
      <c r="AS804" s="72"/>
      <c r="AT804" s="72"/>
      <c r="AU804" s="72"/>
      <c r="AV804" s="72"/>
      <c r="AW804" s="72"/>
      <c r="AX804" s="72"/>
      <c r="AY804" s="72"/>
      <c r="AZ804" s="72"/>
      <c r="BA804" s="72"/>
      <c r="BB804" s="72"/>
      <c r="BC804" s="5"/>
      <c r="BD804" s="5"/>
      <c r="BE804" s="5"/>
      <c r="BF804" s="5"/>
      <c r="BG804" s="5"/>
      <c r="BH804" s="5"/>
      <c r="BI804" s="5"/>
      <c r="BJ804" s="5"/>
      <c r="BK804" s="5"/>
      <c r="BL804" s="5"/>
      <c r="BM804" s="5"/>
      <c r="BN804" s="5"/>
      <c r="BO804" s="5"/>
      <c r="BP804" s="5"/>
      <c r="BQ804" s="5"/>
      <c r="BR804" s="5"/>
      <c r="BS804" s="5"/>
      <c r="BT804" s="72"/>
      <c r="BU804" s="77"/>
      <c r="BV804" s="77"/>
      <c r="BW804" s="77"/>
      <c r="BX804" s="77"/>
      <c r="BY804" s="77"/>
      <c r="BZ804" s="77"/>
      <c r="CA804" s="77"/>
      <c r="CB804" s="77"/>
      <c r="CC804" s="77"/>
      <c r="CD804" s="77"/>
      <c r="CE804" s="77"/>
      <c r="CF804" s="77"/>
      <c r="CG804" s="77"/>
      <c r="CH804" s="77"/>
      <c r="CI804" s="77"/>
      <c r="CJ804" s="77"/>
      <c r="CK804" s="72"/>
      <c r="CL804" s="72"/>
      <c r="CM804" s="72"/>
      <c r="CN804" s="72"/>
      <c r="CO804" s="72"/>
      <c r="CP804" s="72"/>
      <c r="CQ804" s="72"/>
      <c r="CR804" s="72"/>
      <c r="CS804" s="72"/>
      <c r="CT804" s="72"/>
      <c r="CU804" s="72"/>
      <c r="CV804" s="72"/>
      <c r="CW804" s="72"/>
      <c r="CX804" s="72"/>
      <c r="CY804" s="72"/>
      <c r="CZ804" s="72"/>
      <c r="DA804" s="72"/>
      <c r="DB804" s="72"/>
      <c r="DC804" s="72"/>
      <c r="DD804" s="72"/>
      <c r="DE804" s="72"/>
      <c r="DF804" s="72"/>
      <c r="DG804" s="72"/>
      <c r="DH804" s="72"/>
      <c r="DI804" s="72"/>
      <c r="DJ804" s="72"/>
      <c r="DK804" s="72"/>
      <c r="DL804" s="72"/>
      <c r="DM804" s="72"/>
      <c r="DN804" s="72"/>
      <c r="DO804" s="72"/>
      <c r="DP804" s="72"/>
      <c r="DQ804" s="5"/>
      <c r="DR804" s="5"/>
      <c r="DS804" s="5"/>
      <c r="DT804" s="5"/>
      <c r="DU804" s="5"/>
      <c r="DV804" s="5"/>
      <c r="DW804" s="5"/>
      <c r="DX804" s="5"/>
      <c r="DY804" s="5"/>
      <c r="DZ804" s="5"/>
      <c r="EA804" s="5"/>
      <c r="EB804" s="5"/>
      <c r="EC804" s="5"/>
      <c r="ED804" s="8"/>
      <c r="EE804" s="17"/>
      <c r="EF804" s="17"/>
      <c r="EG804" s="17"/>
      <c r="EH804" s="17"/>
      <c r="EI804" s="17"/>
      <c r="EJ804" s="17"/>
      <c r="EK804" s="17"/>
      <c r="EL804" s="17"/>
      <c r="EM804" s="17"/>
      <c r="EN804" s="17"/>
      <c r="EO804" s="17"/>
      <c r="EP804" s="17"/>
      <c r="EQ804" s="17"/>
      <c r="ER804" s="17"/>
      <c r="ES804" s="17"/>
      <c r="ET804" s="17"/>
      <c r="EU804" s="17"/>
      <c r="EV804" s="17"/>
      <c r="EW804" s="17"/>
      <c r="EX804" s="17"/>
      <c r="EY804" s="17"/>
      <c r="EZ804" s="17"/>
      <c r="FA804" s="17"/>
      <c r="FB804" s="17"/>
      <c r="FC804" s="17"/>
      <c r="FD804" s="17"/>
      <c r="FE804" s="17"/>
      <c r="FF804" s="17"/>
      <c r="FG804" s="17"/>
      <c r="FH804" s="17"/>
      <c r="FI804" s="17"/>
      <c r="FJ804" s="17"/>
      <c r="FK804" s="17"/>
      <c r="FL804" s="17"/>
      <c r="FM804" s="17"/>
      <c r="FN804" s="17"/>
      <c r="FO804" s="17"/>
      <c r="FP804" s="17"/>
      <c r="FQ804" s="17"/>
      <c r="FR804" s="17"/>
      <c r="FS804" s="17"/>
      <c r="FT804" s="17"/>
      <c r="FU804" s="17"/>
      <c r="FV804" s="17"/>
      <c r="FW804" s="17"/>
      <c r="FX804" s="17"/>
      <c r="FY804" s="17"/>
      <c r="FZ804" s="17"/>
      <c r="GA804" s="17"/>
      <c r="GB804" s="17"/>
      <c r="GC804" s="17"/>
      <c r="GD804" s="17"/>
      <c r="GE804" s="17"/>
      <c r="GF804" s="17"/>
      <c r="GG804" s="17"/>
      <c r="GH804" s="17"/>
      <c r="GI804" s="17"/>
      <c r="GJ804" s="17"/>
      <c r="GK804" s="17"/>
      <c r="GL804" s="17"/>
      <c r="GM804" s="17"/>
    </row>
    <row r="805" spans="1:195" s="12" customFormat="1" ht="9.9499999999999993" customHeight="1" x14ac:dyDescent="0.4">
      <c r="A805" s="5"/>
      <c r="B805" s="5"/>
      <c r="C805" s="5"/>
      <c r="D805" s="5"/>
      <c r="E805" s="5"/>
      <c r="F805" s="72"/>
      <c r="G805" s="392" t="s">
        <v>287</v>
      </c>
      <c r="H805" s="583"/>
      <c r="I805" s="583"/>
      <c r="J805" s="583"/>
      <c r="K805" s="583"/>
      <c r="L805" s="583"/>
      <c r="M805" s="583"/>
      <c r="N805" s="583"/>
      <c r="O805" s="583"/>
      <c r="P805" s="583"/>
      <c r="Q805" s="583"/>
      <c r="R805" s="583"/>
      <c r="S805" s="583"/>
      <c r="T805" s="583"/>
      <c r="U805" s="583"/>
      <c r="V805" s="583"/>
      <c r="W805" s="114"/>
      <c r="X805" s="114"/>
      <c r="Y805" s="114"/>
      <c r="Z805" s="114"/>
      <c r="AA805" s="104"/>
      <c r="AB805" s="124"/>
      <c r="AC805" s="124"/>
      <c r="AD805" s="124"/>
      <c r="AE805" s="124"/>
      <c r="AF805" s="124"/>
      <c r="AG805" s="124"/>
      <c r="AH805" s="124"/>
      <c r="AI805" s="124"/>
      <c r="AJ805" s="124"/>
      <c r="AK805" s="124"/>
      <c r="AL805" s="124"/>
      <c r="AM805" s="124"/>
      <c r="AN805" s="124"/>
      <c r="AO805" s="124"/>
      <c r="AP805" s="124"/>
      <c r="AQ805" s="124"/>
      <c r="AR805" s="124"/>
      <c r="AS805" s="124"/>
      <c r="AT805" s="124"/>
      <c r="AU805" s="124"/>
      <c r="AV805" s="124"/>
      <c r="AW805" s="124"/>
      <c r="AX805" s="124"/>
      <c r="AY805" s="124"/>
      <c r="AZ805" s="124"/>
      <c r="BA805" s="142"/>
      <c r="BB805" s="72"/>
      <c r="BC805" s="5"/>
      <c r="BD805" s="5"/>
      <c r="BE805" s="5"/>
      <c r="BF805" s="5"/>
      <c r="BG805" s="5"/>
      <c r="BH805" s="5"/>
      <c r="BI805" s="5"/>
      <c r="BJ805" s="5"/>
      <c r="BK805" s="5"/>
      <c r="BL805" s="5"/>
      <c r="BM805" s="5"/>
      <c r="BN805" s="5"/>
      <c r="BO805" s="5"/>
      <c r="BP805" s="5"/>
      <c r="BQ805" s="5"/>
      <c r="BR805" s="5"/>
      <c r="BS805" s="5"/>
      <c r="BT805" s="72"/>
      <c r="BU805" s="392" t="s">
        <v>287</v>
      </c>
      <c r="BV805" s="393"/>
      <c r="BW805" s="393"/>
      <c r="BX805" s="393"/>
      <c r="BY805" s="393"/>
      <c r="BZ805" s="393"/>
      <c r="CA805" s="393"/>
      <c r="CB805" s="393"/>
      <c r="CC805" s="393"/>
      <c r="CD805" s="393"/>
      <c r="CE805" s="393"/>
      <c r="CF805" s="393"/>
      <c r="CG805" s="393"/>
      <c r="CH805" s="393"/>
      <c r="CI805" s="393"/>
      <c r="CJ805" s="393"/>
      <c r="CK805" s="114"/>
      <c r="CL805" s="114"/>
      <c r="CM805" s="114"/>
      <c r="CN805" s="114"/>
      <c r="CO805" s="104"/>
      <c r="CP805" s="124"/>
      <c r="CQ805" s="124"/>
      <c r="CR805" s="124"/>
      <c r="CS805" s="124"/>
      <c r="CT805" s="124"/>
      <c r="CU805" s="124"/>
      <c r="CV805" s="124"/>
      <c r="CW805" s="124"/>
      <c r="CX805" s="124"/>
      <c r="CY805" s="124"/>
      <c r="CZ805" s="124"/>
      <c r="DA805" s="124"/>
      <c r="DB805" s="124"/>
      <c r="DC805" s="124"/>
      <c r="DD805" s="124"/>
      <c r="DE805" s="124"/>
      <c r="DF805" s="124"/>
      <c r="DG805" s="124"/>
      <c r="DH805" s="124"/>
      <c r="DI805" s="124"/>
      <c r="DJ805" s="124"/>
      <c r="DK805" s="124"/>
      <c r="DL805" s="124"/>
      <c r="DM805" s="124"/>
      <c r="DN805" s="124"/>
      <c r="DO805" s="142"/>
      <c r="DP805" s="72"/>
      <c r="DQ805" s="5"/>
      <c r="DR805" s="5"/>
      <c r="DS805" s="5"/>
      <c r="DT805" s="5"/>
      <c r="DU805" s="5"/>
      <c r="DV805" s="5"/>
      <c r="DW805" s="5"/>
      <c r="DX805" s="5"/>
      <c r="DY805" s="5"/>
      <c r="DZ805" s="5"/>
      <c r="EA805" s="5"/>
      <c r="EB805" s="5"/>
      <c r="EC805" s="5"/>
      <c r="ED805" s="8"/>
      <c r="EE805" s="17"/>
      <c r="EF805" s="17"/>
      <c r="EG805" s="17"/>
      <c r="EH805" s="17"/>
      <c r="EI805" s="17"/>
      <c r="EJ805" s="17"/>
      <c r="EK805" s="17"/>
      <c r="EL805" s="17"/>
      <c r="EM805" s="17"/>
      <c r="EN805" s="17"/>
      <c r="EO805" s="17"/>
      <c r="EP805" s="17"/>
      <c r="EQ805" s="17"/>
      <c r="ER805" s="17"/>
      <c r="ES805" s="17"/>
      <c r="ET805" s="17"/>
      <c r="EU805" s="17"/>
      <c r="EV805" s="17"/>
      <c r="EW805" s="17"/>
      <c r="EX805" s="17"/>
      <c r="EY805" s="17"/>
      <c r="EZ805" s="17"/>
      <c r="FA805" s="17"/>
      <c r="FB805" s="17"/>
      <c r="FC805" s="17"/>
      <c r="FD805" s="17"/>
      <c r="FE805" s="17"/>
      <c r="FF805" s="17"/>
      <c r="FG805" s="17"/>
      <c r="FH805" s="17"/>
      <c r="FI805" s="17"/>
      <c r="FJ805" s="17"/>
      <c r="FK805" s="17"/>
      <c r="FL805" s="17"/>
      <c r="FM805" s="17"/>
      <c r="FN805" s="17"/>
      <c r="FO805" s="17"/>
      <c r="FP805" s="17"/>
      <c r="FQ805" s="17"/>
      <c r="FR805" s="17"/>
      <c r="FS805" s="17"/>
      <c r="FT805" s="17"/>
      <c r="FU805" s="17"/>
      <c r="FV805" s="17"/>
      <c r="FW805" s="17"/>
      <c r="FX805" s="17"/>
      <c r="FY805" s="17"/>
      <c r="FZ805" s="17"/>
      <c r="GA805" s="17"/>
      <c r="GB805" s="17"/>
      <c r="GC805" s="17"/>
      <c r="GD805" s="17"/>
      <c r="GE805" s="17"/>
      <c r="GF805" s="17"/>
      <c r="GG805" s="17"/>
      <c r="GH805" s="17"/>
      <c r="GI805" s="17"/>
      <c r="GJ805" s="17"/>
      <c r="GK805" s="17"/>
      <c r="GL805" s="17"/>
      <c r="GM805" s="17"/>
    </row>
    <row r="806" spans="1:195" s="12" customFormat="1" ht="9.9499999999999993" customHeight="1" x14ac:dyDescent="0.4">
      <c r="A806" s="5"/>
      <c r="B806" s="5"/>
      <c r="C806" s="5"/>
      <c r="D806" s="5"/>
      <c r="E806" s="5"/>
      <c r="F806" s="72"/>
      <c r="G806" s="584"/>
      <c r="H806" s="585"/>
      <c r="I806" s="585"/>
      <c r="J806" s="585"/>
      <c r="K806" s="585"/>
      <c r="L806" s="585"/>
      <c r="M806" s="585"/>
      <c r="N806" s="585"/>
      <c r="O806" s="585"/>
      <c r="P806" s="585"/>
      <c r="Q806" s="585"/>
      <c r="R806" s="585"/>
      <c r="S806" s="585"/>
      <c r="T806" s="585"/>
      <c r="U806" s="585"/>
      <c r="V806" s="585"/>
      <c r="W806" s="64"/>
      <c r="X806" s="64"/>
      <c r="Y806" s="64"/>
      <c r="Z806" s="568" t="s">
        <v>366</v>
      </c>
      <c r="AA806" s="569"/>
      <c r="AB806" s="569"/>
      <c r="AC806" s="569"/>
      <c r="AD806" s="569"/>
      <c r="AE806" s="569"/>
      <c r="AF806" s="569"/>
      <c r="AG806" s="569"/>
      <c r="AH806" s="569"/>
      <c r="AI806" s="569"/>
      <c r="AJ806" s="569"/>
      <c r="AK806" s="569"/>
      <c r="AL806" s="569"/>
      <c r="AM806" s="569"/>
      <c r="AN806" s="569"/>
      <c r="AO806" s="569"/>
      <c r="AP806" s="569"/>
      <c r="AQ806" s="569"/>
      <c r="AR806" s="569"/>
      <c r="AS806" s="569"/>
      <c r="AT806" s="569"/>
      <c r="AU806" s="569"/>
      <c r="AV806" s="569"/>
      <c r="AW806" s="569"/>
      <c r="AX806" s="569"/>
      <c r="AY806" s="569"/>
      <c r="AZ806" s="570"/>
      <c r="BA806" s="143"/>
      <c r="BB806" s="72"/>
      <c r="BC806" s="5"/>
      <c r="BD806" s="5"/>
      <c r="BE806" s="577"/>
      <c r="BF806" s="578"/>
      <c r="BG806" s="387" t="s">
        <v>212</v>
      </c>
      <c r="BH806" s="387"/>
      <c r="BI806" s="578"/>
      <c r="BJ806" s="578"/>
      <c r="BK806" s="387" t="s">
        <v>68</v>
      </c>
      <c r="BL806" s="388"/>
      <c r="BM806" s="5"/>
      <c r="BN806" s="5"/>
      <c r="BO806" s="5"/>
      <c r="BP806" s="5"/>
      <c r="BQ806" s="5"/>
      <c r="BR806" s="5"/>
      <c r="BS806" s="5"/>
      <c r="BT806" s="72"/>
      <c r="BU806" s="394"/>
      <c r="BV806" s="280"/>
      <c r="BW806" s="280"/>
      <c r="BX806" s="280"/>
      <c r="BY806" s="280"/>
      <c r="BZ806" s="280"/>
      <c r="CA806" s="280"/>
      <c r="CB806" s="280"/>
      <c r="CC806" s="280"/>
      <c r="CD806" s="280"/>
      <c r="CE806" s="280"/>
      <c r="CF806" s="280"/>
      <c r="CG806" s="280"/>
      <c r="CH806" s="280"/>
      <c r="CI806" s="280"/>
      <c r="CJ806" s="280"/>
      <c r="CK806" s="64"/>
      <c r="CL806" s="64"/>
      <c r="CM806" s="64"/>
      <c r="CN806" s="568" t="s">
        <v>366</v>
      </c>
      <c r="CO806" s="569"/>
      <c r="CP806" s="569"/>
      <c r="CQ806" s="569"/>
      <c r="CR806" s="569"/>
      <c r="CS806" s="569"/>
      <c r="CT806" s="569"/>
      <c r="CU806" s="569"/>
      <c r="CV806" s="569"/>
      <c r="CW806" s="569"/>
      <c r="CX806" s="569"/>
      <c r="CY806" s="569"/>
      <c r="CZ806" s="569"/>
      <c r="DA806" s="569"/>
      <c r="DB806" s="569"/>
      <c r="DC806" s="569"/>
      <c r="DD806" s="569"/>
      <c r="DE806" s="569"/>
      <c r="DF806" s="569"/>
      <c r="DG806" s="569"/>
      <c r="DH806" s="569"/>
      <c r="DI806" s="569"/>
      <c r="DJ806" s="569"/>
      <c r="DK806" s="569"/>
      <c r="DL806" s="569"/>
      <c r="DM806" s="569"/>
      <c r="DN806" s="570"/>
      <c r="DO806" s="143"/>
      <c r="DP806" s="72"/>
      <c r="DQ806" s="5"/>
      <c r="DR806" s="5"/>
      <c r="DS806" s="577">
        <v>8</v>
      </c>
      <c r="DT806" s="578"/>
      <c r="DU806" s="387" t="s">
        <v>212</v>
      </c>
      <c r="DV806" s="387"/>
      <c r="DW806" s="578">
        <v>1</v>
      </c>
      <c r="DX806" s="578"/>
      <c r="DY806" s="387" t="s">
        <v>68</v>
      </c>
      <c r="DZ806" s="388"/>
      <c r="EA806" s="5"/>
      <c r="EB806" s="5"/>
      <c r="EC806" s="5"/>
      <c r="ED806" s="8"/>
      <c r="EE806" s="17"/>
      <c r="EF806" s="17"/>
      <c r="EG806" s="17"/>
      <c r="EH806" s="17"/>
      <c r="EI806" s="17"/>
      <c r="EJ806" s="17"/>
      <c r="EK806" s="17"/>
      <c r="EL806" s="17"/>
      <c r="EM806" s="17"/>
      <c r="EN806" s="17"/>
      <c r="EO806" s="17"/>
      <c r="EP806" s="17"/>
      <c r="EQ806" s="17"/>
      <c r="ER806" s="17"/>
      <c r="ES806" s="17"/>
      <c r="ET806" s="17"/>
      <c r="EU806" s="17"/>
      <c r="EV806" s="17"/>
      <c r="EW806" s="17"/>
      <c r="EX806" s="17"/>
      <c r="EY806" s="17"/>
      <c r="EZ806" s="17"/>
      <c r="FA806" s="17"/>
      <c r="FB806" s="17"/>
      <c r="FC806" s="17"/>
      <c r="FD806" s="17"/>
      <c r="FE806" s="17"/>
      <c r="FF806" s="17"/>
      <c r="FG806" s="17"/>
      <c r="FH806" s="17"/>
      <c r="FI806" s="17"/>
      <c r="FJ806" s="17"/>
      <c r="FK806" s="17"/>
      <c r="FL806" s="17"/>
      <c r="FM806" s="17"/>
      <c r="FN806" s="17"/>
      <c r="FO806" s="17"/>
      <c r="FP806" s="17"/>
      <c r="FQ806" s="17"/>
      <c r="FR806" s="17"/>
      <c r="FS806" s="17"/>
      <c r="FT806" s="17"/>
      <c r="FU806" s="17"/>
      <c r="FV806" s="17"/>
      <c r="FW806" s="17"/>
      <c r="FX806" s="17"/>
      <c r="FY806" s="17"/>
      <c r="FZ806" s="17"/>
      <c r="GA806" s="17"/>
      <c r="GB806" s="17"/>
      <c r="GC806" s="17"/>
      <c r="GD806" s="17"/>
      <c r="GE806" s="17"/>
      <c r="GF806" s="17"/>
      <c r="GG806" s="17"/>
      <c r="GH806" s="17"/>
      <c r="GI806" s="17"/>
      <c r="GJ806" s="17"/>
      <c r="GK806" s="17"/>
      <c r="GL806" s="17"/>
      <c r="GM806" s="17"/>
    </row>
    <row r="807" spans="1:195" s="12" customFormat="1" ht="9.9499999999999993" customHeight="1" x14ac:dyDescent="0.4">
      <c r="A807" s="5"/>
      <c r="B807" s="5"/>
      <c r="C807" s="5"/>
      <c r="D807" s="5"/>
      <c r="E807" s="5"/>
      <c r="F807" s="72"/>
      <c r="G807" s="584"/>
      <c r="H807" s="585"/>
      <c r="I807" s="585"/>
      <c r="J807" s="585"/>
      <c r="K807" s="585"/>
      <c r="L807" s="585"/>
      <c r="M807" s="585"/>
      <c r="N807" s="585"/>
      <c r="O807" s="585"/>
      <c r="P807" s="585"/>
      <c r="Q807" s="585"/>
      <c r="R807" s="585"/>
      <c r="S807" s="585"/>
      <c r="T807" s="585"/>
      <c r="U807" s="585"/>
      <c r="V807" s="585"/>
      <c r="W807" s="64"/>
      <c r="X807" s="64"/>
      <c r="Y807" s="64"/>
      <c r="Z807" s="571"/>
      <c r="AA807" s="572"/>
      <c r="AB807" s="572"/>
      <c r="AC807" s="572"/>
      <c r="AD807" s="572"/>
      <c r="AE807" s="572"/>
      <c r="AF807" s="572"/>
      <c r="AG807" s="572"/>
      <c r="AH807" s="572"/>
      <c r="AI807" s="572"/>
      <c r="AJ807" s="572"/>
      <c r="AK807" s="572"/>
      <c r="AL807" s="572"/>
      <c r="AM807" s="572"/>
      <c r="AN807" s="572"/>
      <c r="AO807" s="572"/>
      <c r="AP807" s="572"/>
      <c r="AQ807" s="572"/>
      <c r="AR807" s="572"/>
      <c r="AS807" s="572"/>
      <c r="AT807" s="572"/>
      <c r="AU807" s="572"/>
      <c r="AV807" s="572"/>
      <c r="AW807" s="572"/>
      <c r="AX807" s="572"/>
      <c r="AY807" s="572"/>
      <c r="AZ807" s="573"/>
      <c r="BA807" s="144"/>
      <c r="BB807" s="116"/>
      <c r="BC807" s="5"/>
      <c r="BD807" s="5"/>
      <c r="BE807" s="579"/>
      <c r="BF807" s="267"/>
      <c r="BG807" s="286"/>
      <c r="BH807" s="286"/>
      <c r="BI807" s="267"/>
      <c r="BJ807" s="267"/>
      <c r="BK807" s="286"/>
      <c r="BL807" s="582"/>
      <c r="BM807" s="5"/>
      <c r="BN807" s="5"/>
      <c r="BO807" s="5"/>
      <c r="BP807" s="5"/>
      <c r="BQ807" s="5"/>
      <c r="BR807" s="5"/>
      <c r="BS807" s="5"/>
      <c r="BT807" s="72"/>
      <c r="BU807" s="394"/>
      <c r="BV807" s="280"/>
      <c r="BW807" s="280"/>
      <c r="BX807" s="280"/>
      <c r="BY807" s="280"/>
      <c r="BZ807" s="280"/>
      <c r="CA807" s="280"/>
      <c r="CB807" s="280"/>
      <c r="CC807" s="280"/>
      <c r="CD807" s="280"/>
      <c r="CE807" s="280"/>
      <c r="CF807" s="280"/>
      <c r="CG807" s="280"/>
      <c r="CH807" s="280"/>
      <c r="CI807" s="280"/>
      <c r="CJ807" s="280"/>
      <c r="CK807" s="64"/>
      <c r="CL807" s="64"/>
      <c r="CM807" s="64"/>
      <c r="CN807" s="571"/>
      <c r="CO807" s="572"/>
      <c r="CP807" s="572"/>
      <c r="CQ807" s="572"/>
      <c r="CR807" s="572"/>
      <c r="CS807" s="572"/>
      <c r="CT807" s="572"/>
      <c r="CU807" s="572"/>
      <c r="CV807" s="572"/>
      <c r="CW807" s="572"/>
      <c r="CX807" s="572"/>
      <c r="CY807" s="572"/>
      <c r="CZ807" s="572"/>
      <c r="DA807" s="572"/>
      <c r="DB807" s="572"/>
      <c r="DC807" s="572"/>
      <c r="DD807" s="572"/>
      <c r="DE807" s="572"/>
      <c r="DF807" s="572"/>
      <c r="DG807" s="572"/>
      <c r="DH807" s="572"/>
      <c r="DI807" s="572"/>
      <c r="DJ807" s="572"/>
      <c r="DK807" s="572"/>
      <c r="DL807" s="572"/>
      <c r="DM807" s="572"/>
      <c r="DN807" s="573"/>
      <c r="DO807" s="144"/>
      <c r="DP807" s="116"/>
      <c r="DQ807" s="5"/>
      <c r="DR807" s="5"/>
      <c r="DS807" s="579"/>
      <c r="DT807" s="267"/>
      <c r="DU807" s="286"/>
      <c r="DV807" s="286"/>
      <c r="DW807" s="267"/>
      <c r="DX807" s="267"/>
      <c r="DY807" s="286"/>
      <c r="DZ807" s="582"/>
      <c r="EA807" s="5"/>
      <c r="EB807" s="5"/>
      <c r="EC807" s="5"/>
      <c r="ED807" s="8"/>
      <c r="EE807" s="17"/>
      <c r="EF807" s="17"/>
      <c r="EG807" s="17"/>
      <c r="EH807" s="17"/>
      <c r="EI807" s="17"/>
      <c r="EJ807" s="17"/>
      <c r="EK807" s="17"/>
      <c r="EL807" s="17"/>
      <c r="EM807" s="17"/>
      <c r="EN807" s="17"/>
      <c r="EO807" s="17"/>
      <c r="EP807" s="17"/>
      <c r="EQ807" s="17"/>
      <c r="ER807" s="17"/>
      <c r="ES807" s="17"/>
      <c r="ET807" s="17"/>
      <c r="EU807" s="17"/>
      <c r="EV807" s="17"/>
      <c r="EW807" s="17"/>
      <c r="EX807" s="17"/>
      <c r="EY807" s="17"/>
      <c r="EZ807" s="17"/>
      <c r="FA807" s="17"/>
      <c r="FB807" s="17"/>
      <c r="FC807" s="17"/>
      <c r="FD807" s="17"/>
      <c r="FE807" s="17"/>
      <c r="FF807" s="17"/>
      <c r="FG807" s="17"/>
      <c r="FH807" s="17"/>
      <c r="FI807" s="17"/>
      <c r="FJ807" s="17"/>
      <c r="FK807" s="17"/>
      <c r="FL807" s="17"/>
      <c r="FM807" s="17"/>
      <c r="FN807" s="17"/>
      <c r="FO807" s="17"/>
      <c r="FP807" s="17"/>
      <c r="FQ807" s="17"/>
      <c r="FR807" s="17"/>
      <c r="FS807" s="17"/>
      <c r="FT807" s="17"/>
      <c r="FU807" s="17"/>
      <c r="FV807" s="17"/>
      <c r="FW807" s="17"/>
      <c r="FX807" s="17"/>
      <c r="FY807" s="17"/>
      <c r="FZ807" s="17"/>
      <c r="GA807" s="17"/>
      <c r="GB807" s="17"/>
      <c r="GC807" s="17"/>
      <c r="GD807" s="17"/>
      <c r="GE807" s="17"/>
      <c r="GF807" s="17"/>
      <c r="GG807" s="17"/>
      <c r="GH807" s="17"/>
      <c r="GI807" s="17"/>
      <c r="GJ807" s="17"/>
      <c r="GK807" s="17"/>
      <c r="GL807" s="17"/>
      <c r="GM807" s="17"/>
    </row>
    <row r="808" spans="1:195" s="12" customFormat="1" ht="9.9499999999999993" customHeight="1" x14ac:dyDescent="0.4">
      <c r="A808" s="5"/>
      <c r="B808" s="5"/>
      <c r="C808" s="5"/>
      <c r="D808" s="5"/>
      <c r="E808" s="5"/>
      <c r="F808" s="72"/>
      <c r="G808" s="584"/>
      <c r="H808" s="585"/>
      <c r="I808" s="585"/>
      <c r="J808" s="585"/>
      <c r="K808" s="585"/>
      <c r="L808" s="585"/>
      <c r="M808" s="585"/>
      <c r="N808" s="585"/>
      <c r="O808" s="585"/>
      <c r="P808" s="585"/>
      <c r="Q808" s="585"/>
      <c r="R808" s="585"/>
      <c r="S808" s="585"/>
      <c r="T808" s="585"/>
      <c r="U808" s="585"/>
      <c r="V808" s="585"/>
      <c r="W808" s="64"/>
      <c r="X808" s="64"/>
      <c r="Y808" s="64"/>
      <c r="Z808" s="574"/>
      <c r="AA808" s="575"/>
      <c r="AB808" s="575"/>
      <c r="AC808" s="575"/>
      <c r="AD808" s="575"/>
      <c r="AE808" s="575"/>
      <c r="AF808" s="575"/>
      <c r="AG808" s="575"/>
      <c r="AH808" s="575"/>
      <c r="AI808" s="575"/>
      <c r="AJ808" s="575"/>
      <c r="AK808" s="575"/>
      <c r="AL808" s="575"/>
      <c r="AM808" s="575"/>
      <c r="AN808" s="575"/>
      <c r="AO808" s="575"/>
      <c r="AP808" s="575"/>
      <c r="AQ808" s="575"/>
      <c r="AR808" s="575"/>
      <c r="AS808" s="575"/>
      <c r="AT808" s="575"/>
      <c r="AU808" s="575"/>
      <c r="AV808" s="575"/>
      <c r="AW808" s="575"/>
      <c r="AX808" s="575"/>
      <c r="AY808" s="575"/>
      <c r="AZ808" s="576"/>
      <c r="BA808" s="144"/>
      <c r="BB808" s="116"/>
      <c r="BC808" s="5"/>
      <c r="BD808" s="5"/>
      <c r="BE808" s="580"/>
      <c r="BF808" s="581"/>
      <c r="BG808" s="390"/>
      <c r="BH808" s="390"/>
      <c r="BI808" s="581"/>
      <c r="BJ808" s="581"/>
      <c r="BK808" s="390"/>
      <c r="BL808" s="391"/>
      <c r="BM808" s="5"/>
      <c r="BN808" s="5"/>
      <c r="BO808" s="5"/>
      <c r="BP808" s="5"/>
      <c r="BQ808" s="5"/>
      <c r="BR808" s="5"/>
      <c r="BS808" s="5"/>
      <c r="BT808" s="72"/>
      <c r="BU808" s="394"/>
      <c r="BV808" s="280"/>
      <c r="BW808" s="280"/>
      <c r="BX808" s="280"/>
      <c r="BY808" s="280"/>
      <c r="BZ808" s="280"/>
      <c r="CA808" s="280"/>
      <c r="CB808" s="280"/>
      <c r="CC808" s="280"/>
      <c r="CD808" s="280"/>
      <c r="CE808" s="280"/>
      <c r="CF808" s="280"/>
      <c r="CG808" s="280"/>
      <c r="CH808" s="280"/>
      <c r="CI808" s="280"/>
      <c r="CJ808" s="280"/>
      <c r="CK808" s="64"/>
      <c r="CL808" s="64"/>
      <c r="CM808" s="64"/>
      <c r="CN808" s="574"/>
      <c r="CO808" s="575"/>
      <c r="CP808" s="575"/>
      <c r="CQ808" s="575"/>
      <c r="CR808" s="575"/>
      <c r="CS808" s="575"/>
      <c r="CT808" s="575"/>
      <c r="CU808" s="575"/>
      <c r="CV808" s="575"/>
      <c r="CW808" s="575"/>
      <c r="CX808" s="575"/>
      <c r="CY808" s="575"/>
      <c r="CZ808" s="575"/>
      <c r="DA808" s="575"/>
      <c r="DB808" s="575"/>
      <c r="DC808" s="575"/>
      <c r="DD808" s="575"/>
      <c r="DE808" s="575"/>
      <c r="DF808" s="575"/>
      <c r="DG808" s="575"/>
      <c r="DH808" s="575"/>
      <c r="DI808" s="575"/>
      <c r="DJ808" s="575"/>
      <c r="DK808" s="575"/>
      <c r="DL808" s="575"/>
      <c r="DM808" s="575"/>
      <c r="DN808" s="576"/>
      <c r="DO808" s="144"/>
      <c r="DP808" s="116"/>
      <c r="DQ808" s="5"/>
      <c r="DR808" s="5"/>
      <c r="DS808" s="580"/>
      <c r="DT808" s="581"/>
      <c r="DU808" s="390"/>
      <c r="DV808" s="390"/>
      <c r="DW808" s="581"/>
      <c r="DX808" s="581"/>
      <c r="DY808" s="390"/>
      <c r="DZ808" s="391"/>
      <c r="EA808" s="5"/>
      <c r="EB808" s="5"/>
      <c r="EC808" s="5"/>
      <c r="ED808" s="8"/>
      <c r="EE808" s="17"/>
      <c r="EF808" s="17"/>
      <c r="EG808" s="17"/>
      <c r="EH808" s="17"/>
      <c r="EI808" s="17"/>
      <c r="EJ808" s="17"/>
      <c r="EK808" s="17"/>
      <c r="EL808" s="17"/>
      <c r="EM808" s="17"/>
      <c r="EN808" s="17"/>
      <c r="EO808" s="17"/>
      <c r="EP808" s="17"/>
      <c r="EQ808" s="17"/>
      <c r="ER808" s="17"/>
      <c r="ES808" s="17"/>
      <c r="ET808" s="17"/>
      <c r="EU808" s="17"/>
      <c r="EV808" s="17"/>
      <c r="EW808" s="17"/>
      <c r="EX808" s="17"/>
      <c r="EY808" s="17"/>
      <c r="EZ808" s="17"/>
      <c r="FA808" s="17"/>
      <c r="FB808" s="17"/>
      <c r="FC808" s="17"/>
      <c r="FD808" s="17"/>
      <c r="FE808" s="17"/>
      <c r="FF808" s="17"/>
      <c r="FG808" s="17"/>
      <c r="FH808" s="17"/>
      <c r="FI808" s="17"/>
      <c r="FJ808" s="17"/>
      <c r="FK808" s="17"/>
      <c r="FL808" s="17"/>
      <c r="FM808" s="17"/>
      <c r="FN808" s="17"/>
      <c r="FO808" s="17"/>
      <c r="FP808" s="17"/>
      <c r="FQ808" s="17"/>
      <c r="FR808" s="17"/>
      <c r="FS808" s="17"/>
      <c r="FT808" s="17"/>
      <c r="FU808" s="17"/>
      <c r="FV808" s="17"/>
      <c r="FW808" s="17"/>
      <c r="FX808" s="17"/>
      <c r="FY808" s="17"/>
      <c r="FZ808" s="17"/>
      <c r="GA808" s="17"/>
      <c r="GB808" s="17"/>
      <c r="GC808" s="17"/>
      <c r="GD808" s="17"/>
      <c r="GE808" s="17"/>
      <c r="GF808" s="17"/>
      <c r="GG808" s="17"/>
      <c r="GH808" s="17"/>
      <c r="GI808" s="17"/>
      <c r="GJ808" s="17"/>
      <c r="GK808" s="17"/>
      <c r="GL808" s="17"/>
      <c r="GM808" s="17"/>
    </row>
    <row r="809" spans="1:195" s="12" customFormat="1" ht="9.9499999999999993" customHeight="1" x14ac:dyDescent="0.4">
      <c r="A809" s="5"/>
      <c r="B809" s="5"/>
      <c r="C809" s="5"/>
      <c r="D809" s="5"/>
      <c r="E809" s="5"/>
      <c r="F809" s="72"/>
      <c r="G809" s="586"/>
      <c r="H809" s="587"/>
      <c r="I809" s="587"/>
      <c r="J809" s="587"/>
      <c r="K809" s="587"/>
      <c r="L809" s="587"/>
      <c r="M809" s="587"/>
      <c r="N809" s="587"/>
      <c r="O809" s="587"/>
      <c r="P809" s="587"/>
      <c r="Q809" s="587"/>
      <c r="R809" s="587"/>
      <c r="S809" s="587"/>
      <c r="T809" s="587"/>
      <c r="U809" s="587"/>
      <c r="V809" s="587"/>
      <c r="W809" s="115"/>
      <c r="X809" s="115"/>
      <c r="Y809" s="115"/>
      <c r="Z809" s="115"/>
      <c r="AA809" s="105"/>
      <c r="AB809" s="125"/>
      <c r="AC809" s="128"/>
      <c r="AD809" s="125"/>
      <c r="AE809" s="125"/>
      <c r="AF809" s="125"/>
      <c r="AG809" s="125"/>
      <c r="AH809" s="125"/>
      <c r="AI809" s="125"/>
      <c r="AJ809" s="125"/>
      <c r="AK809" s="125"/>
      <c r="AL809" s="125"/>
      <c r="AM809" s="125"/>
      <c r="AN809" s="125"/>
      <c r="AO809" s="125"/>
      <c r="AP809" s="125"/>
      <c r="AQ809" s="125"/>
      <c r="AR809" s="125"/>
      <c r="AS809" s="125"/>
      <c r="AT809" s="125"/>
      <c r="AU809" s="125"/>
      <c r="AV809" s="125"/>
      <c r="AW809" s="125"/>
      <c r="AX809" s="125"/>
      <c r="AY809" s="125"/>
      <c r="AZ809" s="125"/>
      <c r="BA809" s="145"/>
      <c r="BB809" s="116"/>
      <c r="BC809" s="5"/>
      <c r="BD809" s="5"/>
      <c r="BE809" s="5"/>
      <c r="BF809" s="5"/>
      <c r="BG809" s="5"/>
      <c r="BH809" s="5"/>
      <c r="BI809" s="5"/>
      <c r="BJ809" s="5"/>
      <c r="BK809" s="5"/>
      <c r="BL809" s="5"/>
      <c r="BM809" s="5"/>
      <c r="BN809" s="5"/>
      <c r="BO809" s="5"/>
      <c r="BP809" s="5"/>
      <c r="BQ809" s="5"/>
      <c r="BR809" s="5"/>
      <c r="BS809" s="5"/>
      <c r="BT809" s="72"/>
      <c r="BU809" s="395"/>
      <c r="BV809" s="396"/>
      <c r="BW809" s="396"/>
      <c r="BX809" s="396"/>
      <c r="BY809" s="396"/>
      <c r="BZ809" s="396"/>
      <c r="CA809" s="396"/>
      <c r="CB809" s="396"/>
      <c r="CC809" s="396"/>
      <c r="CD809" s="396"/>
      <c r="CE809" s="396"/>
      <c r="CF809" s="396"/>
      <c r="CG809" s="396"/>
      <c r="CH809" s="396"/>
      <c r="CI809" s="396"/>
      <c r="CJ809" s="396"/>
      <c r="CK809" s="115"/>
      <c r="CL809" s="115"/>
      <c r="CM809" s="115"/>
      <c r="CN809" s="115"/>
      <c r="CO809" s="105"/>
      <c r="CP809" s="125"/>
      <c r="CQ809" s="128"/>
      <c r="CR809" s="125"/>
      <c r="CS809" s="125"/>
      <c r="CT809" s="125"/>
      <c r="CU809" s="125"/>
      <c r="CV809" s="125"/>
      <c r="CW809" s="125"/>
      <c r="CX809" s="125"/>
      <c r="CY809" s="125"/>
      <c r="CZ809" s="125"/>
      <c r="DA809" s="125"/>
      <c r="DB809" s="125"/>
      <c r="DC809" s="125"/>
      <c r="DD809" s="125"/>
      <c r="DE809" s="125"/>
      <c r="DF809" s="125"/>
      <c r="DG809" s="125"/>
      <c r="DH809" s="125"/>
      <c r="DI809" s="125"/>
      <c r="DJ809" s="125"/>
      <c r="DK809" s="125"/>
      <c r="DL809" s="125"/>
      <c r="DM809" s="125"/>
      <c r="DN809" s="125"/>
      <c r="DO809" s="145"/>
      <c r="DP809" s="116"/>
      <c r="DQ809" s="5"/>
      <c r="DR809" s="5"/>
      <c r="DS809" s="5"/>
      <c r="DT809" s="5"/>
      <c r="DU809" s="5"/>
      <c r="DV809" s="5"/>
      <c r="DW809" s="5"/>
      <c r="DX809" s="5"/>
      <c r="DY809" s="5"/>
      <c r="DZ809" s="5"/>
      <c r="EA809" s="5"/>
      <c r="EB809" s="5"/>
      <c r="EC809" s="5"/>
      <c r="ED809" s="8"/>
      <c r="EE809" s="17"/>
      <c r="EF809" s="17"/>
      <c r="EG809" s="17"/>
      <c r="EH809" s="17"/>
      <c r="EI809" s="17"/>
      <c r="EJ809" s="17"/>
      <c r="EK809" s="17"/>
      <c r="EL809" s="17"/>
      <c r="EM809" s="17"/>
      <c r="EN809" s="17"/>
      <c r="EO809" s="17"/>
      <c r="EP809" s="17"/>
      <c r="EQ809" s="17"/>
      <c r="ER809" s="17"/>
      <c r="ES809" s="17"/>
      <c r="ET809" s="17"/>
      <c r="EU809" s="17"/>
      <c r="EV809" s="17"/>
      <c r="EW809" s="17"/>
      <c r="EX809" s="17"/>
      <c r="EY809" s="17"/>
      <c r="EZ809" s="17"/>
      <c r="FA809" s="17"/>
      <c r="FB809" s="17"/>
      <c r="FC809" s="17"/>
      <c r="FD809" s="17"/>
      <c r="FE809" s="17"/>
      <c r="FF809" s="17"/>
      <c r="FG809" s="17"/>
      <c r="FH809" s="17"/>
      <c r="FI809" s="17"/>
      <c r="FJ809" s="17"/>
      <c r="FK809" s="17"/>
      <c r="FL809" s="17"/>
      <c r="FM809" s="17"/>
      <c r="FN809" s="17"/>
      <c r="FO809" s="17"/>
      <c r="FP809" s="17"/>
      <c r="FQ809" s="17"/>
      <c r="FR809" s="17"/>
      <c r="FS809" s="17"/>
      <c r="FT809" s="17"/>
      <c r="FU809" s="17"/>
      <c r="FV809" s="17"/>
      <c r="FW809" s="17"/>
      <c r="FX809" s="17"/>
      <c r="FY809" s="17"/>
      <c r="FZ809" s="17"/>
      <c r="GA809" s="17"/>
      <c r="GB809" s="17"/>
      <c r="GC809" s="17"/>
      <c r="GD809" s="17"/>
      <c r="GE809" s="17"/>
      <c r="GF809" s="17"/>
      <c r="GG809" s="17"/>
      <c r="GH809" s="17"/>
      <c r="GI809" s="17"/>
      <c r="GJ809" s="17"/>
      <c r="GK809" s="17"/>
      <c r="GL809" s="17"/>
      <c r="GM809" s="17"/>
    </row>
    <row r="810" spans="1:195" s="12" customFormat="1" ht="9" customHeight="1" x14ac:dyDescent="0.4">
      <c r="A810" s="5"/>
      <c r="B810" s="5"/>
      <c r="C810" s="5"/>
      <c r="D810" s="5"/>
      <c r="E810" s="5"/>
      <c r="F810" s="72"/>
      <c r="G810" s="77"/>
      <c r="H810" s="77"/>
      <c r="I810" s="77"/>
      <c r="J810" s="77"/>
      <c r="K810" s="77"/>
      <c r="L810" s="77"/>
      <c r="M810" s="77"/>
      <c r="N810" s="77"/>
      <c r="O810" s="77"/>
      <c r="P810" s="77"/>
      <c r="Q810" s="77"/>
      <c r="R810" s="77"/>
      <c r="S810" s="77"/>
      <c r="T810" s="77"/>
      <c r="U810" s="77"/>
      <c r="V810" s="77"/>
      <c r="W810" s="72"/>
      <c r="X810" s="72"/>
      <c r="Y810" s="72"/>
      <c r="Z810" s="72"/>
      <c r="AA810" s="72"/>
      <c r="AB810" s="72"/>
      <c r="AC810" s="72"/>
      <c r="AD810" s="72"/>
      <c r="AE810" s="72"/>
      <c r="AF810" s="72"/>
      <c r="AG810" s="72"/>
      <c r="AH810" s="72"/>
      <c r="AI810" s="72"/>
      <c r="AJ810" s="72"/>
      <c r="AK810" s="72"/>
      <c r="AL810" s="72"/>
      <c r="AM810" s="72"/>
      <c r="AN810" s="72"/>
      <c r="AO810" s="72"/>
      <c r="AP810" s="72"/>
      <c r="AQ810" s="72"/>
      <c r="AR810" s="72"/>
      <c r="AS810" s="72"/>
      <c r="AT810" s="72"/>
      <c r="AU810" s="72"/>
      <c r="AV810" s="72"/>
      <c r="AW810" s="72"/>
      <c r="AX810" s="72"/>
      <c r="AY810" s="72"/>
      <c r="AZ810" s="72"/>
      <c r="BA810" s="72"/>
      <c r="BB810" s="72"/>
      <c r="BC810" s="5"/>
      <c r="BD810" s="5"/>
      <c r="BE810" s="5"/>
      <c r="BF810" s="5"/>
      <c r="BG810" s="5"/>
      <c r="BH810" s="5"/>
      <c r="BI810" s="5"/>
      <c r="BJ810" s="5"/>
      <c r="BK810" s="5"/>
      <c r="BL810" s="5"/>
      <c r="BM810" s="5"/>
      <c r="BN810" s="5"/>
      <c r="BO810" s="5"/>
      <c r="BP810" s="5"/>
      <c r="BQ810" s="5"/>
      <c r="BR810" s="5"/>
      <c r="BS810" s="5"/>
      <c r="BT810" s="72"/>
      <c r="BU810" s="77"/>
      <c r="BV810" s="77"/>
      <c r="BW810" s="77"/>
      <c r="BX810" s="77"/>
      <c r="BY810" s="77"/>
      <c r="BZ810" s="77"/>
      <c r="CA810" s="77"/>
      <c r="CB810" s="77"/>
      <c r="CC810" s="77"/>
      <c r="CD810" s="77"/>
      <c r="CE810" s="77"/>
      <c r="CF810" s="77"/>
      <c r="CG810" s="77"/>
      <c r="CH810" s="77"/>
      <c r="CI810" s="77"/>
      <c r="CJ810" s="77"/>
      <c r="CK810" s="72"/>
      <c r="CL810" s="72"/>
      <c r="CM810" s="72"/>
      <c r="CN810" s="72"/>
      <c r="CO810" s="72"/>
      <c r="CP810" s="72"/>
      <c r="CQ810" s="72"/>
      <c r="CR810" s="72"/>
      <c r="CS810" s="72"/>
      <c r="CT810" s="72"/>
      <c r="CU810" s="72"/>
      <c r="CV810" s="72"/>
      <c r="CW810" s="72"/>
      <c r="CX810" s="72"/>
      <c r="CY810" s="72"/>
      <c r="CZ810" s="72"/>
      <c r="DA810" s="72"/>
      <c r="DB810" s="72"/>
      <c r="DC810" s="72"/>
      <c r="DD810" s="72"/>
      <c r="DE810" s="72"/>
      <c r="DF810" s="72"/>
      <c r="DG810" s="72"/>
      <c r="DH810" s="72"/>
      <c r="DI810" s="72"/>
      <c r="DJ810" s="72"/>
      <c r="DK810" s="72"/>
      <c r="DL810" s="72"/>
      <c r="DM810" s="72"/>
      <c r="DN810" s="72"/>
      <c r="DO810" s="72"/>
      <c r="DP810" s="72"/>
      <c r="DQ810" s="5"/>
      <c r="DR810" s="5"/>
      <c r="DS810" s="5"/>
      <c r="DT810" s="5"/>
      <c r="DU810" s="5"/>
      <c r="DV810" s="5"/>
      <c r="DW810" s="5"/>
      <c r="DX810" s="5"/>
      <c r="DY810" s="5"/>
      <c r="DZ810" s="5"/>
      <c r="EA810" s="5"/>
      <c r="EB810" s="5"/>
      <c r="EC810" s="5"/>
      <c r="ED810" s="8"/>
      <c r="EE810" s="17"/>
      <c r="EF810" s="17"/>
      <c r="EG810" s="17"/>
      <c r="EH810" s="17"/>
      <c r="EI810" s="17"/>
      <c r="EJ810" s="17"/>
      <c r="EK810" s="17"/>
      <c r="EL810" s="17"/>
      <c r="EM810" s="17"/>
      <c r="EN810" s="17"/>
      <c r="EO810" s="17"/>
      <c r="EP810" s="17"/>
      <c r="EQ810" s="17"/>
      <c r="ER810" s="17"/>
      <c r="ES810" s="17"/>
      <c r="ET810" s="17"/>
      <c r="EU810" s="17"/>
      <c r="EV810" s="17"/>
      <c r="EW810" s="17"/>
      <c r="EX810" s="17"/>
      <c r="EY810" s="17"/>
      <c r="EZ810" s="17"/>
      <c r="FA810" s="17"/>
      <c r="FB810" s="17"/>
      <c r="FC810" s="17"/>
      <c r="FD810" s="17"/>
      <c r="FE810" s="17"/>
      <c r="FF810" s="17"/>
      <c r="FG810" s="17"/>
      <c r="FH810" s="17"/>
      <c r="FI810" s="17"/>
      <c r="FJ810" s="17"/>
      <c r="FK810" s="17"/>
      <c r="FL810" s="17"/>
      <c r="FM810" s="17"/>
      <c r="FN810" s="17"/>
      <c r="FO810" s="17"/>
      <c r="FP810" s="17"/>
      <c r="FQ810" s="17"/>
      <c r="FR810" s="17"/>
      <c r="FS810" s="17"/>
      <c r="FT810" s="17"/>
      <c r="FU810" s="17"/>
      <c r="FV810" s="17"/>
      <c r="FW810" s="17"/>
      <c r="FX810" s="17"/>
      <c r="FY810" s="17"/>
      <c r="FZ810" s="17"/>
      <c r="GA810" s="17"/>
      <c r="GB810" s="17"/>
      <c r="GC810" s="17"/>
      <c r="GD810" s="17"/>
      <c r="GE810" s="17"/>
      <c r="GF810" s="17"/>
      <c r="GG810" s="17"/>
      <c r="GH810" s="17"/>
      <c r="GI810" s="17"/>
      <c r="GJ810" s="17"/>
      <c r="GK810" s="17"/>
      <c r="GL810" s="17"/>
      <c r="GM810" s="17"/>
    </row>
    <row r="811" spans="1:195" s="12" customFormat="1" ht="26.25" customHeight="1" x14ac:dyDescent="0.4">
      <c r="A811" s="5"/>
      <c r="B811" s="5"/>
      <c r="C811" s="5"/>
      <c r="D811" s="5"/>
      <c r="E811" s="5"/>
      <c r="F811" s="5"/>
      <c r="G811" s="21"/>
      <c r="H811" s="21"/>
      <c r="I811" s="21"/>
      <c r="J811" s="21"/>
      <c r="K811" s="21"/>
      <c r="L811" s="21"/>
      <c r="M811" s="21"/>
      <c r="N811" s="21"/>
      <c r="O811" s="21"/>
      <c r="P811" s="21"/>
      <c r="Q811" s="21"/>
      <c r="R811" s="21"/>
      <c r="S811" s="21"/>
      <c r="T811" s="21"/>
      <c r="U811" s="21"/>
      <c r="V811" s="21"/>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21"/>
      <c r="BV811" s="21"/>
      <c r="BW811" s="21"/>
      <c r="BX811" s="21"/>
      <c r="BY811" s="21"/>
      <c r="BZ811" s="21"/>
      <c r="CA811" s="21"/>
      <c r="CB811" s="21"/>
      <c r="CC811" s="21"/>
      <c r="CD811" s="21"/>
      <c r="CE811" s="21"/>
      <c r="CF811" s="21"/>
      <c r="CG811" s="21"/>
      <c r="CH811" s="21"/>
      <c r="CI811" s="21"/>
      <c r="CJ811" s="21"/>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c r="DM811" s="5"/>
      <c r="DN811" s="5"/>
      <c r="DO811" s="5"/>
      <c r="DP811" s="5"/>
      <c r="DQ811" s="5"/>
      <c r="DR811" s="5"/>
      <c r="DS811" s="5"/>
      <c r="DT811" s="5"/>
      <c r="DU811" s="5"/>
      <c r="DV811" s="5"/>
      <c r="DW811" s="5"/>
      <c r="DX811" s="5"/>
      <c r="DY811" s="5"/>
      <c r="DZ811" s="5"/>
      <c r="EA811" s="5"/>
      <c r="EB811" s="5"/>
      <c r="EC811" s="5"/>
      <c r="ED811" s="8"/>
      <c r="EE811" s="17"/>
      <c r="EF811" s="17"/>
      <c r="EG811" s="17"/>
      <c r="EH811" s="17"/>
      <c r="EI811" s="17"/>
      <c r="EJ811" s="17"/>
      <c r="EK811" s="17"/>
      <c r="EL811" s="17"/>
      <c r="EM811" s="17"/>
      <c r="EN811" s="17"/>
      <c r="EO811" s="17"/>
      <c r="EP811" s="17"/>
      <c r="EQ811" s="17"/>
      <c r="ER811" s="17"/>
      <c r="ES811" s="17"/>
      <c r="ET811" s="17"/>
      <c r="EU811" s="17"/>
      <c r="EV811" s="17"/>
      <c r="EW811" s="17"/>
      <c r="EX811" s="17"/>
      <c r="EY811" s="17"/>
      <c r="EZ811" s="17"/>
      <c r="FA811" s="17"/>
      <c r="FB811" s="17"/>
      <c r="FC811" s="17"/>
      <c r="FD811" s="17"/>
      <c r="FE811" s="17"/>
      <c r="FF811" s="17"/>
      <c r="FG811" s="17"/>
      <c r="FH811" s="17"/>
      <c r="FI811" s="17"/>
      <c r="FJ811" s="17"/>
      <c r="FK811" s="17"/>
      <c r="FL811" s="17"/>
      <c r="FM811" s="17"/>
      <c r="FN811" s="17"/>
      <c r="FO811" s="17"/>
      <c r="FP811" s="17"/>
      <c r="FQ811" s="17"/>
      <c r="FR811" s="17"/>
      <c r="FS811" s="17"/>
      <c r="FT811" s="17"/>
      <c r="FU811" s="17"/>
      <c r="FV811" s="17"/>
      <c r="FW811" s="17"/>
      <c r="FX811" s="17"/>
      <c r="FY811" s="17"/>
      <c r="FZ811" s="17"/>
      <c r="GA811" s="17"/>
      <c r="GB811" s="17"/>
      <c r="GC811" s="17"/>
      <c r="GD811" s="17"/>
      <c r="GE811" s="17"/>
      <c r="GF811" s="17"/>
      <c r="GG811" s="17"/>
      <c r="GH811" s="17"/>
      <c r="GI811" s="17"/>
      <c r="GJ811" s="17"/>
      <c r="GK811" s="17"/>
      <c r="GL811" s="17"/>
      <c r="GM811" s="17"/>
    </row>
    <row r="812" spans="1:195" s="12" customFormat="1" ht="9.9499999999999993" customHeight="1" x14ac:dyDescent="0.4">
      <c r="A812" s="5"/>
      <c r="B812" s="5"/>
      <c r="C812" s="5"/>
      <c r="D812" s="5"/>
      <c r="E812" s="5"/>
      <c r="F812" s="5"/>
      <c r="G812" s="392" t="s">
        <v>326</v>
      </c>
      <c r="H812" s="583"/>
      <c r="I812" s="583"/>
      <c r="J812" s="583"/>
      <c r="K812" s="583"/>
      <c r="L812" s="583"/>
      <c r="M812" s="583"/>
      <c r="N812" s="583"/>
      <c r="O812" s="583"/>
      <c r="P812" s="583"/>
      <c r="Q812" s="583"/>
      <c r="R812" s="583"/>
      <c r="S812" s="583"/>
      <c r="T812" s="583"/>
      <c r="U812" s="583"/>
      <c r="V812" s="583"/>
      <c r="W812" s="114"/>
      <c r="X812" s="114"/>
      <c r="Y812" s="114"/>
      <c r="Z812" s="114"/>
      <c r="AA812" s="104"/>
      <c r="AB812" s="124"/>
      <c r="AC812" s="124"/>
      <c r="AD812" s="124"/>
      <c r="AE812" s="124"/>
      <c r="AF812" s="124"/>
      <c r="AG812" s="124"/>
      <c r="AH812" s="124"/>
      <c r="AI812" s="124"/>
      <c r="AJ812" s="124"/>
      <c r="AK812" s="124"/>
      <c r="AL812" s="124"/>
      <c r="AM812" s="124"/>
      <c r="AN812" s="124"/>
      <c r="AO812" s="124"/>
      <c r="AP812" s="124"/>
      <c r="AQ812" s="124"/>
      <c r="AR812" s="124"/>
      <c r="AS812" s="124"/>
      <c r="AT812" s="124"/>
      <c r="AU812" s="124"/>
      <c r="AV812" s="124"/>
      <c r="AW812" s="124"/>
      <c r="AX812" s="124"/>
      <c r="AY812" s="124"/>
      <c r="AZ812" s="124"/>
      <c r="BA812" s="142"/>
      <c r="BB812" s="5"/>
      <c r="BC812" s="5"/>
      <c r="BD812" s="5"/>
      <c r="BE812" s="5"/>
      <c r="BF812" s="5"/>
      <c r="BG812" s="5"/>
      <c r="BH812" s="5"/>
      <c r="BI812" s="5"/>
      <c r="BJ812" s="5"/>
      <c r="BK812" s="5"/>
      <c r="BL812" s="5"/>
      <c r="BM812" s="5"/>
      <c r="BN812" s="5"/>
      <c r="BO812" s="5"/>
      <c r="BP812" s="5"/>
      <c r="BQ812" s="5"/>
      <c r="BR812" s="5"/>
      <c r="BS812" s="5"/>
      <c r="BT812" s="5"/>
      <c r="BU812" s="392" t="s">
        <v>326</v>
      </c>
      <c r="BV812" s="393"/>
      <c r="BW812" s="393"/>
      <c r="BX812" s="393"/>
      <c r="BY812" s="393"/>
      <c r="BZ812" s="393"/>
      <c r="CA812" s="393"/>
      <c r="CB812" s="393"/>
      <c r="CC812" s="393"/>
      <c r="CD812" s="393"/>
      <c r="CE812" s="393"/>
      <c r="CF812" s="393"/>
      <c r="CG812" s="393"/>
      <c r="CH812" s="393"/>
      <c r="CI812" s="393"/>
      <c r="CJ812" s="393"/>
      <c r="CK812" s="114"/>
      <c r="CL812" s="114"/>
      <c r="CM812" s="114"/>
      <c r="CN812" s="114"/>
      <c r="CO812" s="104"/>
      <c r="CP812" s="124"/>
      <c r="CQ812" s="124"/>
      <c r="CR812" s="124"/>
      <c r="CS812" s="124"/>
      <c r="CT812" s="124"/>
      <c r="CU812" s="124"/>
      <c r="CV812" s="124"/>
      <c r="CW812" s="124"/>
      <c r="CX812" s="124"/>
      <c r="CY812" s="124"/>
      <c r="CZ812" s="124"/>
      <c r="DA812" s="124"/>
      <c r="DB812" s="124"/>
      <c r="DC812" s="124"/>
      <c r="DD812" s="124"/>
      <c r="DE812" s="124"/>
      <c r="DF812" s="124"/>
      <c r="DG812" s="124"/>
      <c r="DH812" s="124"/>
      <c r="DI812" s="124"/>
      <c r="DJ812" s="124"/>
      <c r="DK812" s="124"/>
      <c r="DL812" s="124"/>
      <c r="DM812" s="124"/>
      <c r="DN812" s="124"/>
      <c r="DO812" s="142"/>
      <c r="DP812" s="5"/>
      <c r="DQ812" s="5"/>
      <c r="DR812" s="5"/>
      <c r="DS812" s="5"/>
      <c r="DT812" s="5"/>
      <c r="DU812" s="5"/>
      <c r="DV812" s="5"/>
      <c r="DW812" s="5"/>
      <c r="DX812" s="5"/>
      <c r="DY812" s="5"/>
      <c r="DZ812" s="5"/>
      <c r="EA812" s="5"/>
      <c r="EB812" s="5"/>
      <c r="EC812" s="5"/>
      <c r="ED812" s="8"/>
      <c r="EE812" s="17"/>
      <c r="EF812" s="17"/>
      <c r="EG812" s="17"/>
      <c r="EH812" s="17"/>
      <c r="EI812" s="17"/>
      <c r="EJ812" s="17"/>
      <c r="EK812" s="17"/>
      <c r="EL812" s="17"/>
      <c r="EM812" s="17"/>
      <c r="EN812" s="17"/>
      <c r="EO812" s="17"/>
      <c r="EP812" s="17"/>
      <c r="EQ812" s="17"/>
      <c r="ER812" s="17"/>
      <c r="ES812" s="17"/>
      <c r="ET812" s="17"/>
      <c r="EU812" s="17"/>
      <c r="EV812" s="17"/>
      <c r="EW812" s="17"/>
      <c r="EX812" s="17"/>
      <c r="EY812" s="17"/>
      <c r="EZ812" s="17"/>
      <c r="FA812" s="17"/>
      <c r="FB812" s="17"/>
      <c r="FC812" s="17"/>
      <c r="FD812" s="17"/>
      <c r="FE812" s="17"/>
      <c r="FF812" s="17"/>
      <c r="FG812" s="17"/>
      <c r="FH812" s="17"/>
      <c r="FI812" s="17"/>
      <c r="FJ812" s="17"/>
      <c r="FK812" s="17"/>
      <c r="FL812" s="17"/>
      <c r="FM812" s="17"/>
      <c r="FN812" s="17"/>
      <c r="FO812" s="17"/>
      <c r="FP812" s="17"/>
      <c r="FQ812" s="17"/>
      <c r="FR812" s="17"/>
      <c r="FS812" s="17"/>
      <c r="FT812" s="17"/>
      <c r="FU812" s="17"/>
      <c r="FV812" s="17"/>
      <c r="FW812" s="17"/>
      <c r="FX812" s="17"/>
      <c r="FY812" s="17"/>
      <c r="FZ812" s="17"/>
      <c r="GA812" s="17"/>
      <c r="GB812" s="17"/>
      <c r="GC812" s="17"/>
      <c r="GD812" s="17"/>
      <c r="GE812" s="17"/>
      <c r="GF812" s="17"/>
      <c r="GG812" s="17"/>
      <c r="GH812" s="17"/>
      <c r="GI812" s="17"/>
      <c r="GJ812" s="17"/>
      <c r="GK812" s="17"/>
      <c r="GL812" s="17"/>
      <c r="GM812" s="17"/>
    </row>
    <row r="813" spans="1:195" s="12" customFormat="1" ht="9.9499999999999993" customHeight="1" x14ac:dyDescent="0.4">
      <c r="A813" s="5"/>
      <c r="B813" s="5"/>
      <c r="C813" s="5"/>
      <c r="D813" s="5"/>
      <c r="E813" s="5"/>
      <c r="F813" s="5"/>
      <c r="G813" s="584"/>
      <c r="H813" s="585"/>
      <c r="I813" s="585"/>
      <c r="J813" s="585"/>
      <c r="K813" s="585"/>
      <c r="L813" s="585"/>
      <c r="M813" s="585"/>
      <c r="N813" s="585"/>
      <c r="O813" s="585"/>
      <c r="P813" s="585"/>
      <c r="Q813" s="585"/>
      <c r="R813" s="585"/>
      <c r="S813" s="585"/>
      <c r="T813" s="585"/>
      <c r="U813" s="585"/>
      <c r="V813" s="585"/>
      <c r="W813" s="64"/>
      <c r="X813" s="64"/>
      <c r="Y813" s="64"/>
      <c r="Z813" s="568" t="s">
        <v>380</v>
      </c>
      <c r="AA813" s="569"/>
      <c r="AB813" s="569"/>
      <c r="AC813" s="569"/>
      <c r="AD813" s="569"/>
      <c r="AE813" s="569"/>
      <c r="AF813" s="569"/>
      <c r="AG813" s="569"/>
      <c r="AH813" s="569"/>
      <c r="AI813" s="569"/>
      <c r="AJ813" s="569"/>
      <c r="AK813" s="569"/>
      <c r="AL813" s="569"/>
      <c r="AM813" s="569"/>
      <c r="AN813" s="569"/>
      <c r="AO813" s="569"/>
      <c r="AP813" s="569"/>
      <c r="AQ813" s="569"/>
      <c r="AR813" s="569"/>
      <c r="AS813" s="569"/>
      <c r="AT813" s="569"/>
      <c r="AU813" s="569"/>
      <c r="AV813" s="569"/>
      <c r="AW813" s="569"/>
      <c r="AX813" s="569"/>
      <c r="AY813" s="569"/>
      <c r="AZ813" s="570"/>
      <c r="BA813" s="143"/>
      <c r="BB813" s="5"/>
      <c r="BC813" s="5"/>
      <c r="BD813" s="5"/>
      <c r="BE813" s="577"/>
      <c r="BF813" s="578"/>
      <c r="BG813" s="387" t="s">
        <v>212</v>
      </c>
      <c r="BH813" s="387"/>
      <c r="BI813" s="578"/>
      <c r="BJ813" s="578"/>
      <c r="BK813" s="387" t="s">
        <v>68</v>
      </c>
      <c r="BL813" s="388"/>
      <c r="BM813" s="5"/>
      <c r="BN813" s="5"/>
      <c r="BO813" s="5"/>
      <c r="BP813" s="5"/>
      <c r="BQ813" s="5"/>
      <c r="BR813" s="5"/>
      <c r="BS813" s="5"/>
      <c r="BT813" s="5"/>
      <c r="BU813" s="394"/>
      <c r="BV813" s="280"/>
      <c r="BW813" s="280"/>
      <c r="BX813" s="280"/>
      <c r="BY813" s="280"/>
      <c r="BZ813" s="280"/>
      <c r="CA813" s="280"/>
      <c r="CB813" s="280"/>
      <c r="CC813" s="280"/>
      <c r="CD813" s="280"/>
      <c r="CE813" s="280"/>
      <c r="CF813" s="280"/>
      <c r="CG813" s="280"/>
      <c r="CH813" s="280"/>
      <c r="CI813" s="280"/>
      <c r="CJ813" s="280"/>
      <c r="CK813" s="64"/>
      <c r="CL813" s="64"/>
      <c r="CM813" s="64"/>
      <c r="CN813" s="568" t="s">
        <v>380</v>
      </c>
      <c r="CO813" s="569"/>
      <c r="CP813" s="569"/>
      <c r="CQ813" s="569"/>
      <c r="CR813" s="569"/>
      <c r="CS813" s="569"/>
      <c r="CT813" s="569"/>
      <c r="CU813" s="569"/>
      <c r="CV813" s="569"/>
      <c r="CW813" s="569"/>
      <c r="CX813" s="569"/>
      <c r="CY813" s="569"/>
      <c r="CZ813" s="569"/>
      <c r="DA813" s="569"/>
      <c r="DB813" s="569"/>
      <c r="DC813" s="569"/>
      <c r="DD813" s="569"/>
      <c r="DE813" s="569"/>
      <c r="DF813" s="569"/>
      <c r="DG813" s="569"/>
      <c r="DH813" s="569"/>
      <c r="DI813" s="569"/>
      <c r="DJ813" s="569"/>
      <c r="DK813" s="569"/>
      <c r="DL813" s="569"/>
      <c r="DM813" s="569"/>
      <c r="DN813" s="570"/>
      <c r="DO813" s="143"/>
      <c r="DP813" s="5"/>
      <c r="DQ813" s="5"/>
      <c r="DR813" s="5"/>
      <c r="DS813" s="577">
        <v>9</v>
      </c>
      <c r="DT813" s="578"/>
      <c r="DU813" s="387" t="s">
        <v>212</v>
      </c>
      <c r="DV813" s="387"/>
      <c r="DW813" s="578">
        <v>1</v>
      </c>
      <c r="DX813" s="578"/>
      <c r="DY813" s="387" t="s">
        <v>68</v>
      </c>
      <c r="DZ813" s="388"/>
      <c r="EA813" s="5"/>
      <c r="EB813" s="5"/>
      <c r="EC813" s="5"/>
      <c r="ED813" s="8"/>
      <c r="EE813" s="17"/>
      <c r="EF813" s="17"/>
      <c r="EG813" s="17"/>
      <c r="EH813" s="17"/>
      <c r="EI813" s="17"/>
      <c r="EJ813" s="17"/>
      <c r="EK813" s="17"/>
      <c r="EL813" s="17"/>
      <c r="EM813" s="17"/>
      <c r="EN813" s="17"/>
      <c r="EO813" s="17"/>
      <c r="EP813" s="17"/>
      <c r="EQ813" s="17"/>
      <c r="ER813" s="17"/>
      <c r="ES813" s="17"/>
      <c r="ET813" s="17"/>
      <c r="EU813" s="17"/>
      <c r="EV813" s="17"/>
      <c r="EW813" s="17"/>
      <c r="EX813" s="17"/>
      <c r="EY813" s="17"/>
      <c r="EZ813" s="17"/>
      <c r="FA813" s="17"/>
      <c r="FB813" s="17"/>
      <c r="FC813" s="17"/>
      <c r="FD813" s="17"/>
      <c r="FE813" s="17"/>
      <c r="FF813" s="17"/>
      <c r="FG813" s="17"/>
      <c r="FH813" s="17"/>
      <c r="FI813" s="17"/>
      <c r="FJ813" s="17"/>
      <c r="FK813" s="17"/>
      <c r="FL813" s="17"/>
      <c r="FM813" s="17"/>
      <c r="FN813" s="17"/>
      <c r="FO813" s="17"/>
      <c r="FP813" s="17"/>
      <c r="FQ813" s="17"/>
      <c r="FR813" s="17"/>
      <c r="FS813" s="17"/>
      <c r="FT813" s="17"/>
      <c r="FU813" s="17"/>
      <c r="FV813" s="17"/>
      <c r="FW813" s="17"/>
      <c r="FX813" s="17"/>
      <c r="FY813" s="17"/>
      <c r="FZ813" s="17"/>
      <c r="GA813" s="17"/>
      <c r="GB813" s="17"/>
      <c r="GC813" s="17"/>
      <c r="GD813" s="17"/>
      <c r="GE813" s="17"/>
      <c r="GF813" s="17"/>
      <c r="GG813" s="17"/>
      <c r="GH813" s="17"/>
      <c r="GI813" s="17"/>
      <c r="GJ813" s="17"/>
      <c r="GK813" s="17"/>
      <c r="GL813" s="17"/>
      <c r="GM813" s="17"/>
    </row>
    <row r="814" spans="1:195" s="12" customFormat="1" ht="9.9499999999999993" customHeight="1" x14ac:dyDescent="0.4">
      <c r="A814" s="5"/>
      <c r="B814" s="5"/>
      <c r="C814" s="5"/>
      <c r="D814" s="5"/>
      <c r="E814" s="5"/>
      <c r="F814" s="5"/>
      <c r="G814" s="584"/>
      <c r="H814" s="585"/>
      <c r="I814" s="585"/>
      <c r="J814" s="585"/>
      <c r="K814" s="585"/>
      <c r="L814" s="585"/>
      <c r="M814" s="585"/>
      <c r="N814" s="585"/>
      <c r="O814" s="585"/>
      <c r="P814" s="585"/>
      <c r="Q814" s="585"/>
      <c r="R814" s="585"/>
      <c r="S814" s="585"/>
      <c r="T814" s="585"/>
      <c r="U814" s="585"/>
      <c r="V814" s="585"/>
      <c r="W814" s="64"/>
      <c r="X814" s="64"/>
      <c r="Y814" s="64"/>
      <c r="Z814" s="571"/>
      <c r="AA814" s="572"/>
      <c r="AB814" s="572"/>
      <c r="AC814" s="572"/>
      <c r="AD814" s="572"/>
      <c r="AE814" s="572"/>
      <c r="AF814" s="572"/>
      <c r="AG814" s="572"/>
      <c r="AH814" s="572"/>
      <c r="AI814" s="572"/>
      <c r="AJ814" s="572"/>
      <c r="AK814" s="572"/>
      <c r="AL814" s="572"/>
      <c r="AM814" s="572"/>
      <c r="AN814" s="572"/>
      <c r="AO814" s="572"/>
      <c r="AP814" s="572"/>
      <c r="AQ814" s="572"/>
      <c r="AR814" s="572"/>
      <c r="AS814" s="572"/>
      <c r="AT814" s="572"/>
      <c r="AU814" s="572"/>
      <c r="AV814" s="572"/>
      <c r="AW814" s="572"/>
      <c r="AX814" s="572"/>
      <c r="AY814" s="572"/>
      <c r="AZ814" s="573"/>
      <c r="BA814" s="144"/>
      <c r="BB814" s="5"/>
      <c r="BC814" s="5"/>
      <c r="BD814" s="5"/>
      <c r="BE814" s="579"/>
      <c r="BF814" s="267"/>
      <c r="BG814" s="286"/>
      <c r="BH814" s="286"/>
      <c r="BI814" s="267"/>
      <c r="BJ814" s="267"/>
      <c r="BK814" s="286"/>
      <c r="BL814" s="582"/>
      <c r="BM814" s="5"/>
      <c r="BN814" s="5"/>
      <c r="BO814" s="5"/>
      <c r="BP814" s="5"/>
      <c r="BQ814" s="5"/>
      <c r="BR814" s="5"/>
      <c r="BS814" s="5"/>
      <c r="BT814" s="5"/>
      <c r="BU814" s="394"/>
      <c r="BV814" s="280"/>
      <c r="BW814" s="280"/>
      <c r="BX814" s="280"/>
      <c r="BY814" s="280"/>
      <c r="BZ814" s="280"/>
      <c r="CA814" s="280"/>
      <c r="CB814" s="280"/>
      <c r="CC814" s="280"/>
      <c r="CD814" s="280"/>
      <c r="CE814" s="280"/>
      <c r="CF814" s="280"/>
      <c r="CG814" s="280"/>
      <c r="CH814" s="280"/>
      <c r="CI814" s="280"/>
      <c r="CJ814" s="280"/>
      <c r="CK814" s="64"/>
      <c r="CL814" s="64"/>
      <c r="CM814" s="64"/>
      <c r="CN814" s="571"/>
      <c r="CO814" s="572"/>
      <c r="CP814" s="572"/>
      <c r="CQ814" s="572"/>
      <c r="CR814" s="572"/>
      <c r="CS814" s="572"/>
      <c r="CT814" s="572"/>
      <c r="CU814" s="572"/>
      <c r="CV814" s="572"/>
      <c r="CW814" s="572"/>
      <c r="CX814" s="572"/>
      <c r="CY814" s="572"/>
      <c r="CZ814" s="572"/>
      <c r="DA814" s="572"/>
      <c r="DB814" s="572"/>
      <c r="DC814" s="572"/>
      <c r="DD814" s="572"/>
      <c r="DE814" s="572"/>
      <c r="DF814" s="572"/>
      <c r="DG814" s="572"/>
      <c r="DH814" s="572"/>
      <c r="DI814" s="572"/>
      <c r="DJ814" s="572"/>
      <c r="DK814" s="572"/>
      <c r="DL814" s="572"/>
      <c r="DM814" s="572"/>
      <c r="DN814" s="573"/>
      <c r="DO814" s="144"/>
      <c r="DP814" s="5"/>
      <c r="DQ814" s="5"/>
      <c r="DR814" s="5"/>
      <c r="DS814" s="579"/>
      <c r="DT814" s="267"/>
      <c r="DU814" s="286"/>
      <c r="DV814" s="286"/>
      <c r="DW814" s="267"/>
      <c r="DX814" s="267"/>
      <c r="DY814" s="286"/>
      <c r="DZ814" s="582"/>
      <c r="EA814" s="5"/>
      <c r="EB814" s="5"/>
      <c r="EC814" s="5"/>
      <c r="ED814" s="8"/>
      <c r="EE814" s="17"/>
      <c r="EF814" s="17"/>
      <c r="EG814" s="17"/>
      <c r="EH814" s="17"/>
      <c r="EI814" s="17"/>
      <c r="EJ814" s="17"/>
      <c r="EK814" s="17"/>
      <c r="EL814" s="17"/>
      <c r="EM814" s="17"/>
      <c r="EN814" s="17"/>
      <c r="EO814" s="17"/>
      <c r="EP814" s="17"/>
      <c r="EQ814" s="17"/>
      <c r="ER814" s="17"/>
      <c r="ES814" s="17"/>
      <c r="ET814" s="17"/>
      <c r="EU814" s="17"/>
      <c r="EV814" s="17"/>
      <c r="EW814" s="17"/>
      <c r="EX814" s="17"/>
      <c r="EY814" s="17"/>
      <c r="EZ814" s="17"/>
      <c r="FA814" s="17"/>
      <c r="FB814" s="17"/>
      <c r="FC814" s="17"/>
      <c r="FD814" s="17"/>
      <c r="FE814" s="17"/>
      <c r="FF814" s="17"/>
      <c r="FG814" s="17"/>
      <c r="FH814" s="17"/>
      <c r="FI814" s="17"/>
      <c r="FJ814" s="17"/>
      <c r="FK814" s="17"/>
      <c r="FL814" s="17"/>
      <c r="FM814" s="17"/>
      <c r="FN814" s="17"/>
      <c r="FO814" s="17"/>
      <c r="FP814" s="17"/>
      <c r="FQ814" s="17"/>
      <c r="FR814" s="17"/>
      <c r="FS814" s="17"/>
      <c r="FT814" s="17"/>
      <c r="FU814" s="17"/>
      <c r="FV814" s="17"/>
      <c r="FW814" s="17"/>
      <c r="FX814" s="17"/>
      <c r="FY814" s="17"/>
      <c r="FZ814" s="17"/>
      <c r="GA814" s="17"/>
      <c r="GB814" s="17"/>
      <c r="GC814" s="17"/>
      <c r="GD814" s="17"/>
      <c r="GE814" s="17"/>
      <c r="GF814" s="17"/>
      <c r="GG814" s="17"/>
      <c r="GH814" s="17"/>
      <c r="GI814" s="17"/>
      <c r="GJ814" s="17"/>
      <c r="GK814" s="17"/>
      <c r="GL814" s="17"/>
      <c r="GM814" s="17"/>
    </row>
    <row r="815" spans="1:195" s="12" customFormat="1" ht="9.9499999999999993" customHeight="1" x14ac:dyDescent="0.4">
      <c r="A815" s="5"/>
      <c r="B815" s="5"/>
      <c r="C815" s="5"/>
      <c r="D815" s="5"/>
      <c r="E815" s="5"/>
      <c r="F815" s="5"/>
      <c r="G815" s="584"/>
      <c r="H815" s="585"/>
      <c r="I815" s="585"/>
      <c r="J815" s="585"/>
      <c r="K815" s="585"/>
      <c r="L815" s="585"/>
      <c r="M815" s="585"/>
      <c r="N815" s="585"/>
      <c r="O815" s="585"/>
      <c r="P815" s="585"/>
      <c r="Q815" s="585"/>
      <c r="R815" s="585"/>
      <c r="S815" s="585"/>
      <c r="T815" s="585"/>
      <c r="U815" s="585"/>
      <c r="V815" s="585"/>
      <c r="W815" s="64"/>
      <c r="X815" s="64"/>
      <c r="Y815" s="64"/>
      <c r="Z815" s="574"/>
      <c r="AA815" s="575"/>
      <c r="AB815" s="575"/>
      <c r="AC815" s="575"/>
      <c r="AD815" s="575"/>
      <c r="AE815" s="575"/>
      <c r="AF815" s="575"/>
      <c r="AG815" s="575"/>
      <c r="AH815" s="575"/>
      <c r="AI815" s="575"/>
      <c r="AJ815" s="575"/>
      <c r="AK815" s="575"/>
      <c r="AL815" s="575"/>
      <c r="AM815" s="575"/>
      <c r="AN815" s="575"/>
      <c r="AO815" s="575"/>
      <c r="AP815" s="575"/>
      <c r="AQ815" s="575"/>
      <c r="AR815" s="575"/>
      <c r="AS815" s="575"/>
      <c r="AT815" s="575"/>
      <c r="AU815" s="575"/>
      <c r="AV815" s="575"/>
      <c r="AW815" s="575"/>
      <c r="AX815" s="575"/>
      <c r="AY815" s="575"/>
      <c r="AZ815" s="576"/>
      <c r="BA815" s="144"/>
      <c r="BB815" s="5"/>
      <c r="BC815" s="5"/>
      <c r="BD815" s="5"/>
      <c r="BE815" s="580"/>
      <c r="BF815" s="581"/>
      <c r="BG815" s="390"/>
      <c r="BH815" s="390"/>
      <c r="BI815" s="581"/>
      <c r="BJ815" s="581"/>
      <c r="BK815" s="390"/>
      <c r="BL815" s="391"/>
      <c r="BM815" s="5"/>
      <c r="BN815" s="5"/>
      <c r="BO815" s="5"/>
      <c r="BP815" s="5"/>
      <c r="BQ815" s="5"/>
      <c r="BR815" s="5"/>
      <c r="BS815" s="5"/>
      <c r="BT815" s="5"/>
      <c r="BU815" s="394"/>
      <c r="BV815" s="280"/>
      <c r="BW815" s="280"/>
      <c r="BX815" s="280"/>
      <c r="BY815" s="280"/>
      <c r="BZ815" s="280"/>
      <c r="CA815" s="280"/>
      <c r="CB815" s="280"/>
      <c r="CC815" s="280"/>
      <c r="CD815" s="280"/>
      <c r="CE815" s="280"/>
      <c r="CF815" s="280"/>
      <c r="CG815" s="280"/>
      <c r="CH815" s="280"/>
      <c r="CI815" s="280"/>
      <c r="CJ815" s="280"/>
      <c r="CK815" s="64"/>
      <c r="CL815" s="64"/>
      <c r="CM815" s="64"/>
      <c r="CN815" s="574"/>
      <c r="CO815" s="575"/>
      <c r="CP815" s="575"/>
      <c r="CQ815" s="575"/>
      <c r="CR815" s="575"/>
      <c r="CS815" s="575"/>
      <c r="CT815" s="575"/>
      <c r="CU815" s="575"/>
      <c r="CV815" s="575"/>
      <c r="CW815" s="575"/>
      <c r="CX815" s="575"/>
      <c r="CY815" s="575"/>
      <c r="CZ815" s="575"/>
      <c r="DA815" s="575"/>
      <c r="DB815" s="575"/>
      <c r="DC815" s="575"/>
      <c r="DD815" s="575"/>
      <c r="DE815" s="575"/>
      <c r="DF815" s="575"/>
      <c r="DG815" s="575"/>
      <c r="DH815" s="575"/>
      <c r="DI815" s="575"/>
      <c r="DJ815" s="575"/>
      <c r="DK815" s="575"/>
      <c r="DL815" s="575"/>
      <c r="DM815" s="575"/>
      <c r="DN815" s="576"/>
      <c r="DO815" s="144"/>
      <c r="DP815" s="5"/>
      <c r="DQ815" s="5"/>
      <c r="DR815" s="5"/>
      <c r="DS815" s="580"/>
      <c r="DT815" s="581"/>
      <c r="DU815" s="390"/>
      <c r="DV815" s="390"/>
      <c r="DW815" s="581"/>
      <c r="DX815" s="581"/>
      <c r="DY815" s="390"/>
      <c r="DZ815" s="391"/>
      <c r="EA815" s="5"/>
      <c r="EB815" s="5"/>
      <c r="EC815" s="5"/>
      <c r="ED815" s="8"/>
      <c r="EE815" s="17"/>
      <c r="EF815" s="17"/>
      <c r="EG815" s="17"/>
      <c r="EH815" s="17"/>
      <c r="EI815" s="17"/>
      <c r="EJ815" s="17"/>
      <c r="EK815" s="17"/>
      <c r="EL815" s="17"/>
      <c r="EM815" s="17"/>
      <c r="EN815" s="17"/>
      <c r="EO815" s="17"/>
      <c r="EP815" s="17"/>
      <c r="EQ815" s="17"/>
      <c r="ER815" s="17"/>
      <c r="ES815" s="17"/>
      <c r="ET815" s="17"/>
      <c r="EU815" s="17"/>
      <c r="EV815" s="17"/>
      <c r="EW815" s="17"/>
      <c r="EX815" s="17"/>
      <c r="EY815" s="17"/>
      <c r="EZ815" s="17"/>
      <c r="FA815" s="17"/>
      <c r="FB815" s="17"/>
      <c r="FC815" s="17"/>
      <c r="FD815" s="17"/>
      <c r="FE815" s="17"/>
      <c r="FF815" s="17"/>
      <c r="FG815" s="17"/>
      <c r="FH815" s="17"/>
      <c r="FI815" s="17"/>
      <c r="FJ815" s="17"/>
      <c r="FK815" s="17"/>
      <c r="FL815" s="17"/>
      <c r="FM815" s="17"/>
      <c r="FN815" s="17"/>
      <c r="FO815" s="17"/>
      <c r="FP815" s="17"/>
      <c r="FQ815" s="17"/>
      <c r="FR815" s="17"/>
      <c r="FS815" s="17"/>
      <c r="FT815" s="17"/>
      <c r="FU815" s="17"/>
      <c r="FV815" s="17"/>
      <c r="FW815" s="17"/>
      <c r="FX815" s="17"/>
      <c r="FY815" s="17"/>
      <c r="FZ815" s="17"/>
      <c r="GA815" s="17"/>
      <c r="GB815" s="17"/>
      <c r="GC815" s="17"/>
      <c r="GD815" s="17"/>
      <c r="GE815" s="17"/>
      <c r="GF815" s="17"/>
      <c r="GG815" s="17"/>
      <c r="GH815" s="17"/>
      <c r="GI815" s="17"/>
      <c r="GJ815" s="17"/>
      <c r="GK815" s="17"/>
      <c r="GL815" s="17"/>
      <c r="GM815" s="17"/>
    </row>
    <row r="816" spans="1:195" s="12" customFormat="1" ht="9.9499999999999993" customHeight="1" x14ac:dyDescent="0.4">
      <c r="A816" s="5"/>
      <c r="B816" s="5"/>
      <c r="C816" s="5"/>
      <c r="D816" s="5"/>
      <c r="E816" s="5"/>
      <c r="F816" s="5"/>
      <c r="G816" s="586"/>
      <c r="H816" s="587"/>
      <c r="I816" s="587"/>
      <c r="J816" s="587"/>
      <c r="K816" s="587"/>
      <c r="L816" s="587"/>
      <c r="M816" s="587"/>
      <c r="N816" s="587"/>
      <c r="O816" s="587"/>
      <c r="P816" s="587"/>
      <c r="Q816" s="587"/>
      <c r="R816" s="587"/>
      <c r="S816" s="587"/>
      <c r="T816" s="587"/>
      <c r="U816" s="587"/>
      <c r="V816" s="587"/>
      <c r="W816" s="115"/>
      <c r="X816" s="115"/>
      <c r="Y816" s="115"/>
      <c r="Z816" s="115"/>
      <c r="AA816" s="105"/>
      <c r="AB816" s="125"/>
      <c r="AC816" s="128"/>
      <c r="AD816" s="125"/>
      <c r="AE816" s="125"/>
      <c r="AF816" s="125"/>
      <c r="AG816" s="125"/>
      <c r="AH816" s="125"/>
      <c r="AI816" s="125"/>
      <c r="AJ816" s="125"/>
      <c r="AK816" s="125"/>
      <c r="AL816" s="125"/>
      <c r="AM816" s="125"/>
      <c r="AN816" s="125"/>
      <c r="AO816" s="125"/>
      <c r="AP816" s="125"/>
      <c r="AQ816" s="125"/>
      <c r="AR816" s="125"/>
      <c r="AS816" s="125"/>
      <c r="AT816" s="125"/>
      <c r="AU816" s="125"/>
      <c r="AV816" s="125"/>
      <c r="AW816" s="125"/>
      <c r="AX816" s="125"/>
      <c r="AY816" s="125"/>
      <c r="AZ816" s="125"/>
      <c r="BA816" s="145"/>
      <c r="BB816" s="5"/>
      <c r="BC816" s="5"/>
      <c r="BD816" s="5"/>
      <c r="BE816" s="5"/>
      <c r="BF816" s="5"/>
      <c r="BG816" s="5"/>
      <c r="BH816" s="5"/>
      <c r="BI816" s="5"/>
      <c r="BJ816" s="5"/>
      <c r="BK816" s="5"/>
      <c r="BL816" s="5"/>
      <c r="BM816" s="5"/>
      <c r="BN816" s="5"/>
      <c r="BO816" s="5"/>
      <c r="BP816" s="5"/>
      <c r="BQ816" s="5"/>
      <c r="BR816" s="5"/>
      <c r="BS816" s="5"/>
      <c r="BT816" s="5"/>
      <c r="BU816" s="395"/>
      <c r="BV816" s="396"/>
      <c r="BW816" s="396"/>
      <c r="BX816" s="396"/>
      <c r="BY816" s="396"/>
      <c r="BZ816" s="396"/>
      <c r="CA816" s="396"/>
      <c r="CB816" s="396"/>
      <c r="CC816" s="396"/>
      <c r="CD816" s="396"/>
      <c r="CE816" s="396"/>
      <c r="CF816" s="396"/>
      <c r="CG816" s="396"/>
      <c r="CH816" s="396"/>
      <c r="CI816" s="396"/>
      <c r="CJ816" s="396"/>
      <c r="CK816" s="115"/>
      <c r="CL816" s="115"/>
      <c r="CM816" s="115"/>
      <c r="CN816" s="115"/>
      <c r="CO816" s="105"/>
      <c r="CP816" s="125"/>
      <c r="CQ816" s="128"/>
      <c r="CR816" s="125"/>
      <c r="CS816" s="125"/>
      <c r="CT816" s="125"/>
      <c r="CU816" s="125"/>
      <c r="CV816" s="125"/>
      <c r="CW816" s="125"/>
      <c r="CX816" s="125"/>
      <c r="CY816" s="125"/>
      <c r="CZ816" s="125"/>
      <c r="DA816" s="125"/>
      <c r="DB816" s="125"/>
      <c r="DC816" s="125"/>
      <c r="DD816" s="125"/>
      <c r="DE816" s="125"/>
      <c r="DF816" s="125"/>
      <c r="DG816" s="125"/>
      <c r="DH816" s="125"/>
      <c r="DI816" s="125"/>
      <c r="DJ816" s="125"/>
      <c r="DK816" s="125"/>
      <c r="DL816" s="125"/>
      <c r="DM816" s="125"/>
      <c r="DN816" s="125"/>
      <c r="DO816" s="145"/>
      <c r="DP816" s="5"/>
      <c r="DQ816" s="5"/>
      <c r="DR816" s="5"/>
      <c r="DS816" s="5"/>
      <c r="DT816" s="5"/>
      <c r="DU816" s="5"/>
      <c r="DV816" s="5"/>
      <c r="DW816" s="5"/>
      <c r="DX816" s="5"/>
      <c r="DY816" s="5"/>
      <c r="DZ816" s="5"/>
      <c r="EA816" s="5"/>
      <c r="EB816" s="5"/>
      <c r="EC816" s="5"/>
      <c r="ED816" s="8"/>
      <c r="EE816" s="17"/>
      <c r="EF816" s="17"/>
      <c r="EG816" s="17"/>
      <c r="EH816" s="17"/>
      <c r="EI816" s="17"/>
      <c r="EJ816" s="17"/>
      <c r="EK816" s="17"/>
      <c r="EL816" s="17"/>
      <c r="EM816" s="17"/>
      <c r="EN816" s="17"/>
      <c r="EO816" s="17"/>
      <c r="EP816" s="17"/>
      <c r="EQ816" s="17"/>
      <c r="ER816" s="17"/>
      <c r="ES816" s="17"/>
      <c r="ET816" s="17"/>
      <c r="EU816" s="17"/>
      <c r="EV816" s="17"/>
      <c r="EW816" s="17"/>
      <c r="EX816" s="17"/>
      <c r="EY816" s="17"/>
      <c r="EZ816" s="17"/>
      <c r="FA816" s="17"/>
      <c r="FB816" s="17"/>
      <c r="FC816" s="17"/>
      <c r="FD816" s="17"/>
      <c r="FE816" s="17"/>
      <c r="FF816" s="17"/>
      <c r="FG816" s="17"/>
      <c r="FH816" s="17"/>
      <c r="FI816" s="17"/>
      <c r="FJ816" s="17"/>
      <c r="FK816" s="17"/>
      <c r="FL816" s="17"/>
      <c r="FM816" s="17"/>
      <c r="FN816" s="17"/>
      <c r="FO816" s="17"/>
      <c r="FP816" s="17"/>
      <c r="FQ816" s="17"/>
      <c r="FR816" s="17"/>
      <c r="FS816" s="17"/>
      <c r="FT816" s="17"/>
      <c r="FU816" s="17"/>
      <c r="FV816" s="17"/>
      <c r="FW816" s="17"/>
      <c r="FX816" s="17"/>
      <c r="FY816" s="17"/>
      <c r="FZ816" s="17"/>
      <c r="GA816" s="17"/>
      <c r="GB816" s="17"/>
      <c r="GC816" s="17"/>
      <c r="GD816" s="17"/>
      <c r="GE816" s="17"/>
      <c r="GF816" s="17"/>
      <c r="GG816" s="17"/>
      <c r="GH816" s="17"/>
      <c r="GI816" s="17"/>
      <c r="GJ816" s="17"/>
      <c r="GK816" s="17"/>
      <c r="GL816" s="17"/>
      <c r="GM816" s="17"/>
    </row>
    <row r="817" spans="1:195" s="12" customFormat="1" ht="52.5" customHeight="1" x14ac:dyDescent="0.4">
      <c r="A817" s="5"/>
      <c r="B817" s="5"/>
      <c r="C817" s="5"/>
      <c r="D817" s="5"/>
      <c r="E817" s="5"/>
      <c r="F817" s="5"/>
      <c r="G817" s="21"/>
      <c r="H817" s="21"/>
      <c r="I817" s="21"/>
      <c r="J817" s="21"/>
      <c r="K817" s="21"/>
      <c r="L817" s="21"/>
      <c r="M817" s="21"/>
      <c r="N817" s="21"/>
      <c r="O817" s="21"/>
      <c r="P817" s="21"/>
      <c r="Q817" s="21"/>
      <c r="R817" s="21"/>
      <c r="S817" s="21"/>
      <c r="T817" s="21"/>
      <c r="U817" s="21"/>
      <c r="V817" s="21"/>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5"/>
      <c r="BK817" s="5"/>
      <c r="BL817" s="5"/>
      <c r="BM817" s="5"/>
      <c r="BN817" s="5"/>
      <c r="BO817" s="5"/>
      <c r="BP817" s="5"/>
      <c r="BQ817" s="5"/>
      <c r="BR817" s="5"/>
      <c r="BS817" s="5"/>
      <c r="BT817" s="5"/>
      <c r="BU817" s="21"/>
      <c r="BV817" s="21"/>
      <c r="BW817" s="21"/>
      <c r="BX817" s="21"/>
      <c r="BY817" s="21"/>
      <c r="BZ817" s="21"/>
      <c r="CA817" s="21"/>
      <c r="CB817" s="21"/>
      <c r="CC817" s="21"/>
      <c r="CD817" s="21"/>
      <c r="CE817" s="21"/>
      <c r="CF817" s="21"/>
      <c r="CG817" s="21"/>
      <c r="CH817" s="21"/>
      <c r="CI817" s="21"/>
      <c r="CJ817" s="21"/>
      <c r="CK817" s="5"/>
      <c r="CL817" s="5"/>
      <c r="CM817" s="5"/>
      <c r="CN817" s="5"/>
      <c r="CO817" s="5"/>
      <c r="CP817" s="5"/>
      <c r="CQ817" s="5"/>
      <c r="CR817" s="5"/>
      <c r="CS817" s="5"/>
      <c r="CT817" s="5"/>
      <c r="CU817" s="5"/>
      <c r="CV817" s="5"/>
      <c r="CW817" s="5"/>
      <c r="CX817" s="5"/>
      <c r="CY817" s="5"/>
      <c r="CZ817" s="5"/>
      <c r="DA817" s="5"/>
      <c r="DB817" s="5"/>
      <c r="DC817" s="5"/>
      <c r="DD817" s="5"/>
      <c r="DE817" s="5"/>
      <c r="DF817" s="5"/>
      <c r="DG817" s="5"/>
      <c r="DH817" s="5"/>
      <c r="DI817" s="5"/>
      <c r="DJ817" s="5"/>
      <c r="DK817" s="5"/>
      <c r="DL817" s="5"/>
      <c r="DM817" s="5"/>
      <c r="DN817" s="5"/>
      <c r="DO817" s="5"/>
      <c r="DP817" s="5"/>
      <c r="DQ817" s="5"/>
      <c r="DR817" s="5"/>
      <c r="DS817" s="5"/>
      <c r="DT817" s="5"/>
      <c r="DU817" s="5"/>
      <c r="DV817" s="5"/>
      <c r="DW817" s="5"/>
      <c r="DX817" s="5"/>
      <c r="DY817" s="5"/>
      <c r="DZ817" s="5"/>
      <c r="EA817" s="5"/>
      <c r="EB817" s="5"/>
      <c r="EC817" s="5"/>
      <c r="ED817" s="8"/>
      <c r="EE817" s="17"/>
      <c r="EF817" s="17"/>
      <c r="EG817" s="17"/>
      <c r="EH817" s="17"/>
      <c r="EI817" s="17"/>
      <c r="EJ817" s="17"/>
      <c r="EK817" s="17"/>
      <c r="EL817" s="17"/>
      <c r="EM817" s="17"/>
      <c r="EN817" s="17"/>
      <c r="EO817" s="17"/>
      <c r="EP817" s="17"/>
      <c r="EQ817" s="17"/>
      <c r="ER817" s="17"/>
      <c r="ES817" s="17"/>
      <c r="ET817" s="17"/>
      <c r="EU817" s="17"/>
      <c r="EV817" s="17"/>
      <c r="EW817" s="17"/>
      <c r="EX817" s="17"/>
      <c r="EY817" s="17"/>
      <c r="EZ817" s="17"/>
      <c r="FA817" s="17"/>
      <c r="FB817" s="17"/>
      <c r="FC817" s="17"/>
      <c r="FD817" s="17"/>
      <c r="FE817" s="17"/>
      <c r="FF817" s="17"/>
      <c r="FG817" s="17"/>
      <c r="FH817" s="17"/>
      <c r="FI817" s="17"/>
      <c r="FJ817" s="17"/>
      <c r="FK817" s="17"/>
      <c r="FL817" s="17"/>
      <c r="FM817" s="17"/>
      <c r="FN817" s="17"/>
      <c r="FO817" s="17"/>
      <c r="FP817" s="17"/>
      <c r="FQ817" s="17"/>
      <c r="FR817" s="17"/>
      <c r="FS817" s="17"/>
      <c r="FT817" s="17"/>
      <c r="FU817" s="17"/>
      <c r="FV817" s="17"/>
      <c r="FW817" s="17"/>
      <c r="FX817" s="17"/>
      <c r="FY817" s="17"/>
      <c r="FZ817" s="17"/>
      <c r="GA817" s="17"/>
      <c r="GB817" s="17"/>
      <c r="GC817" s="17"/>
      <c r="GD817" s="17"/>
      <c r="GE817" s="17"/>
      <c r="GF817" s="17"/>
      <c r="GG817" s="17"/>
      <c r="GH817" s="17"/>
      <c r="GI817" s="17"/>
      <c r="GJ817" s="17"/>
      <c r="GK817" s="17"/>
      <c r="GL817" s="17"/>
      <c r="GM817" s="17"/>
    </row>
    <row r="818" spans="1:195" s="12" customFormat="1" ht="9.9499999999999993" customHeight="1" x14ac:dyDescent="0.4">
      <c r="A818" s="5"/>
      <c r="B818" s="5"/>
      <c r="C818" s="5"/>
      <c r="D818" s="5"/>
      <c r="E818" s="5"/>
      <c r="F818" s="5"/>
      <c r="G818" s="392" t="s">
        <v>381</v>
      </c>
      <c r="H818" s="583"/>
      <c r="I818" s="583"/>
      <c r="J818" s="583"/>
      <c r="K818" s="583"/>
      <c r="L818" s="583"/>
      <c r="M818" s="583"/>
      <c r="N818" s="583"/>
      <c r="O818" s="583"/>
      <c r="P818" s="583"/>
      <c r="Q818" s="583"/>
      <c r="R818" s="583"/>
      <c r="S818" s="583"/>
      <c r="T818" s="583"/>
      <c r="U818" s="583"/>
      <c r="V818" s="583"/>
      <c r="W818" s="114"/>
      <c r="X818" s="114"/>
      <c r="Y818" s="114"/>
      <c r="Z818" s="114"/>
      <c r="AA818" s="104"/>
      <c r="AB818" s="124"/>
      <c r="AC818" s="124"/>
      <c r="AD818" s="124"/>
      <c r="AE818" s="124"/>
      <c r="AF818" s="124"/>
      <c r="AG818" s="124"/>
      <c r="AH818" s="124"/>
      <c r="AI818" s="124"/>
      <c r="AJ818" s="124"/>
      <c r="AK818" s="124"/>
      <c r="AL818" s="124"/>
      <c r="AM818" s="124"/>
      <c r="AN818" s="124"/>
      <c r="AO818" s="124"/>
      <c r="AP818" s="124"/>
      <c r="AQ818" s="124"/>
      <c r="AR818" s="124"/>
      <c r="AS818" s="124"/>
      <c r="AT818" s="124"/>
      <c r="AU818" s="124"/>
      <c r="AV818" s="124"/>
      <c r="AW818" s="124"/>
      <c r="AX818" s="124"/>
      <c r="AY818" s="124"/>
      <c r="AZ818" s="124"/>
      <c r="BA818" s="142"/>
      <c r="BB818" s="5"/>
      <c r="BC818" s="5"/>
      <c r="BD818" s="5"/>
      <c r="BE818" s="5"/>
      <c r="BF818" s="5"/>
      <c r="BG818" s="5"/>
      <c r="BH818" s="5"/>
      <c r="BI818" s="5"/>
      <c r="BJ818" s="5"/>
      <c r="BK818" s="5"/>
      <c r="BL818" s="5"/>
      <c r="BM818" s="5"/>
      <c r="BN818" s="5"/>
      <c r="BO818" s="5"/>
      <c r="BP818" s="5"/>
      <c r="BQ818" s="5"/>
      <c r="BR818" s="5"/>
      <c r="BS818" s="5"/>
      <c r="BT818" s="5"/>
      <c r="BU818" s="392" t="s">
        <v>381</v>
      </c>
      <c r="BV818" s="393"/>
      <c r="BW818" s="393"/>
      <c r="BX818" s="393"/>
      <c r="BY818" s="393"/>
      <c r="BZ818" s="393"/>
      <c r="CA818" s="393"/>
      <c r="CB818" s="393"/>
      <c r="CC818" s="393"/>
      <c r="CD818" s="393"/>
      <c r="CE818" s="393"/>
      <c r="CF818" s="393"/>
      <c r="CG818" s="393"/>
      <c r="CH818" s="393"/>
      <c r="CI818" s="393"/>
      <c r="CJ818" s="393"/>
      <c r="CK818" s="114"/>
      <c r="CL818" s="114"/>
      <c r="CM818" s="114"/>
      <c r="CN818" s="114"/>
      <c r="CO818" s="104"/>
      <c r="CP818" s="124"/>
      <c r="CQ818" s="124"/>
      <c r="CR818" s="124"/>
      <c r="CS818" s="124"/>
      <c r="CT818" s="124"/>
      <c r="CU818" s="124"/>
      <c r="CV818" s="124"/>
      <c r="CW818" s="124"/>
      <c r="CX818" s="124"/>
      <c r="CY818" s="124"/>
      <c r="CZ818" s="124"/>
      <c r="DA818" s="124"/>
      <c r="DB818" s="124"/>
      <c r="DC818" s="124"/>
      <c r="DD818" s="124"/>
      <c r="DE818" s="124"/>
      <c r="DF818" s="124"/>
      <c r="DG818" s="124"/>
      <c r="DH818" s="124"/>
      <c r="DI818" s="124"/>
      <c r="DJ818" s="124"/>
      <c r="DK818" s="124"/>
      <c r="DL818" s="124"/>
      <c r="DM818" s="124"/>
      <c r="DN818" s="124"/>
      <c r="DO818" s="142"/>
      <c r="DP818" s="5"/>
      <c r="DQ818" s="5"/>
      <c r="DR818" s="5"/>
      <c r="DS818" s="5"/>
      <c r="DT818" s="5"/>
      <c r="DU818" s="5"/>
      <c r="DV818" s="5"/>
      <c r="DW818" s="5"/>
      <c r="DX818" s="5"/>
      <c r="DY818" s="5"/>
      <c r="DZ818" s="5"/>
      <c r="EA818" s="5"/>
      <c r="EB818" s="5"/>
      <c r="EC818" s="5"/>
      <c r="ED818" s="8"/>
      <c r="EE818" s="17"/>
      <c r="EF818" s="17"/>
      <c r="EG818" s="17"/>
      <c r="EH818" s="17"/>
      <c r="EI818" s="17"/>
      <c r="EJ818" s="17"/>
      <c r="EK818" s="17"/>
      <c r="EL818" s="17"/>
      <c r="EM818" s="17"/>
      <c r="EN818" s="17"/>
      <c r="EO818" s="17"/>
      <c r="EP818" s="17"/>
      <c r="EQ818" s="17"/>
      <c r="ER818" s="17"/>
      <c r="ES818" s="17"/>
      <c r="ET818" s="17"/>
      <c r="EU818" s="17"/>
      <c r="EV818" s="17"/>
      <c r="EW818" s="17"/>
      <c r="EX818" s="17"/>
      <c r="EY818" s="17"/>
      <c r="EZ818" s="17"/>
      <c r="FA818" s="17"/>
      <c r="FB818" s="17"/>
      <c r="FC818" s="17"/>
      <c r="FD818" s="17"/>
      <c r="FE818" s="17"/>
      <c r="FF818" s="17"/>
      <c r="FG818" s="17"/>
      <c r="FH818" s="17"/>
      <c r="FI818" s="17"/>
      <c r="FJ818" s="17"/>
      <c r="FK818" s="17"/>
      <c r="FL818" s="17"/>
      <c r="FM818" s="17"/>
      <c r="FN818" s="17"/>
      <c r="FO818" s="17"/>
      <c r="FP818" s="17"/>
      <c r="FQ818" s="17"/>
      <c r="FR818" s="17"/>
      <c r="FS818" s="17"/>
      <c r="FT818" s="17"/>
      <c r="FU818" s="17"/>
      <c r="FV818" s="17"/>
      <c r="FW818" s="17"/>
      <c r="FX818" s="17"/>
      <c r="FY818" s="17"/>
      <c r="FZ818" s="17"/>
      <c r="GA818" s="17"/>
      <c r="GB818" s="17"/>
      <c r="GC818" s="17"/>
      <c r="GD818" s="17"/>
      <c r="GE818" s="17"/>
      <c r="GF818" s="17"/>
      <c r="GG818" s="17"/>
      <c r="GH818" s="17"/>
      <c r="GI818" s="17"/>
      <c r="GJ818" s="17"/>
      <c r="GK818" s="17"/>
      <c r="GL818" s="17"/>
      <c r="GM818" s="17"/>
    </row>
    <row r="819" spans="1:195" s="12" customFormat="1" ht="9.9499999999999993" customHeight="1" x14ac:dyDescent="0.4">
      <c r="A819" s="5"/>
      <c r="B819" s="5"/>
      <c r="C819" s="5"/>
      <c r="D819" s="5"/>
      <c r="E819" s="5"/>
      <c r="F819" s="5"/>
      <c r="G819" s="584"/>
      <c r="H819" s="585"/>
      <c r="I819" s="585"/>
      <c r="J819" s="585"/>
      <c r="K819" s="585"/>
      <c r="L819" s="585"/>
      <c r="M819" s="585"/>
      <c r="N819" s="585"/>
      <c r="O819" s="585"/>
      <c r="P819" s="585"/>
      <c r="Q819" s="585"/>
      <c r="R819" s="585"/>
      <c r="S819" s="585"/>
      <c r="T819" s="585"/>
      <c r="U819" s="585"/>
      <c r="V819" s="585"/>
      <c r="W819" s="64"/>
      <c r="X819" s="64"/>
      <c r="Y819" s="64"/>
      <c r="Z819" s="568" t="s">
        <v>70</v>
      </c>
      <c r="AA819" s="569"/>
      <c r="AB819" s="569"/>
      <c r="AC819" s="569"/>
      <c r="AD819" s="569"/>
      <c r="AE819" s="569"/>
      <c r="AF819" s="569"/>
      <c r="AG819" s="569"/>
      <c r="AH819" s="569"/>
      <c r="AI819" s="569"/>
      <c r="AJ819" s="569"/>
      <c r="AK819" s="569"/>
      <c r="AL819" s="569"/>
      <c r="AM819" s="569"/>
      <c r="AN819" s="569"/>
      <c r="AO819" s="569"/>
      <c r="AP819" s="569"/>
      <c r="AQ819" s="569"/>
      <c r="AR819" s="569"/>
      <c r="AS819" s="569"/>
      <c r="AT819" s="569"/>
      <c r="AU819" s="569"/>
      <c r="AV819" s="569"/>
      <c r="AW819" s="569"/>
      <c r="AX819" s="569"/>
      <c r="AY819" s="569"/>
      <c r="AZ819" s="570"/>
      <c r="BA819" s="143"/>
      <c r="BB819" s="5"/>
      <c r="BC819" s="5"/>
      <c r="BD819" s="5"/>
      <c r="BE819" s="577"/>
      <c r="BF819" s="578"/>
      <c r="BG819" s="387" t="s">
        <v>212</v>
      </c>
      <c r="BH819" s="387"/>
      <c r="BI819" s="578"/>
      <c r="BJ819" s="578"/>
      <c r="BK819" s="387" t="s">
        <v>68</v>
      </c>
      <c r="BL819" s="388"/>
      <c r="BM819" s="5"/>
      <c r="BN819" s="5"/>
      <c r="BO819" s="5"/>
      <c r="BP819" s="5"/>
      <c r="BQ819" s="5"/>
      <c r="BR819" s="5"/>
      <c r="BS819" s="5"/>
      <c r="BT819" s="5"/>
      <c r="BU819" s="394"/>
      <c r="BV819" s="280"/>
      <c r="BW819" s="280"/>
      <c r="BX819" s="280"/>
      <c r="BY819" s="280"/>
      <c r="BZ819" s="280"/>
      <c r="CA819" s="280"/>
      <c r="CB819" s="280"/>
      <c r="CC819" s="280"/>
      <c r="CD819" s="280"/>
      <c r="CE819" s="280"/>
      <c r="CF819" s="280"/>
      <c r="CG819" s="280"/>
      <c r="CH819" s="280"/>
      <c r="CI819" s="280"/>
      <c r="CJ819" s="280"/>
      <c r="CK819" s="64"/>
      <c r="CL819" s="64"/>
      <c r="CM819" s="64"/>
      <c r="CN819" s="568" t="s">
        <v>70</v>
      </c>
      <c r="CO819" s="569"/>
      <c r="CP819" s="569"/>
      <c r="CQ819" s="569"/>
      <c r="CR819" s="569"/>
      <c r="CS819" s="569"/>
      <c r="CT819" s="569"/>
      <c r="CU819" s="569"/>
      <c r="CV819" s="569"/>
      <c r="CW819" s="569"/>
      <c r="CX819" s="569"/>
      <c r="CY819" s="569"/>
      <c r="CZ819" s="569"/>
      <c r="DA819" s="569"/>
      <c r="DB819" s="569"/>
      <c r="DC819" s="569"/>
      <c r="DD819" s="569"/>
      <c r="DE819" s="569"/>
      <c r="DF819" s="569"/>
      <c r="DG819" s="569"/>
      <c r="DH819" s="569"/>
      <c r="DI819" s="569"/>
      <c r="DJ819" s="569"/>
      <c r="DK819" s="569"/>
      <c r="DL819" s="569"/>
      <c r="DM819" s="569"/>
      <c r="DN819" s="570"/>
      <c r="DO819" s="143"/>
      <c r="DP819" s="5"/>
      <c r="DQ819" s="5"/>
      <c r="DR819" s="5"/>
      <c r="DS819" s="577">
        <v>3</v>
      </c>
      <c r="DT819" s="578"/>
      <c r="DU819" s="387" t="s">
        <v>212</v>
      </c>
      <c r="DV819" s="387"/>
      <c r="DW819" s="578">
        <v>1</v>
      </c>
      <c r="DX819" s="578"/>
      <c r="DY819" s="387" t="s">
        <v>68</v>
      </c>
      <c r="DZ819" s="388"/>
      <c r="EA819" s="5"/>
      <c r="EB819" s="5"/>
      <c r="EC819" s="5"/>
      <c r="ED819" s="8"/>
      <c r="EE819" s="17"/>
      <c r="EF819" s="17"/>
      <c r="EG819" s="17"/>
      <c r="EH819" s="17"/>
      <c r="EI819" s="17"/>
      <c r="EJ819" s="17"/>
      <c r="EK819" s="17"/>
      <c r="EL819" s="17"/>
      <c r="EM819" s="17"/>
      <c r="EN819" s="17"/>
      <c r="EO819" s="17"/>
      <c r="EP819" s="17"/>
      <c r="EQ819" s="17"/>
      <c r="ER819" s="17"/>
      <c r="ES819" s="17"/>
      <c r="ET819" s="17"/>
      <c r="EU819" s="17"/>
      <c r="EV819" s="17"/>
      <c r="EW819" s="17"/>
      <c r="EX819" s="17"/>
      <c r="EY819" s="17"/>
      <c r="EZ819" s="17"/>
      <c r="FA819" s="17"/>
      <c r="FB819" s="17"/>
      <c r="FC819" s="17"/>
      <c r="FD819" s="17"/>
      <c r="FE819" s="17"/>
      <c r="FF819" s="17"/>
      <c r="FG819" s="17"/>
      <c r="FH819" s="17"/>
      <c r="FI819" s="17"/>
      <c r="FJ819" s="17"/>
      <c r="FK819" s="17"/>
      <c r="FL819" s="17"/>
      <c r="FM819" s="17"/>
      <c r="FN819" s="17"/>
      <c r="FO819" s="17"/>
      <c r="FP819" s="17"/>
      <c r="FQ819" s="17"/>
      <c r="FR819" s="17"/>
      <c r="FS819" s="17"/>
      <c r="FT819" s="17"/>
      <c r="FU819" s="17"/>
      <c r="FV819" s="17"/>
      <c r="FW819" s="17"/>
      <c r="FX819" s="17"/>
      <c r="FY819" s="17"/>
      <c r="FZ819" s="17"/>
      <c r="GA819" s="17"/>
      <c r="GB819" s="17"/>
      <c r="GC819" s="17"/>
      <c r="GD819" s="17"/>
      <c r="GE819" s="17"/>
      <c r="GF819" s="17"/>
      <c r="GG819" s="17"/>
      <c r="GH819" s="17"/>
      <c r="GI819" s="17"/>
      <c r="GJ819" s="17"/>
      <c r="GK819" s="17"/>
      <c r="GL819" s="17"/>
      <c r="GM819" s="17"/>
    </row>
    <row r="820" spans="1:195" s="12" customFormat="1" ht="9.9499999999999993" customHeight="1" x14ac:dyDescent="0.4">
      <c r="A820" s="5"/>
      <c r="B820" s="5"/>
      <c r="C820" s="5"/>
      <c r="D820" s="5"/>
      <c r="E820" s="5"/>
      <c r="F820" s="5"/>
      <c r="G820" s="584"/>
      <c r="H820" s="585"/>
      <c r="I820" s="585"/>
      <c r="J820" s="585"/>
      <c r="K820" s="585"/>
      <c r="L820" s="585"/>
      <c r="M820" s="585"/>
      <c r="N820" s="585"/>
      <c r="O820" s="585"/>
      <c r="P820" s="585"/>
      <c r="Q820" s="585"/>
      <c r="R820" s="585"/>
      <c r="S820" s="585"/>
      <c r="T820" s="585"/>
      <c r="U820" s="585"/>
      <c r="V820" s="585"/>
      <c r="W820" s="64"/>
      <c r="X820" s="64"/>
      <c r="Y820" s="64"/>
      <c r="Z820" s="571"/>
      <c r="AA820" s="572"/>
      <c r="AB820" s="572"/>
      <c r="AC820" s="572"/>
      <c r="AD820" s="572"/>
      <c r="AE820" s="572"/>
      <c r="AF820" s="572"/>
      <c r="AG820" s="572"/>
      <c r="AH820" s="572"/>
      <c r="AI820" s="572"/>
      <c r="AJ820" s="572"/>
      <c r="AK820" s="572"/>
      <c r="AL820" s="572"/>
      <c r="AM820" s="572"/>
      <c r="AN820" s="572"/>
      <c r="AO820" s="572"/>
      <c r="AP820" s="572"/>
      <c r="AQ820" s="572"/>
      <c r="AR820" s="572"/>
      <c r="AS820" s="572"/>
      <c r="AT820" s="572"/>
      <c r="AU820" s="572"/>
      <c r="AV820" s="572"/>
      <c r="AW820" s="572"/>
      <c r="AX820" s="572"/>
      <c r="AY820" s="572"/>
      <c r="AZ820" s="573"/>
      <c r="BA820" s="144"/>
      <c r="BB820" s="5"/>
      <c r="BC820" s="5"/>
      <c r="BD820" s="5"/>
      <c r="BE820" s="579"/>
      <c r="BF820" s="267"/>
      <c r="BG820" s="286"/>
      <c r="BH820" s="286"/>
      <c r="BI820" s="267"/>
      <c r="BJ820" s="267"/>
      <c r="BK820" s="286"/>
      <c r="BL820" s="582"/>
      <c r="BM820" s="5"/>
      <c r="BN820" s="5"/>
      <c r="BO820" s="5"/>
      <c r="BP820" s="5"/>
      <c r="BQ820" s="5"/>
      <c r="BR820" s="5"/>
      <c r="BS820" s="5"/>
      <c r="BT820" s="5"/>
      <c r="BU820" s="394"/>
      <c r="BV820" s="280"/>
      <c r="BW820" s="280"/>
      <c r="BX820" s="280"/>
      <c r="BY820" s="280"/>
      <c r="BZ820" s="280"/>
      <c r="CA820" s="280"/>
      <c r="CB820" s="280"/>
      <c r="CC820" s="280"/>
      <c r="CD820" s="280"/>
      <c r="CE820" s="280"/>
      <c r="CF820" s="280"/>
      <c r="CG820" s="280"/>
      <c r="CH820" s="280"/>
      <c r="CI820" s="280"/>
      <c r="CJ820" s="280"/>
      <c r="CK820" s="64"/>
      <c r="CL820" s="64"/>
      <c r="CM820" s="64"/>
      <c r="CN820" s="571"/>
      <c r="CO820" s="572"/>
      <c r="CP820" s="572"/>
      <c r="CQ820" s="572"/>
      <c r="CR820" s="572"/>
      <c r="CS820" s="572"/>
      <c r="CT820" s="572"/>
      <c r="CU820" s="572"/>
      <c r="CV820" s="572"/>
      <c r="CW820" s="572"/>
      <c r="CX820" s="572"/>
      <c r="CY820" s="572"/>
      <c r="CZ820" s="572"/>
      <c r="DA820" s="572"/>
      <c r="DB820" s="572"/>
      <c r="DC820" s="572"/>
      <c r="DD820" s="572"/>
      <c r="DE820" s="572"/>
      <c r="DF820" s="572"/>
      <c r="DG820" s="572"/>
      <c r="DH820" s="572"/>
      <c r="DI820" s="572"/>
      <c r="DJ820" s="572"/>
      <c r="DK820" s="572"/>
      <c r="DL820" s="572"/>
      <c r="DM820" s="572"/>
      <c r="DN820" s="573"/>
      <c r="DO820" s="144"/>
      <c r="DP820" s="5"/>
      <c r="DQ820" s="5"/>
      <c r="DR820" s="5"/>
      <c r="DS820" s="579"/>
      <c r="DT820" s="267"/>
      <c r="DU820" s="286"/>
      <c r="DV820" s="286"/>
      <c r="DW820" s="267"/>
      <c r="DX820" s="267"/>
      <c r="DY820" s="286"/>
      <c r="DZ820" s="582"/>
      <c r="EA820" s="5"/>
      <c r="EB820" s="5"/>
      <c r="EC820" s="5"/>
      <c r="ED820" s="8"/>
      <c r="EE820" s="17"/>
      <c r="EF820" s="17"/>
      <c r="EG820" s="17"/>
      <c r="EH820" s="17"/>
      <c r="EI820" s="17"/>
      <c r="EJ820" s="17"/>
      <c r="EK820" s="17"/>
      <c r="EL820" s="17"/>
      <c r="EM820" s="17"/>
      <c r="EN820" s="17"/>
      <c r="EO820" s="17"/>
      <c r="EP820" s="17"/>
      <c r="EQ820" s="17"/>
      <c r="ER820" s="17"/>
      <c r="ES820" s="17"/>
      <c r="ET820" s="17"/>
      <c r="EU820" s="17"/>
      <c r="EV820" s="17"/>
      <c r="EW820" s="17"/>
      <c r="EX820" s="17"/>
      <c r="EY820" s="17"/>
      <c r="EZ820" s="17"/>
      <c r="FA820" s="17"/>
      <c r="FB820" s="17"/>
      <c r="FC820" s="17"/>
      <c r="FD820" s="17"/>
      <c r="FE820" s="17"/>
      <c r="FF820" s="17"/>
      <c r="FG820" s="17"/>
      <c r="FH820" s="17"/>
      <c r="FI820" s="17"/>
      <c r="FJ820" s="17"/>
      <c r="FK820" s="17"/>
      <c r="FL820" s="17"/>
      <c r="FM820" s="17"/>
      <c r="FN820" s="17"/>
      <c r="FO820" s="17"/>
      <c r="FP820" s="17"/>
      <c r="FQ820" s="17"/>
      <c r="FR820" s="17"/>
      <c r="FS820" s="17"/>
      <c r="FT820" s="17"/>
      <c r="FU820" s="17"/>
      <c r="FV820" s="17"/>
      <c r="FW820" s="17"/>
      <c r="FX820" s="17"/>
      <c r="FY820" s="17"/>
      <c r="FZ820" s="17"/>
      <c r="GA820" s="17"/>
      <c r="GB820" s="17"/>
      <c r="GC820" s="17"/>
      <c r="GD820" s="17"/>
      <c r="GE820" s="17"/>
      <c r="GF820" s="17"/>
      <c r="GG820" s="17"/>
      <c r="GH820" s="17"/>
      <c r="GI820" s="17"/>
      <c r="GJ820" s="17"/>
      <c r="GK820" s="17"/>
      <c r="GL820" s="17"/>
      <c r="GM820" s="17"/>
    </row>
    <row r="821" spans="1:195" s="12" customFormat="1" ht="9.9499999999999993" customHeight="1" x14ac:dyDescent="0.4">
      <c r="A821" s="5"/>
      <c r="B821" s="5"/>
      <c r="C821" s="5"/>
      <c r="D821" s="5"/>
      <c r="E821" s="5"/>
      <c r="F821" s="5"/>
      <c r="G821" s="584"/>
      <c r="H821" s="585"/>
      <c r="I821" s="585"/>
      <c r="J821" s="585"/>
      <c r="K821" s="585"/>
      <c r="L821" s="585"/>
      <c r="M821" s="585"/>
      <c r="N821" s="585"/>
      <c r="O821" s="585"/>
      <c r="P821" s="585"/>
      <c r="Q821" s="585"/>
      <c r="R821" s="585"/>
      <c r="S821" s="585"/>
      <c r="T821" s="585"/>
      <c r="U821" s="585"/>
      <c r="V821" s="585"/>
      <c r="W821" s="64"/>
      <c r="X821" s="64"/>
      <c r="Y821" s="64"/>
      <c r="Z821" s="574"/>
      <c r="AA821" s="575"/>
      <c r="AB821" s="575"/>
      <c r="AC821" s="575"/>
      <c r="AD821" s="575"/>
      <c r="AE821" s="575"/>
      <c r="AF821" s="575"/>
      <c r="AG821" s="575"/>
      <c r="AH821" s="575"/>
      <c r="AI821" s="575"/>
      <c r="AJ821" s="575"/>
      <c r="AK821" s="575"/>
      <c r="AL821" s="575"/>
      <c r="AM821" s="575"/>
      <c r="AN821" s="575"/>
      <c r="AO821" s="575"/>
      <c r="AP821" s="575"/>
      <c r="AQ821" s="575"/>
      <c r="AR821" s="575"/>
      <c r="AS821" s="575"/>
      <c r="AT821" s="575"/>
      <c r="AU821" s="575"/>
      <c r="AV821" s="575"/>
      <c r="AW821" s="575"/>
      <c r="AX821" s="575"/>
      <c r="AY821" s="575"/>
      <c r="AZ821" s="576"/>
      <c r="BA821" s="144"/>
      <c r="BB821" s="5"/>
      <c r="BC821" s="5"/>
      <c r="BD821" s="5"/>
      <c r="BE821" s="580"/>
      <c r="BF821" s="581"/>
      <c r="BG821" s="390"/>
      <c r="BH821" s="390"/>
      <c r="BI821" s="581"/>
      <c r="BJ821" s="581"/>
      <c r="BK821" s="390"/>
      <c r="BL821" s="391"/>
      <c r="BM821" s="5"/>
      <c r="BN821" s="5"/>
      <c r="BO821" s="5"/>
      <c r="BP821" s="5"/>
      <c r="BQ821" s="5"/>
      <c r="BR821" s="5"/>
      <c r="BS821" s="5"/>
      <c r="BT821" s="5"/>
      <c r="BU821" s="394"/>
      <c r="BV821" s="280"/>
      <c r="BW821" s="280"/>
      <c r="BX821" s="280"/>
      <c r="BY821" s="280"/>
      <c r="BZ821" s="280"/>
      <c r="CA821" s="280"/>
      <c r="CB821" s="280"/>
      <c r="CC821" s="280"/>
      <c r="CD821" s="280"/>
      <c r="CE821" s="280"/>
      <c r="CF821" s="280"/>
      <c r="CG821" s="280"/>
      <c r="CH821" s="280"/>
      <c r="CI821" s="280"/>
      <c r="CJ821" s="280"/>
      <c r="CK821" s="64"/>
      <c r="CL821" s="64"/>
      <c r="CM821" s="64"/>
      <c r="CN821" s="574"/>
      <c r="CO821" s="575"/>
      <c r="CP821" s="575"/>
      <c r="CQ821" s="575"/>
      <c r="CR821" s="575"/>
      <c r="CS821" s="575"/>
      <c r="CT821" s="575"/>
      <c r="CU821" s="575"/>
      <c r="CV821" s="575"/>
      <c r="CW821" s="575"/>
      <c r="CX821" s="575"/>
      <c r="CY821" s="575"/>
      <c r="CZ821" s="575"/>
      <c r="DA821" s="575"/>
      <c r="DB821" s="575"/>
      <c r="DC821" s="575"/>
      <c r="DD821" s="575"/>
      <c r="DE821" s="575"/>
      <c r="DF821" s="575"/>
      <c r="DG821" s="575"/>
      <c r="DH821" s="575"/>
      <c r="DI821" s="575"/>
      <c r="DJ821" s="575"/>
      <c r="DK821" s="575"/>
      <c r="DL821" s="575"/>
      <c r="DM821" s="575"/>
      <c r="DN821" s="576"/>
      <c r="DO821" s="144"/>
      <c r="DP821" s="5"/>
      <c r="DQ821" s="5"/>
      <c r="DR821" s="5"/>
      <c r="DS821" s="580"/>
      <c r="DT821" s="581"/>
      <c r="DU821" s="390"/>
      <c r="DV821" s="390"/>
      <c r="DW821" s="581"/>
      <c r="DX821" s="581"/>
      <c r="DY821" s="390"/>
      <c r="DZ821" s="391"/>
      <c r="EA821" s="5"/>
      <c r="EB821" s="5"/>
      <c r="EC821" s="5"/>
      <c r="ED821" s="8"/>
      <c r="EE821" s="17"/>
      <c r="EF821" s="17"/>
      <c r="EG821" s="17"/>
      <c r="EH821" s="17"/>
      <c r="EI821" s="17"/>
      <c r="EJ821" s="17"/>
      <c r="EK821" s="17"/>
      <c r="EL821" s="17"/>
      <c r="EM821" s="17"/>
      <c r="EN821" s="17"/>
      <c r="EO821" s="17"/>
      <c r="EP821" s="17"/>
      <c r="EQ821" s="17"/>
      <c r="ER821" s="17"/>
      <c r="ES821" s="17"/>
      <c r="ET821" s="17"/>
      <c r="EU821" s="17"/>
      <c r="EV821" s="17"/>
      <c r="EW821" s="17"/>
      <c r="EX821" s="17"/>
      <c r="EY821" s="17"/>
      <c r="EZ821" s="17"/>
      <c r="FA821" s="17"/>
      <c r="FB821" s="17"/>
      <c r="FC821" s="17"/>
      <c r="FD821" s="17"/>
      <c r="FE821" s="17"/>
      <c r="FF821" s="17"/>
      <c r="FG821" s="17"/>
      <c r="FH821" s="17"/>
      <c r="FI821" s="17"/>
      <c r="FJ821" s="17"/>
      <c r="FK821" s="17"/>
      <c r="FL821" s="17"/>
      <c r="FM821" s="17"/>
      <c r="FN821" s="17"/>
      <c r="FO821" s="17"/>
      <c r="FP821" s="17"/>
      <c r="FQ821" s="17"/>
      <c r="FR821" s="17"/>
      <c r="FS821" s="17"/>
      <c r="FT821" s="17"/>
      <c r="FU821" s="17"/>
      <c r="FV821" s="17"/>
      <c r="FW821" s="17"/>
      <c r="FX821" s="17"/>
      <c r="FY821" s="17"/>
      <c r="FZ821" s="17"/>
      <c r="GA821" s="17"/>
      <c r="GB821" s="17"/>
      <c r="GC821" s="17"/>
      <c r="GD821" s="17"/>
      <c r="GE821" s="17"/>
      <c r="GF821" s="17"/>
      <c r="GG821" s="17"/>
      <c r="GH821" s="17"/>
      <c r="GI821" s="17"/>
      <c r="GJ821" s="17"/>
      <c r="GK821" s="17"/>
      <c r="GL821" s="17"/>
      <c r="GM821" s="17"/>
    </row>
    <row r="822" spans="1:195" s="12" customFormat="1" ht="9.9499999999999993" customHeight="1" x14ac:dyDescent="0.4">
      <c r="A822" s="5"/>
      <c r="B822" s="5"/>
      <c r="C822" s="5"/>
      <c r="D822" s="5"/>
      <c r="E822" s="5"/>
      <c r="F822" s="5"/>
      <c r="G822" s="586"/>
      <c r="H822" s="587"/>
      <c r="I822" s="587"/>
      <c r="J822" s="587"/>
      <c r="K822" s="587"/>
      <c r="L822" s="587"/>
      <c r="M822" s="587"/>
      <c r="N822" s="587"/>
      <c r="O822" s="587"/>
      <c r="P822" s="587"/>
      <c r="Q822" s="587"/>
      <c r="R822" s="587"/>
      <c r="S822" s="587"/>
      <c r="T822" s="587"/>
      <c r="U822" s="587"/>
      <c r="V822" s="587"/>
      <c r="W822" s="115"/>
      <c r="X822" s="115"/>
      <c r="Y822" s="115"/>
      <c r="Z822" s="115"/>
      <c r="AA822" s="105"/>
      <c r="AB822" s="125"/>
      <c r="AC822" s="128"/>
      <c r="AD822" s="125"/>
      <c r="AE822" s="125"/>
      <c r="AF822" s="125"/>
      <c r="AG822" s="125"/>
      <c r="AH822" s="125"/>
      <c r="AI822" s="125"/>
      <c r="AJ822" s="125"/>
      <c r="AK822" s="125"/>
      <c r="AL822" s="125"/>
      <c r="AM822" s="125"/>
      <c r="AN822" s="125"/>
      <c r="AO822" s="125"/>
      <c r="AP822" s="125"/>
      <c r="AQ822" s="125"/>
      <c r="AR822" s="125"/>
      <c r="AS822" s="125"/>
      <c r="AT822" s="125"/>
      <c r="AU822" s="125"/>
      <c r="AV822" s="125"/>
      <c r="AW822" s="125"/>
      <c r="AX822" s="125"/>
      <c r="AY822" s="125"/>
      <c r="AZ822" s="125"/>
      <c r="BA822" s="145"/>
      <c r="BB822" s="5"/>
      <c r="BC822" s="5"/>
      <c r="BD822" s="5"/>
      <c r="BE822" s="5"/>
      <c r="BF822" s="5"/>
      <c r="BG822" s="5"/>
      <c r="BH822" s="5"/>
      <c r="BI822" s="18"/>
      <c r="BJ822" s="18"/>
      <c r="BK822" s="18"/>
      <c r="BL822" s="18"/>
      <c r="BM822" s="5"/>
      <c r="BN822" s="5"/>
      <c r="BO822" s="5"/>
      <c r="BP822" s="5"/>
      <c r="BQ822" s="5"/>
      <c r="BR822" s="5"/>
      <c r="BS822" s="5"/>
      <c r="BT822" s="5"/>
      <c r="BU822" s="395"/>
      <c r="BV822" s="396"/>
      <c r="BW822" s="396"/>
      <c r="BX822" s="396"/>
      <c r="BY822" s="396"/>
      <c r="BZ822" s="396"/>
      <c r="CA822" s="396"/>
      <c r="CB822" s="396"/>
      <c r="CC822" s="396"/>
      <c r="CD822" s="396"/>
      <c r="CE822" s="396"/>
      <c r="CF822" s="396"/>
      <c r="CG822" s="396"/>
      <c r="CH822" s="396"/>
      <c r="CI822" s="396"/>
      <c r="CJ822" s="396"/>
      <c r="CK822" s="115"/>
      <c r="CL822" s="115"/>
      <c r="CM822" s="115"/>
      <c r="CN822" s="115"/>
      <c r="CO822" s="105"/>
      <c r="CP822" s="125"/>
      <c r="CQ822" s="128"/>
      <c r="CR822" s="125"/>
      <c r="CS822" s="125"/>
      <c r="CT822" s="125"/>
      <c r="CU822" s="125"/>
      <c r="CV822" s="125"/>
      <c r="CW822" s="125"/>
      <c r="CX822" s="125"/>
      <c r="CY822" s="125"/>
      <c r="CZ822" s="125"/>
      <c r="DA822" s="125"/>
      <c r="DB822" s="125"/>
      <c r="DC822" s="125"/>
      <c r="DD822" s="125"/>
      <c r="DE822" s="125"/>
      <c r="DF822" s="125"/>
      <c r="DG822" s="125"/>
      <c r="DH822" s="125"/>
      <c r="DI822" s="125"/>
      <c r="DJ822" s="125"/>
      <c r="DK822" s="125"/>
      <c r="DL822" s="125"/>
      <c r="DM822" s="125"/>
      <c r="DN822" s="125"/>
      <c r="DO822" s="145"/>
      <c r="DP822" s="5"/>
      <c r="DQ822" s="5"/>
      <c r="DR822" s="5"/>
      <c r="DS822" s="5"/>
      <c r="DT822" s="5"/>
      <c r="DU822" s="5"/>
      <c r="DV822" s="5"/>
      <c r="DW822" s="18"/>
      <c r="DX822" s="18"/>
      <c r="DY822" s="18"/>
      <c r="DZ822" s="18"/>
      <c r="EA822" s="5"/>
      <c r="EB822" s="5"/>
      <c r="EC822" s="5"/>
      <c r="ED822" s="8"/>
      <c r="EE822" s="17"/>
      <c r="EF822" s="17"/>
      <c r="EG822" s="17"/>
      <c r="EH822" s="17"/>
      <c r="EI822" s="17"/>
      <c r="EJ822" s="17"/>
      <c r="EK822" s="17"/>
      <c r="EL822" s="17"/>
      <c r="EM822" s="17"/>
      <c r="EN822" s="17"/>
      <c r="EO822" s="17"/>
      <c r="EP822" s="17"/>
      <c r="EQ822" s="17"/>
      <c r="ER822" s="17"/>
      <c r="ES822" s="17"/>
      <c r="ET822" s="17"/>
      <c r="EU822" s="17"/>
      <c r="EV822" s="17"/>
      <c r="EW822" s="17"/>
      <c r="EX822" s="17"/>
      <c r="EY822" s="17"/>
      <c r="EZ822" s="17"/>
      <c r="FA822" s="17"/>
      <c r="FB822" s="17"/>
      <c r="FC822" s="17"/>
      <c r="FD822" s="17"/>
      <c r="FE822" s="17"/>
      <c r="FF822" s="17"/>
      <c r="FG822" s="17"/>
      <c r="FH822" s="17"/>
      <c r="FI822" s="17"/>
      <c r="FJ822" s="17"/>
      <c r="FK822" s="17"/>
      <c r="FL822" s="17"/>
      <c r="FM822" s="17"/>
      <c r="FN822" s="17"/>
      <c r="FO822" s="17"/>
      <c r="FP822" s="17"/>
      <c r="FQ822" s="17"/>
      <c r="FR822" s="17"/>
      <c r="FS822" s="17"/>
      <c r="FT822" s="17"/>
      <c r="FU822" s="17"/>
      <c r="FV822" s="17"/>
      <c r="FW822" s="17"/>
      <c r="FX822" s="17"/>
      <c r="FY822" s="17"/>
      <c r="FZ822" s="17"/>
      <c r="GA822" s="17"/>
      <c r="GB822" s="17"/>
      <c r="GC822" s="17"/>
      <c r="GD822" s="17"/>
      <c r="GE822" s="17"/>
      <c r="GF822" s="17"/>
      <c r="GG822" s="17"/>
      <c r="GH822" s="17"/>
      <c r="GI822" s="17"/>
      <c r="GJ822" s="17"/>
      <c r="GK822" s="17"/>
      <c r="GL822" s="17"/>
      <c r="GM822" s="17"/>
    </row>
    <row r="840" spans="1:195" s="12" customFormat="1" ht="18.75" customHeight="1" x14ac:dyDescent="0.4">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18"/>
      <c r="AD840" s="18"/>
      <c r="AE840" s="18"/>
      <c r="AF840" s="18"/>
      <c r="AG840" s="18"/>
      <c r="AH840" s="18"/>
      <c r="AI840" s="18"/>
      <c r="AJ840" s="18"/>
      <c r="AK840" s="18"/>
      <c r="AL840" s="18"/>
      <c r="AM840" s="18"/>
      <c r="AN840" s="18"/>
      <c r="AO840" s="18"/>
      <c r="AP840" s="18"/>
      <c r="AQ840" s="18"/>
      <c r="AR840" s="18"/>
      <c r="AS840" s="18"/>
      <c r="AT840" s="18"/>
      <c r="AU840" s="18"/>
      <c r="AV840" s="18"/>
      <c r="AW840" s="18"/>
      <c r="AX840" s="18"/>
      <c r="AY840" s="18"/>
      <c r="AZ840" s="18"/>
      <c r="BA840" s="18"/>
      <c r="BB840" s="18"/>
      <c r="BC840" s="18"/>
      <c r="BD840" s="18"/>
      <c r="BE840" s="274" t="s">
        <v>80</v>
      </c>
      <c r="BF840" s="275"/>
      <c r="BG840" s="275"/>
      <c r="BH840" s="275"/>
      <c r="BI840" s="275"/>
      <c r="BJ840" s="275"/>
      <c r="BK840" s="275"/>
      <c r="BL840" s="276"/>
      <c r="BM840" s="5"/>
      <c r="BN840" s="5"/>
      <c r="BO840" s="5"/>
      <c r="BP840" s="5"/>
      <c r="BQ840" s="5"/>
      <c r="BR840" s="5"/>
      <c r="BS840" s="5"/>
      <c r="BT840" s="5"/>
      <c r="BU840" s="5"/>
      <c r="BV840" s="5"/>
      <c r="BW840" s="5"/>
      <c r="BX840" s="5"/>
      <c r="BY840" s="5"/>
      <c r="BZ840" s="5"/>
      <c r="CA840" s="5"/>
      <c r="CB840" s="5"/>
      <c r="CC840" s="5"/>
      <c r="CD840" s="5"/>
      <c r="CE840" s="5"/>
      <c r="CF840" s="5"/>
      <c r="CG840" s="5"/>
      <c r="CH840" s="5"/>
      <c r="CI840" s="5"/>
      <c r="CJ840" s="5"/>
      <c r="CK840" s="5"/>
      <c r="CL840" s="5"/>
      <c r="CM840" s="5"/>
      <c r="CN840" s="5"/>
      <c r="CO840" s="5"/>
      <c r="CP840" s="5"/>
      <c r="CQ840" s="18"/>
      <c r="CR840" s="18"/>
      <c r="CS840" s="18"/>
      <c r="CT840" s="18"/>
      <c r="CU840" s="18"/>
      <c r="CV840" s="18"/>
      <c r="CW840" s="18"/>
      <c r="CX840" s="18"/>
      <c r="CY840" s="18"/>
      <c r="CZ840" s="18"/>
      <c r="DA840" s="18"/>
      <c r="DB840" s="18"/>
      <c r="DC840" s="18"/>
      <c r="DD840" s="18"/>
      <c r="DE840" s="18"/>
      <c r="DF840" s="18"/>
      <c r="DG840" s="18"/>
      <c r="DH840" s="18"/>
      <c r="DI840" s="18"/>
      <c r="DJ840" s="18"/>
      <c r="DK840" s="18"/>
      <c r="DL840" s="18"/>
      <c r="DM840" s="18"/>
      <c r="DN840" s="18"/>
      <c r="DO840" s="18"/>
      <c r="DP840" s="18"/>
      <c r="DQ840" s="18"/>
      <c r="DR840" s="18"/>
      <c r="DS840" s="274" t="s">
        <v>323</v>
      </c>
      <c r="DT840" s="275"/>
      <c r="DU840" s="275"/>
      <c r="DV840" s="275"/>
      <c r="DW840" s="275"/>
      <c r="DX840" s="275"/>
      <c r="DY840" s="275"/>
      <c r="DZ840" s="276"/>
      <c r="EA840" s="5"/>
      <c r="EB840" s="5"/>
      <c r="EC840" s="5"/>
      <c r="ED840" s="8"/>
      <c r="EE840" s="17"/>
      <c r="EF840" s="17"/>
      <c r="EG840" s="17"/>
      <c r="EH840" s="17"/>
      <c r="EI840" s="17"/>
      <c r="EJ840" s="17"/>
      <c r="EK840" s="17"/>
      <c r="EL840" s="17"/>
      <c r="EM840" s="17"/>
      <c r="EN840" s="17"/>
      <c r="EO840" s="17"/>
      <c r="EP840" s="17"/>
      <c r="EQ840" s="17"/>
      <c r="ER840" s="17"/>
      <c r="ES840" s="17"/>
      <c r="ET840" s="17"/>
      <c r="EU840" s="17"/>
      <c r="EV840" s="17"/>
      <c r="EW840" s="17"/>
      <c r="EX840" s="17"/>
      <c r="EY840" s="17"/>
      <c r="EZ840" s="17"/>
      <c r="FA840" s="17"/>
      <c r="FB840" s="17"/>
      <c r="FC840" s="17"/>
      <c r="FD840" s="17"/>
      <c r="FE840" s="17"/>
      <c r="FF840" s="17"/>
      <c r="FG840" s="17"/>
      <c r="FH840" s="17"/>
      <c r="FI840" s="17"/>
      <c r="FJ840" s="17"/>
      <c r="FK840" s="17"/>
      <c r="FL840" s="17"/>
      <c r="FM840" s="17"/>
      <c r="FN840" s="17"/>
      <c r="FO840" s="17"/>
      <c r="FP840" s="17"/>
      <c r="FQ840" s="17"/>
      <c r="FR840" s="17"/>
      <c r="FS840" s="17"/>
      <c r="FT840" s="17"/>
      <c r="FU840" s="17"/>
      <c r="FV840" s="17"/>
      <c r="FW840" s="17"/>
      <c r="FX840" s="17"/>
      <c r="FY840" s="17"/>
      <c r="FZ840" s="17"/>
      <c r="GA840" s="17"/>
      <c r="GB840" s="17"/>
      <c r="GC840" s="17"/>
      <c r="GD840" s="17"/>
      <c r="GE840" s="17"/>
      <c r="GF840" s="17"/>
      <c r="GG840" s="17"/>
      <c r="GH840" s="17"/>
      <c r="GI840" s="17"/>
      <c r="GJ840" s="17"/>
      <c r="GK840" s="17"/>
      <c r="GL840" s="17"/>
      <c r="GM840" s="17"/>
    </row>
    <row r="841" spans="1:195" s="12" customFormat="1" ht="18.75" customHeight="1" x14ac:dyDescent="0.4">
      <c r="A841" s="5"/>
      <c r="B841" s="5"/>
      <c r="C841" s="50" t="s">
        <v>360</v>
      </c>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18"/>
      <c r="AD841" s="18"/>
      <c r="AE841" s="18"/>
      <c r="AF841" s="18"/>
      <c r="AG841" s="18"/>
      <c r="AH841" s="18"/>
      <c r="AI841" s="18"/>
      <c r="AJ841" s="18"/>
      <c r="AK841" s="18"/>
      <c r="AL841" s="18"/>
      <c r="AM841" s="18"/>
      <c r="AN841" s="18"/>
      <c r="AO841" s="18"/>
      <c r="AP841" s="18"/>
      <c r="AQ841" s="18"/>
      <c r="AR841" s="18"/>
      <c r="AS841" s="18"/>
      <c r="AT841" s="18"/>
      <c r="AU841" s="18"/>
      <c r="AV841" s="18"/>
      <c r="AW841" s="18"/>
      <c r="AX841" s="18"/>
      <c r="AY841" s="18"/>
      <c r="AZ841" s="18"/>
      <c r="BA841" s="18"/>
      <c r="BB841" s="18"/>
      <c r="BC841" s="18"/>
      <c r="BD841" s="18"/>
      <c r="BE841" s="277"/>
      <c r="BF841" s="278"/>
      <c r="BG841" s="278"/>
      <c r="BH841" s="278"/>
      <c r="BI841" s="278"/>
      <c r="BJ841" s="278"/>
      <c r="BK841" s="278"/>
      <c r="BL841" s="279"/>
      <c r="BM841" s="5"/>
      <c r="BN841" s="5"/>
      <c r="BO841" s="5"/>
      <c r="BP841" s="5"/>
      <c r="BQ841" s="50" t="s">
        <v>360</v>
      </c>
      <c r="BR841" s="5"/>
      <c r="BS841" s="5"/>
      <c r="BT841" s="5"/>
      <c r="BU841" s="5"/>
      <c r="BV841" s="5"/>
      <c r="BW841" s="5"/>
      <c r="BX841" s="5"/>
      <c r="BY841" s="5"/>
      <c r="BZ841" s="5"/>
      <c r="CA841" s="5"/>
      <c r="CB841" s="5"/>
      <c r="CC841" s="5"/>
      <c r="CD841" s="5"/>
      <c r="CE841" s="5"/>
      <c r="CF841" s="5"/>
      <c r="CG841" s="5"/>
      <c r="CH841" s="5"/>
      <c r="CI841" s="5"/>
      <c r="CJ841" s="5"/>
      <c r="CK841" s="5"/>
      <c r="CL841" s="5"/>
      <c r="CM841" s="5"/>
      <c r="CN841" s="5"/>
      <c r="CO841" s="5"/>
      <c r="CP841" s="5"/>
      <c r="CQ841" s="18"/>
      <c r="CR841" s="18"/>
      <c r="CS841" s="18"/>
      <c r="CT841" s="18"/>
      <c r="CU841" s="18"/>
      <c r="CV841" s="18"/>
      <c r="CW841" s="18"/>
      <c r="CX841" s="18"/>
      <c r="CY841" s="18"/>
      <c r="CZ841" s="18"/>
      <c r="DA841" s="18"/>
      <c r="DB841" s="18"/>
      <c r="DC841" s="18"/>
      <c r="DD841" s="18"/>
      <c r="DE841" s="18"/>
      <c r="DF841" s="18"/>
      <c r="DG841" s="18"/>
      <c r="DH841" s="18"/>
      <c r="DI841" s="18"/>
      <c r="DJ841" s="18"/>
      <c r="DK841" s="18"/>
      <c r="DL841" s="18"/>
      <c r="DM841" s="18"/>
      <c r="DN841" s="18"/>
      <c r="DO841" s="18"/>
      <c r="DP841" s="18"/>
      <c r="DQ841" s="18"/>
      <c r="DR841" s="18"/>
      <c r="DS841" s="277"/>
      <c r="DT841" s="278"/>
      <c r="DU841" s="278"/>
      <c r="DV841" s="278"/>
      <c r="DW841" s="278"/>
      <c r="DX841" s="278"/>
      <c r="DY841" s="278"/>
      <c r="DZ841" s="279"/>
      <c r="EA841" s="5"/>
      <c r="EB841" s="5"/>
      <c r="EC841" s="5"/>
      <c r="ED841" s="8"/>
      <c r="EE841" s="17"/>
      <c r="EF841" s="17"/>
      <c r="EG841" s="17"/>
      <c r="EH841" s="17"/>
      <c r="EI841" s="17"/>
      <c r="EJ841" s="17"/>
      <c r="EK841" s="17"/>
      <c r="EL841" s="17"/>
      <c r="EM841" s="17"/>
      <c r="EN841" s="17"/>
      <c r="EO841" s="17"/>
      <c r="EP841" s="17"/>
      <c r="EQ841" s="17"/>
      <c r="ER841" s="17"/>
      <c r="ES841" s="17"/>
      <c r="ET841" s="17"/>
      <c r="EU841" s="17"/>
      <c r="EV841" s="17"/>
      <c r="EW841" s="17"/>
      <c r="EX841" s="17"/>
      <c r="EY841" s="17"/>
      <c r="EZ841" s="17"/>
      <c r="FA841" s="17"/>
      <c r="FB841" s="17"/>
      <c r="FC841" s="17"/>
      <c r="FD841" s="17"/>
      <c r="FE841" s="17"/>
      <c r="FF841" s="17"/>
      <c r="FG841" s="17"/>
      <c r="FH841" s="17"/>
      <c r="FI841" s="17"/>
      <c r="FJ841" s="17"/>
      <c r="FK841" s="17"/>
      <c r="FL841" s="17"/>
      <c r="FM841" s="17"/>
      <c r="FN841" s="17"/>
      <c r="FO841" s="17"/>
      <c r="FP841" s="17"/>
      <c r="FQ841" s="17"/>
      <c r="FR841" s="17"/>
      <c r="FS841" s="17"/>
      <c r="FT841" s="17"/>
      <c r="FU841" s="17"/>
      <c r="FV841" s="17"/>
      <c r="FW841" s="17"/>
      <c r="FX841" s="17"/>
      <c r="FY841" s="17"/>
      <c r="FZ841" s="17"/>
      <c r="GA841" s="17"/>
      <c r="GB841" s="17"/>
      <c r="GC841" s="17"/>
      <c r="GD841" s="17"/>
      <c r="GE841" s="17"/>
      <c r="GF841" s="17"/>
      <c r="GG841" s="17"/>
      <c r="GH841" s="17"/>
      <c r="GI841" s="17"/>
      <c r="GJ841" s="17"/>
      <c r="GK841" s="17"/>
      <c r="GL841" s="17"/>
      <c r="GM841" s="17"/>
    </row>
    <row r="842" spans="1:195" s="12" customFormat="1" ht="18.75" customHeight="1" x14ac:dyDescent="0.4">
      <c r="A842" s="27"/>
      <c r="B842" s="27"/>
      <c r="C842" s="50" t="s">
        <v>22</v>
      </c>
      <c r="D842" s="27"/>
      <c r="E842" s="27"/>
      <c r="F842" s="27"/>
      <c r="G842" s="27"/>
      <c r="H842" s="27"/>
      <c r="I842" s="27"/>
      <c r="J842" s="27"/>
      <c r="K842" s="27"/>
      <c r="L842" s="27"/>
      <c r="M842" s="28"/>
      <c r="N842" s="27"/>
      <c r="O842" s="27"/>
      <c r="P842" s="27"/>
      <c r="Q842" s="27"/>
      <c r="R842" s="27"/>
      <c r="S842" s="27"/>
      <c r="T842" s="27"/>
      <c r="U842" s="27"/>
      <c r="V842" s="27"/>
      <c r="W842" s="27"/>
      <c r="X842" s="27"/>
      <c r="Y842" s="27"/>
      <c r="Z842" s="27"/>
      <c r="AA842" s="27"/>
      <c r="AB842" s="27"/>
      <c r="AC842" s="27"/>
      <c r="AD842" s="27"/>
      <c r="AE842" s="27"/>
      <c r="AF842" s="27"/>
      <c r="AG842" s="27"/>
      <c r="AH842" s="27"/>
      <c r="AI842" s="27"/>
      <c r="AJ842" s="27"/>
      <c r="AK842" s="27"/>
      <c r="AL842" s="27"/>
      <c r="AM842" s="27"/>
      <c r="AN842" s="27"/>
      <c r="AO842" s="27"/>
      <c r="AP842" s="27"/>
      <c r="AQ842" s="27"/>
      <c r="AR842" s="27"/>
      <c r="AS842" s="27"/>
      <c r="AT842" s="27"/>
      <c r="AU842" s="27"/>
      <c r="AV842" s="27"/>
      <c r="AW842" s="27"/>
      <c r="AX842" s="27"/>
      <c r="AY842" s="27"/>
      <c r="AZ842" s="27"/>
      <c r="BA842" s="27"/>
      <c r="BB842" s="27"/>
      <c r="BC842" s="27"/>
      <c r="BD842" s="27"/>
      <c r="BE842" s="27"/>
      <c r="BF842" s="27"/>
      <c r="BG842" s="27"/>
      <c r="BH842" s="27"/>
      <c r="BI842" s="27"/>
      <c r="BJ842" s="27"/>
      <c r="BK842" s="27"/>
      <c r="BL842" s="27"/>
      <c r="BM842" s="27"/>
      <c r="BN842" s="27"/>
      <c r="BO842" s="27"/>
      <c r="BP842" s="27"/>
      <c r="BQ842" s="50" t="s">
        <v>22</v>
      </c>
      <c r="BR842" s="27"/>
      <c r="BS842" s="27"/>
      <c r="BT842" s="27"/>
      <c r="BU842" s="27"/>
      <c r="BV842" s="27"/>
      <c r="BW842" s="27"/>
      <c r="BX842" s="27"/>
      <c r="BY842" s="27"/>
      <c r="BZ842" s="27"/>
      <c r="CA842" s="27"/>
      <c r="CB842" s="27"/>
      <c r="CC842" s="27"/>
      <c r="CD842" s="27"/>
      <c r="CE842" s="27"/>
      <c r="CF842" s="27"/>
      <c r="CG842" s="27"/>
      <c r="CH842" s="27"/>
      <c r="CI842" s="27"/>
      <c r="CJ842" s="27"/>
      <c r="CK842" s="27"/>
      <c r="CL842" s="27"/>
      <c r="CM842" s="27"/>
      <c r="CN842" s="27"/>
      <c r="CO842" s="27"/>
      <c r="CP842" s="27"/>
      <c r="CQ842" s="27"/>
      <c r="CR842" s="27"/>
      <c r="CS842" s="27"/>
      <c r="CT842" s="27"/>
      <c r="CU842" s="27"/>
      <c r="CV842" s="27"/>
      <c r="CW842" s="27"/>
      <c r="CX842" s="27"/>
      <c r="CY842" s="27"/>
      <c r="CZ842" s="27"/>
      <c r="DA842" s="27"/>
      <c r="DB842" s="27"/>
      <c r="DC842" s="27"/>
      <c r="DD842" s="27"/>
      <c r="DE842" s="27"/>
      <c r="DF842" s="27"/>
      <c r="DG842" s="27"/>
      <c r="DH842" s="27"/>
      <c r="DI842" s="27"/>
      <c r="DJ842" s="27"/>
      <c r="DK842" s="27"/>
      <c r="DL842" s="27"/>
      <c r="DM842" s="27"/>
      <c r="DN842" s="27"/>
      <c r="DO842" s="27"/>
      <c r="DP842" s="27"/>
      <c r="DQ842" s="27"/>
      <c r="DR842" s="27"/>
      <c r="DS842" s="27"/>
      <c r="DT842" s="27"/>
      <c r="DU842" s="27"/>
      <c r="DV842" s="27"/>
      <c r="DW842" s="27"/>
      <c r="DX842" s="27"/>
      <c r="DY842" s="27"/>
      <c r="DZ842" s="27"/>
      <c r="EA842" s="27"/>
      <c r="EB842" s="27"/>
      <c r="EC842" s="27"/>
      <c r="ED842" s="184"/>
      <c r="EE842" s="61"/>
      <c r="EF842" s="17"/>
      <c r="EG842" s="17"/>
      <c r="EH842" s="17"/>
      <c r="EI842" s="17"/>
      <c r="EJ842" s="17"/>
      <c r="EK842" s="17"/>
      <c r="EL842" s="17"/>
      <c r="EM842" s="17"/>
      <c r="EN842" s="17"/>
      <c r="EO842" s="17"/>
      <c r="EP842" s="17"/>
      <c r="EQ842" s="17"/>
      <c r="ER842" s="17"/>
      <c r="ES842" s="17"/>
      <c r="ET842" s="17"/>
      <c r="EU842" s="17"/>
      <c r="EV842" s="17"/>
      <c r="EW842" s="17"/>
      <c r="EX842" s="17"/>
      <c r="EY842" s="17"/>
      <c r="EZ842" s="17"/>
      <c r="FA842" s="17"/>
      <c r="FB842" s="17"/>
      <c r="FC842" s="17"/>
      <c r="FD842" s="17"/>
      <c r="FE842" s="17"/>
      <c r="FF842" s="17"/>
      <c r="FG842" s="17"/>
      <c r="FH842" s="17"/>
      <c r="FI842" s="17"/>
      <c r="FJ842" s="17"/>
      <c r="FK842" s="17"/>
      <c r="FL842" s="17"/>
      <c r="FM842" s="17"/>
      <c r="FN842" s="17"/>
      <c r="FO842" s="17"/>
      <c r="FP842" s="17"/>
      <c r="FQ842" s="17"/>
      <c r="FR842" s="17"/>
      <c r="FS842" s="17"/>
      <c r="FT842" s="17"/>
      <c r="FU842" s="17"/>
      <c r="FV842" s="17"/>
      <c r="FW842" s="17"/>
      <c r="FX842" s="17"/>
      <c r="FY842" s="17"/>
      <c r="FZ842" s="17"/>
      <c r="GA842" s="17"/>
      <c r="GB842" s="17"/>
      <c r="GC842" s="17"/>
      <c r="GD842" s="17"/>
      <c r="GE842" s="17"/>
      <c r="GF842" s="17"/>
      <c r="GG842" s="17"/>
      <c r="GH842" s="17"/>
      <c r="GI842" s="17"/>
      <c r="GJ842" s="17"/>
      <c r="GK842" s="17"/>
      <c r="GL842" s="17"/>
      <c r="GM842" s="17"/>
    </row>
    <row r="843" spans="1:195" s="12" customFormat="1" ht="18.75" customHeight="1" x14ac:dyDescent="0.4">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c r="AD843" s="27"/>
      <c r="AE843" s="27"/>
      <c r="AF843" s="27"/>
      <c r="AG843" s="27"/>
      <c r="AH843" s="27"/>
      <c r="AI843" s="27"/>
      <c r="AJ843" s="27"/>
      <c r="AK843" s="27"/>
      <c r="AL843" s="27"/>
      <c r="AM843" s="27"/>
      <c r="AN843" s="27"/>
      <c r="AO843" s="27"/>
      <c r="AP843" s="27"/>
      <c r="AQ843" s="27"/>
      <c r="AR843" s="27"/>
      <c r="AS843" s="27"/>
      <c r="AT843" s="27"/>
      <c r="AU843" s="27"/>
      <c r="AV843" s="27"/>
      <c r="AW843" s="27"/>
      <c r="AX843" s="27"/>
      <c r="AY843" s="27"/>
      <c r="AZ843" s="27"/>
      <c r="BA843" s="27"/>
      <c r="BB843" s="27"/>
      <c r="BC843" s="27"/>
      <c r="BD843" s="27"/>
      <c r="BE843" s="27"/>
      <c r="BF843" s="27"/>
      <c r="BG843" s="27"/>
      <c r="BH843" s="27"/>
      <c r="BI843" s="27"/>
      <c r="BJ843" s="27"/>
      <c r="BK843" s="27"/>
      <c r="BL843" s="27"/>
      <c r="BM843" s="27"/>
      <c r="BN843" s="27"/>
      <c r="BO843" s="27"/>
      <c r="BP843" s="27"/>
      <c r="BQ843" s="27"/>
      <c r="BR843" s="27"/>
      <c r="BS843" s="27"/>
      <c r="BT843" s="27"/>
      <c r="BU843" s="27"/>
      <c r="BV843" s="27"/>
      <c r="BW843" s="27"/>
      <c r="BX843" s="27"/>
      <c r="BY843" s="27"/>
      <c r="BZ843" s="27"/>
      <c r="CA843" s="27"/>
      <c r="CB843" s="27"/>
      <c r="CC843" s="27"/>
      <c r="CD843" s="27"/>
      <c r="CE843" s="27"/>
      <c r="CF843" s="27"/>
      <c r="CG843" s="27"/>
      <c r="CH843" s="27"/>
      <c r="CI843" s="27"/>
      <c r="CJ843" s="27"/>
      <c r="CK843" s="27"/>
      <c r="CL843" s="27"/>
      <c r="CM843" s="27"/>
      <c r="CN843" s="27"/>
      <c r="CO843" s="27"/>
      <c r="CP843" s="27"/>
      <c r="CQ843" s="27"/>
      <c r="CR843" s="27"/>
      <c r="CS843" s="27"/>
      <c r="CT843" s="27"/>
      <c r="CU843" s="27"/>
      <c r="CV843" s="27"/>
      <c r="CW843" s="27"/>
      <c r="CX843" s="27"/>
      <c r="CY843" s="27"/>
      <c r="CZ843" s="27"/>
      <c r="DA843" s="27"/>
      <c r="DB843" s="27"/>
      <c r="DC843" s="27"/>
      <c r="DD843" s="27"/>
      <c r="DE843" s="27"/>
      <c r="DF843" s="27"/>
      <c r="DG843" s="27"/>
      <c r="DH843" s="27"/>
      <c r="DI843" s="27"/>
      <c r="DJ843" s="27"/>
      <c r="DK843" s="27"/>
      <c r="DL843" s="27"/>
      <c r="DM843" s="27"/>
      <c r="DN843" s="27"/>
      <c r="DO843" s="27"/>
      <c r="DP843" s="27"/>
      <c r="DQ843" s="27"/>
      <c r="DR843" s="27"/>
      <c r="DS843" s="27"/>
      <c r="DT843" s="27"/>
      <c r="DU843" s="27"/>
      <c r="DV843" s="27"/>
      <c r="DW843" s="27"/>
      <c r="DX843" s="27"/>
      <c r="DY843" s="27"/>
      <c r="DZ843" s="27"/>
      <c r="EA843" s="27"/>
      <c r="EB843" s="27"/>
      <c r="EC843" s="27"/>
      <c r="ED843" s="184"/>
      <c r="EE843" s="61"/>
      <c r="EF843" s="17"/>
      <c r="EG843" s="17"/>
      <c r="EH843" s="17"/>
      <c r="EI843" s="17"/>
      <c r="EJ843" s="17"/>
      <c r="EK843" s="17"/>
      <c r="EL843" s="17"/>
      <c r="EM843" s="17"/>
      <c r="EN843" s="17"/>
      <c r="EO843" s="17"/>
      <c r="EP843" s="17"/>
      <c r="EQ843" s="17"/>
      <c r="ER843" s="17"/>
      <c r="ES843" s="17"/>
      <c r="ET843" s="17"/>
      <c r="EU843" s="17"/>
      <c r="EV843" s="17"/>
      <c r="EW843" s="17"/>
      <c r="EX843" s="17"/>
      <c r="EY843" s="17"/>
      <c r="EZ843" s="17"/>
      <c r="FA843" s="17"/>
      <c r="FB843" s="17"/>
      <c r="FC843" s="17"/>
      <c r="FD843" s="17"/>
      <c r="FE843" s="17"/>
      <c r="FF843" s="17"/>
      <c r="FG843" s="17"/>
      <c r="FH843" s="17"/>
      <c r="FI843" s="17"/>
      <c r="FJ843" s="17"/>
      <c r="FK843" s="17"/>
      <c r="FL843" s="17"/>
      <c r="FM843" s="17"/>
      <c r="FN843" s="17"/>
      <c r="FO843" s="17"/>
      <c r="FP843" s="17"/>
      <c r="FQ843" s="17"/>
      <c r="FR843" s="17"/>
      <c r="FS843" s="17"/>
      <c r="FT843" s="17"/>
      <c r="FU843" s="17"/>
      <c r="FV843" s="17"/>
      <c r="FW843" s="17"/>
      <c r="FX843" s="17"/>
      <c r="FY843" s="17"/>
      <c r="FZ843" s="17"/>
      <c r="GA843" s="17"/>
      <c r="GB843" s="17"/>
      <c r="GC843" s="17"/>
      <c r="GD843" s="17"/>
      <c r="GE843" s="17"/>
      <c r="GF843" s="17"/>
      <c r="GG843" s="17"/>
      <c r="GH843" s="17"/>
      <c r="GI843" s="17"/>
      <c r="GJ843" s="17"/>
      <c r="GK843" s="17"/>
      <c r="GL843" s="17"/>
      <c r="GM843" s="17"/>
    </row>
    <row r="844" spans="1:195" s="12" customFormat="1" ht="18.75" customHeight="1" x14ac:dyDescent="0.4">
      <c r="A844" s="27"/>
      <c r="B844" s="27"/>
      <c r="C844" s="51" t="s">
        <v>190</v>
      </c>
      <c r="D844" s="28"/>
      <c r="E844" s="27"/>
      <c r="F844" s="27"/>
      <c r="G844" s="27"/>
      <c r="H844" s="27"/>
      <c r="I844" s="27"/>
      <c r="J844" s="27"/>
      <c r="K844" s="27"/>
      <c r="L844" s="27"/>
      <c r="M844" s="93"/>
      <c r="N844" s="27"/>
      <c r="O844" s="27"/>
      <c r="P844" s="27"/>
      <c r="Q844" s="27"/>
      <c r="R844" s="27"/>
      <c r="S844" s="27"/>
      <c r="T844" s="27"/>
      <c r="U844" s="27"/>
      <c r="V844" s="27"/>
      <c r="W844" s="27"/>
      <c r="X844" s="27"/>
      <c r="Y844" s="27"/>
      <c r="Z844" s="27"/>
      <c r="AA844" s="27"/>
      <c r="AB844" s="27"/>
      <c r="AC844" s="27"/>
      <c r="AD844" s="27"/>
      <c r="AE844" s="27"/>
      <c r="AF844" s="27"/>
      <c r="AG844" s="27"/>
      <c r="AH844" s="27"/>
      <c r="AI844" s="27"/>
      <c r="AJ844" s="27"/>
      <c r="AK844" s="27"/>
      <c r="AL844" s="27"/>
      <c r="AM844" s="27"/>
      <c r="AN844" s="27"/>
      <c r="AO844" s="27"/>
      <c r="AP844" s="27"/>
      <c r="AQ844" s="27"/>
      <c r="AR844" s="27"/>
      <c r="AS844" s="27"/>
      <c r="AT844" s="27"/>
      <c r="AU844" s="27"/>
      <c r="AV844" s="27"/>
      <c r="AW844" s="27"/>
      <c r="AX844" s="27"/>
      <c r="AY844" s="27"/>
      <c r="AZ844" s="27"/>
      <c r="BA844" s="27"/>
      <c r="BB844" s="27"/>
      <c r="BC844" s="27"/>
      <c r="BD844" s="27"/>
      <c r="BE844" s="27"/>
      <c r="BF844" s="27"/>
      <c r="BG844" s="27"/>
      <c r="BH844" s="27"/>
      <c r="BI844" s="27"/>
      <c r="BJ844" s="27"/>
      <c r="BK844" s="27"/>
      <c r="BL844" s="27"/>
      <c r="BM844" s="27"/>
      <c r="BN844" s="27"/>
      <c r="BO844" s="27"/>
      <c r="BP844" s="27"/>
      <c r="BQ844" s="51" t="s">
        <v>190</v>
      </c>
      <c r="BR844" s="28"/>
      <c r="BS844" s="27"/>
      <c r="BT844" s="27"/>
      <c r="BU844" s="27"/>
      <c r="BV844" s="27"/>
      <c r="BW844" s="27"/>
      <c r="BX844" s="27"/>
      <c r="BY844" s="27"/>
      <c r="BZ844" s="27"/>
      <c r="CA844" s="93"/>
      <c r="CB844" s="27"/>
      <c r="CC844" s="27"/>
      <c r="CD844" s="27"/>
      <c r="CE844" s="27"/>
      <c r="CF844" s="27"/>
      <c r="CG844" s="27"/>
      <c r="CH844" s="27"/>
      <c r="CI844" s="27"/>
      <c r="CJ844" s="27"/>
      <c r="CK844" s="27"/>
      <c r="CL844" s="27"/>
      <c r="CM844" s="27"/>
      <c r="CN844" s="27"/>
      <c r="CO844" s="27"/>
      <c r="CP844" s="27"/>
      <c r="CQ844" s="27"/>
      <c r="CR844" s="27"/>
      <c r="CS844" s="27"/>
      <c r="CT844" s="27"/>
      <c r="CU844" s="27"/>
      <c r="CV844" s="27"/>
      <c r="CW844" s="27"/>
      <c r="CX844" s="27"/>
      <c r="CY844" s="27"/>
      <c r="CZ844" s="27"/>
      <c r="DA844" s="27"/>
      <c r="DB844" s="27"/>
      <c r="DC844" s="27"/>
      <c r="DD844" s="27"/>
      <c r="DE844" s="27"/>
      <c r="DF844" s="27"/>
      <c r="DG844" s="27"/>
      <c r="DH844" s="27"/>
      <c r="DI844" s="27"/>
      <c r="DJ844" s="27"/>
      <c r="DK844" s="27"/>
      <c r="DL844" s="27"/>
      <c r="DM844" s="27"/>
      <c r="DN844" s="27"/>
      <c r="DO844" s="27"/>
      <c r="DP844" s="27"/>
      <c r="DQ844" s="27"/>
      <c r="DR844" s="27"/>
      <c r="DS844" s="27"/>
      <c r="DT844" s="27"/>
      <c r="DU844" s="27"/>
      <c r="DV844" s="27"/>
      <c r="DW844" s="27"/>
      <c r="DX844" s="27"/>
      <c r="DY844" s="27"/>
      <c r="DZ844" s="27"/>
      <c r="EA844" s="27"/>
      <c r="EB844" s="27"/>
      <c r="EC844" s="27"/>
      <c r="ED844" s="184"/>
      <c r="EE844" s="61"/>
      <c r="EF844" s="17"/>
      <c r="EG844" s="17"/>
      <c r="EH844" s="17"/>
      <c r="EI844" s="17"/>
      <c r="EJ844" s="17"/>
      <c r="EK844" s="17"/>
      <c r="EL844" s="17"/>
      <c r="EM844" s="17"/>
      <c r="EN844" s="17"/>
      <c r="EO844" s="17"/>
      <c r="EP844" s="17"/>
      <c r="EQ844" s="17"/>
      <c r="ER844" s="17"/>
      <c r="ES844" s="17"/>
      <c r="ET844" s="17"/>
      <c r="EU844" s="17"/>
      <c r="EV844" s="17"/>
      <c r="EW844" s="17"/>
      <c r="EX844" s="17"/>
      <c r="EY844" s="17"/>
      <c r="EZ844" s="17"/>
      <c r="FA844" s="17"/>
      <c r="FB844" s="17"/>
      <c r="FC844" s="17"/>
      <c r="FD844" s="17"/>
      <c r="FE844" s="17"/>
      <c r="FF844" s="17"/>
      <c r="FG844" s="17"/>
      <c r="FH844" s="17"/>
      <c r="FI844" s="17"/>
      <c r="FJ844" s="17"/>
      <c r="FK844" s="17"/>
      <c r="FL844" s="17"/>
      <c r="FM844" s="17"/>
      <c r="FN844" s="17"/>
      <c r="FO844" s="17"/>
      <c r="FP844" s="17"/>
      <c r="FQ844" s="17"/>
      <c r="FR844" s="17"/>
      <c r="FS844" s="17"/>
      <c r="FT844" s="17"/>
      <c r="FU844" s="17"/>
      <c r="FV844" s="17"/>
      <c r="FW844" s="17"/>
      <c r="FX844" s="17"/>
      <c r="FY844" s="17"/>
      <c r="FZ844" s="17"/>
      <c r="GA844" s="17"/>
      <c r="GB844" s="17"/>
      <c r="GC844" s="17"/>
      <c r="GD844" s="17"/>
      <c r="GE844" s="17"/>
      <c r="GF844" s="17"/>
      <c r="GG844" s="17"/>
      <c r="GH844" s="17"/>
      <c r="GI844" s="17"/>
      <c r="GJ844" s="17"/>
      <c r="GK844" s="17"/>
      <c r="GL844" s="17"/>
      <c r="GM844" s="17"/>
    </row>
    <row r="845" spans="1:195" s="12" customFormat="1" ht="18.75" customHeight="1" x14ac:dyDescent="0.4">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c r="AD845" s="27"/>
      <c r="AE845" s="27"/>
      <c r="AF845" s="27"/>
      <c r="AG845" s="27"/>
      <c r="AH845" s="27"/>
      <c r="AI845" s="27"/>
      <c r="AJ845" s="27"/>
      <c r="AK845" s="27"/>
      <c r="AL845" s="27"/>
      <c r="AM845" s="27"/>
      <c r="AN845" s="27"/>
      <c r="AO845" s="27"/>
      <c r="AP845" s="27"/>
      <c r="AQ845" s="27"/>
      <c r="AR845" s="27"/>
      <c r="AS845" s="27"/>
      <c r="AT845" s="27"/>
      <c r="AU845" s="27"/>
      <c r="AV845" s="27"/>
      <c r="AW845" s="27"/>
      <c r="AX845" s="27"/>
      <c r="AY845" s="27"/>
      <c r="AZ845" s="27"/>
      <c r="BA845" s="27"/>
      <c r="BB845" s="27"/>
      <c r="BC845" s="27"/>
      <c r="BD845" s="27"/>
      <c r="BE845" s="27"/>
      <c r="BF845" s="27"/>
      <c r="BG845" s="27"/>
      <c r="BH845" s="27"/>
      <c r="BI845" s="27"/>
      <c r="BJ845" s="27"/>
      <c r="BK845" s="27"/>
      <c r="BL845" s="27"/>
      <c r="BM845" s="27"/>
      <c r="BN845" s="27"/>
      <c r="BO845" s="27"/>
      <c r="BP845" s="27"/>
      <c r="BQ845" s="27"/>
      <c r="BR845" s="27"/>
      <c r="BS845" s="27"/>
      <c r="BT845" s="27"/>
      <c r="BU845" s="27"/>
      <c r="BV845" s="27"/>
      <c r="BW845" s="27"/>
      <c r="BX845" s="27"/>
      <c r="BY845" s="27"/>
      <c r="BZ845" s="27"/>
      <c r="CA845" s="27"/>
      <c r="CB845" s="27"/>
      <c r="CC845" s="27"/>
      <c r="CD845" s="27"/>
      <c r="CE845" s="27"/>
      <c r="CF845" s="27"/>
      <c r="CG845" s="27"/>
      <c r="CH845" s="27"/>
      <c r="CI845" s="27"/>
      <c r="CJ845" s="27"/>
      <c r="CK845" s="27"/>
      <c r="CL845" s="27"/>
      <c r="CM845" s="27"/>
      <c r="CN845" s="27"/>
      <c r="CO845" s="27"/>
      <c r="CP845" s="27"/>
      <c r="CQ845" s="27"/>
      <c r="CR845" s="27"/>
      <c r="CS845" s="27"/>
      <c r="CT845" s="27"/>
      <c r="CU845" s="27"/>
      <c r="CV845" s="27"/>
      <c r="CW845" s="27"/>
      <c r="CX845" s="27"/>
      <c r="CY845" s="27"/>
      <c r="CZ845" s="27"/>
      <c r="DA845" s="27"/>
      <c r="DB845" s="27"/>
      <c r="DC845" s="27"/>
      <c r="DD845" s="27"/>
      <c r="DE845" s="27"/>
      <c r="DF845" s="27"/>
      <c r="DG845" s="27"/>
      <c r="DH845" s="27"/>
      <c r="DI845" s="27"/>
      <c r="DJ845" s="27"/>
      <c r="DK845" s="27"/>
      <c r="DL845" s="27"/>
      <c r="DM845" s="27"/>
      <c r="DN845" s="27"/>
      <c r="DO845" s="27"/>
      <c r="DP845" s="27"/>
      <c r="DQ845" s="27"/>
      <c r="DR845" s="27"/>
      <c r="DS845" s="27"/>
      <c r="DT845" s="27"/>
      <c r="DU845" s="27"/>
      <c r="DV845" s="27"/>
      <c r="DW845" s="27"/>
      <c r="DX845" s="27"/>
      <c r="DY845" s="27"/>
      <c r="DZ845" s="27"/>
      <c r="EA845" s="27"/>
      <c r="EB845" s="27"/>
      <c r="EC845" s="27"/>
      <c r="ED845" s="184"/>
      <c r="EE845" s="61"/>
      <c r="EF845" s="17"/>
      <c r="EG845" s="17"/>
      <c r="EH845" s="17"/>
      <c r="EI845" s="17"/>
      <c r="EJ845" s="17"/>
      <c r="EK845" s="17"/>
      <c r="EL845" s="17"/>
      <c r="EM845" s="17"/>
      <c r="EN845" s="17"/>
      <c r="EO845" s="17"/>
      <c r="EP845" s="17"/>
      <c r="EQ845" s="17"/>
      <c r="ER845" s="17"/>
      <c r="ES845" s="17"/>
      <c r="ET845" s="17"/>
      <c r="EU845" s="17"/>
      <c r="EV845" s="17"/>
      <c r="EW845" s="17"/>
      <c r="EX845" s="17"/>
      <c r="EY845" s="17"/>
      <c r="EZ845" s="17"/>
      <c r="FA845" s="17"/>
      <c r="FB845" s="17"/>
      <c r="FC845" s="17"/>
      <c r="FD845" s="17"/>
      <c r="FE845" s="17"/>
      <c r="FF845" s="17"/>
      <c r="FG845" s="17"/>
      <c r="FH845" s="17"/>
      <c r="FI845" s="17"/>
      <c r="FJ845" s="17"/>
      <c r="FK845" s="17"/>
      <c r="FL845" s="17"/>
      <c r="FM845" s="17"/>
      <c r="FN845" s="17"/>
      <c r="FO845" s="17"/>
      <c r="FP845" s="17"/>
      <c r="FQ845" s="17"/>
      <c r="FR845" s="17"/>
      <c r="FS845" s="17"/>
      <c r="FT845" s="17"/>
      <c r="FU845" s="17"/>
      <c r="FV845" s="17"/>
      <c r="FW845" s="17"/>
      <c r="FX845" s="17"/>
      <c r="FY845" s="17"/>
      <c r="FZ845" s="17"/>
      <c r="GA845" s="17"/>
      <c r="GB845" s="17"/>
      <c r="GC845" s="17"/>
      <c r="GD845" s="17"/>
      <c r="GE845" s="17"/>
      <c r="GF845" s="17"/>
      <c r="GG845" s="17"/>
      <c r="GH845" s="17"/>
      <c r="GI845" s="17"/>
      <c r="GJ845" s="17"/>
      <c r="GK845" s="17"/>
      <c r="GL845" s="17"/>
      <c r="GM845" s="17"/>
    </row>
    <row r="846" spans="1:195" s="12" customFormat="1" ht="17.100000000000001" customHeight="1" x14ac:dyDescent="0.4">
      <c r="A846" s="27"/>
      <c r="B846" s="27"/>
      <c r="C846" s="27"/>
      <c r="D846" s="61"/>
      <c r="E846" s="61"/>
      <c r="F846" s="61"/>
      <c r="G846" s="61"/>
      <c r="H846" s="61"/>
      <c r="I846" s="61"/>
      <c r="J846" s="61"/>
      <c r="K846" s="61"/>
      <c r="L846" s="61"/>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c r="AJ846" s="61"/>
      <c r="AK846" s="61"/>
      <c r="AL846" s="61"/>
      <c r="AM846" s="61"/>
      <c r="AN846" s="61"/>
      <c r="AO846" s="61"/>
      <c r="AP846" s="61"/>
      <c r="AQ846" s="61"/>
      <c r="AR846" s="61"/>
      <c r="AS846" s="61"/>
      <c r="AT846" s="61"/>
      <c r="AU846" s="61"/>
      <c r="AV846" s="61"/>
      <c r="AW846" s="61"/>
      <c r="AX846" s="61"/>
      <c r="AY846" s="61"/>
      <c r="AZ846" s="61"/>
      <c r="BA846" s="61"/>
      <c r="BB846" s="61"/>
      <c r="BC846" s="61"/>
      <c r="BD846" s="61"/>
      <c r="BE846" s="61"/>
      <c r="BF846" s="61"/>
      <c r="BG846" s="61"/>
      <c r="BH846" s="61"/>
      <c r="BI846" s="61"/>
      <c r="BJ846" s="61"/>
      <c r="BK846" s="27"/>
      <c r="BL846" s="27"/>
      <c r="BM846" s="99"/>
      <c r="BN846" s="27"/>
      <c r="BO846" s="27"/>
      <c r="BP846" s="27"/>
      <c r="BQ846" s="27"/>
      <c r="BR846" s="591"/>
      <c r="BS846" s="592"/>
      <c r="BT846" s="593"/>
      <c r="BU846" s="376" t="s">
        <v>350</v>
      </c>
      <c r="BV846" s="377"/>
      <c r="BW846" s="377"/>
      <c r="BX846" s="377"/>
      <c r="BY846" s="377"/>
      <c r="BZ846" s="377"/>
      <c r="CA846" s="377"/>
      <c r="CB846" s="377"/>
      <c r="CC846" s="377"/>
      <c r="CD846" s="377"/>
      <c r="CE846" s="377"/>
      <c r="CF846" s="377"/>
      <c r="CG846" s="377"/>
      <c r="CH846" s="377"/>
      <c r="CI846" s="377"/>
      <c r="CJ846" s="377"/>
      <c r="CK846" s="377"/>
      <c r="CL846" s="377"/>
      <c r="CM846" s="377"/>
      <c r="CN846" s="378" t="s">
        <v>361</v>
      </c>
      <c r="CO846" s="378"/>
      <c r="CP846" s="378"/>
      <c r="CQ846" s="378"/>
      <c r="CR846" s="378"/>
      <c r="CS846" s="378"/>
      <c r="CT846" s="378"/>
      <c r="CU846" s="378"/>
      <c r="CV846" s="378"/>
      <c r="CW846" s="378"/>
      <c r="CX846" s="378"/>
      <c r="CY846" s="378"/>
      <c r="CZ846" s="378"/>
      <c r="DA846" s="378"/>
      <c r="DB846" s="378"/>
      <c r="DC846" s="378"/>
      <c r="DD846" s="378"/>
      <c r="DE846" s="378"/>
      <c r="DF846" s="378"/>
      <c r="DG846" s="378"/>
      <c r="DH846" s="378"/>
      <c r="DI846" s="378"/>
      <c r="DJ846" s="378"/>
      <c r="DK846" s="378"/>
      <c r="DL846" s="378"/>
      <c r="DM846" s="378"/>
      <c r="DN846" s="378"/>
      <c r="DO846" s="378" t="s">
        <v>362</v>
      </c>
      <c r="DP846" s="378"/>
      <c r="DQ846" s="378"/>
      <c r="DR846" s="378"/>
      <c r="DS846" s="378"/>
      <c r="DT846" s="378"/>
      <c r="DU846" s="378"/>
      <c r="DV846" s="378"/>
      <c r="DW846" s="378"/>
      <c r="DX846" s="378"/>
      <c r="DY846" s="27"/>
      <c r="DZ846" s="27"/>
      <c r="EA846" s="99"/>
      <c r="EB846" s="27"/>
      <c r="EC846" s="27"/>
      <c r="ED846" s="61"/>
      <c r="EE846" s="61"/>
      <c r="EF846" s="17"/>
      <c r="EG846" s="17"/>
      <c r="EH846" s="17"/>
      <c r="EI846" s="17"/>
      <c r="EJ846" s="17"/>
      <c r="EK846" s="17"/>
      <c r="EL846" s="17"/>
      <c r="EM846" s="17"/>
      <c r="EN846" s="170"/>
      <c r="EO846" s="17"/>
      <c r="EP846" s="17"/>
      <c r="EQ846" s="17"/>
      <c r="ER846" s="17"/>
      <c r="ES846" s="17"/>
      <c r="ET846" s="17"/>
      <c r="EU846" s="17"/>
      <c r="EV846" s="17"/>
      <c r="EW846" s="17"/>
      <c r="EX846" s="17"/>
      <c r="EY846" s="17"/>
      <c r="EZ846" s="17"/>
      <c r="FA846" s="17"/>
      <c r="FB846" s="17"/>
      <c r="FC846" s="17"/>
      <c r="FD846" s="17"/>
      <c r="FE846" s="17"/>
      <c r="FF846" s="17"/>
      <c r="FG846" s="17"/>
      <c r="FH846" s="17"/>
      <c r="FI846" s="17"/>
      <c r="FJ846" s="17"/>
      <c r="FK846" s="17"/>
      <c r="FL846" s="17"/>
      <c r="FM846" s="17"/>
      <c r="FN846" s="17"/>
      <c r="FO846" s="17"/>
      <c r="FP846" s="17"/>
      <c r="FQ846" s="17"/>
      <c r="FR846" s="17"/>
      <c r="FS846" s="17"/>
      <c r="FT846" s="17"/>
      <c r="FU846" s="17"/>
      <c r="FV846" s="17"/>
      <c r="FW846" s="17"/>
      <c r="FX846" s="17"/>
      <c r="FY846" s="17"/>
      <c r="FZ846" s="17"/>
      <c r="GA846" s="17"/>
      <c r="GB846" s="17"/>
      <c r="GC846" s="17"/>
      <c r="GD846" s="17"/>
      <c r="GE846" s="17"/>
      <c r="GF846" s="17"/>
      <c r="GG846" s="17"/>
      <c r="GH846" s="17"/>
      <c r="GI846" s="17"/>
      <c r="GJ846" s="17"/>
      <c r="GK846" s="17"/>
      <c r="GL846" s="17"/>
      <c r="GM846" s="17"/>
    </row>
    <row r="847" spans="1:195" s="12" customFormat="1" ht="17.100000000000001" customHeight="1" x14ac:dyDescent="0.4">
      <c r="A847" s="27"/>
      <c r="B847" s="27"/>
      <c r="C847" s="27"/>
      <c r="D847" s="61"/>
      <c r="E847" s="61"/>
      <c r="F847" s="61"/>
      <c r="G847" s="61"/>
      <c r="H847" s="61"/>
      <c r="I847" s="61"/>
      <c r="J847" s="61"/>
      <c r="K847" s="61"/>
      <c r="L847" s="61"/>
      <c r="M847" s="61"/>
      <c r="N847" s="61"/>
      <c r="O847" s="61"/>
      <c r="P847" s="61"/>
      <c r="Q847" s="61"/>
      <c r="R847" s="61"/>
      <c r="S847" s="61"/>
      <c r="T847" s="61"/>
      <c r="U847" s="61"/>
      <c r="V847" s="61"/>
      <c r="W847" s="61"/>
      <c r="X847" s="61"/>
      <c r="Y847" s="61"/>
      <c r="Z847" s="61"/>
      <c r="AA847" s="61"/>
      <c r="AB847" s="61"/>
      <c r="AC847" s="61"/>
      <c r="AD847" s="61"/>
      <c r="AE847" s="61"/>
      <c r="AF847" s="61"/>
      <c r="AG847" s="61"/>
      <c r="AH847" s="61"/>
      <c r="AI847" s="61"/>
      <c r="AJ847" s="61"/>
      <c r="AK847" s="61"/>
      <c r="AL847" s="61"/>
      <c r="AM847" s="61"/>
      <c r="AN847" s="61"/>
      <c r="AO847" s="61"/>
      <c r="AP847" s="61"/>
      <c r="AQ847" s="61"/>
      <c r="AR847" s="61"/>
      <c r="AS847" s="61"/>
      <c r="AT847" s="61"/>
      <c r="AU847" s="61"/>
      <c r="AV847" s="61"/>
      <c r="AW847" s="61"/>
      <c r="AX847" s="61"/>
      <c r="AY847" s="61"/>
      <c r="AZ847" s="61"/>
      <c r="BA847" s="61"/>
      <c r="BB847" s="61"/>
      <c r="BC847" s="61"/>
      <c r="BD847" s="61"/>
      <c r="BE847" s="61"/>
      <c r="BF847" s="61"/>
      <c r="BG847" s="61"/>
      <c r="BH847" s="61"/>
      <c r="BI847" s="61"/>
      <c r="BJ847" s="61"/>
      <c r="BK847" s="27"/>
      <c r="BL847" s="99"/>
      <c r="BM847" s="99"/>
      <c r="BN847" s="27"/>
      <c r="BO847" s="27"/>
      <c r="BP847" s="27"/>
      <c r="BQ847" s="27"/>
      <c r="BR847" s="594"/>
      <c r="BS847" s="595"/>
      <c r="BT847" s="596"/>
      <c r="BU847" s="376" t="s">
        <v>144</v>
      </c>
      <c r="BV847" s="377"/>
      <c r="BW847" s="377"/>
      <c r="BX847" s="377"/>
      <c r="BY847" s="377"/>
      <c r="BZ847" s="379"/>
      <c r="CA847" s="376" t="s">
        <v>363</v>
      </c>
      <c r="CB847" s="377"/>
      <c r="CC847" s="379"/>
      <c r="CD847" s="376" t="s">
        <v>365</v>
      </c>
      <c r="CE847" s="377"/>
      <c r="CF847" s="377"/>
      <c r="CG847" s="377"/>
      <c r="CH847" s="377"/>
      <c r="CI847" s="377"/>
      <c r="CJ847" s="377"/>
      <c r="CK847" s="377"/>
      <c r="CL847" s="377"/>
      <c r="CM847" s="379"/>
      <c r="CN847" s="378" t="s">
        <v>144</v>
      </c>
      <c r="CO847" s="378"/>
      <c r="CP847" s="378"/>
      <c r="CQ847" s="378"/>
      <c r="CR847" s="378"/>
      <c r="CS847" s="378"/>
      <c r="CT847" s="378" t="s">
        <v>367</v>
      </c>
      <c r="CU847" s="378"/>
      <c r="CV847" s="378"/>
      <c r="CW847" s="378" t="s">
        <v>95</v>
      </c>
      <c r="CX847" s="378"/>
      <c r="CY847" s="378"/>
      <c r="CZ847" s="378"/>
      <c r="DA847" s="378"/>
      <c r="DB847" s="378"/>
      <c r="DC847" s="378"/>
      <c r="DD847" s="378"/>
      <c r="DE847" s="378" t="s">
        <v>365</v>
      </c>
      <c r="DF847" s="378"/>
      <c r="DG847" s="378"/>
      <c r="DH847" s="378"/>
      <c r="DI847" s="378"/>
      <c r="DJ847" s="378"/>
      <c r="DK847" s="378"/>
      <c r="DL847" s="378"/>
      <c r="DM847" s="378"/>
      <c r="DN847" s="378"/>
      <c r="DO847" s="378" t="s">
        <v>369</v>
      </c>
      <c r="DP847" s="378"/>
      <c r="DQ847" s="378"/>
      <c r="DR847" s="378"/>
      <c r="DS847" s="378"/>
      <c r="DT847" s="378"/>
      <c r="DU847" s="378"/>
      <c r="DV847" s="378"/>
      <c r="DW847" s="378"/>
      <c r="DX847" s="378"/>
      <c r="DY847" s="27"/>
      <c r="DZ847" s="99"/>
      <c r="EA847" s="99"/>
      <c r="EB847" s="27"/>
      <c r="EC847" s="27"/>
      <c r="ED847" s="61"/>
      <c r="EE847" s="138"/>
      <c r="EF847" s="170"/>
      <c r="EG847" s="170"/>
      <c r="EH847" s="170"/>
      <c r="EI847" s="170"/>
      <c r="EJ847" s="170"/>
      <c r="EK847" s="170"/>
      <c r="EL847" s="170"/>
      <c r="EM847" s="170"/>
      <c r="EN847" s="170"/>
      <c r="EO847" s="17"/>
      <c r="EP847" s="17"/>
      <c r="EQ847" s="17"/>
      <c r="ER847" s="17"/>
      <c r="ES847" s="17"/>
      <c r="ET847" s="17"/>
      <c r="EU847" s="17"/>
      <c r="EV847" s="17"/>
      <c r="EW847" s="17"/>
      <c r="EX847" s="17"/>
      <c r="EY847" s="17"/>
      <c r="EZ847" s="17"/>
      <c r="FA847" s="17"/>
      <c r="FB847" s="17"/>
      <c r="FC847" s="17"/>
      <c r="FD847" s="17"/>
      <c r="FE847" s="17"/>
      <c r="FF847" s="17"/>
      <c r="FG847" s="17"/>
      <c r="FH847" s="17"/>
      <c r="FI847" s="17"/>
      <c r="FJ847" s="17"/>
      <c r="FK847" s="17"/>
      <c r="FL847" s="17"/>
      <c r="FM847" s="17"/>
      <c r="FN847" s="17"/>
      <c r="FO847" s="17"/>
      <c r="FP847" s="17"/>
      <c r="FQ847" s="17"/>
      <c r="FR847" s="17"/>
      <c r="FS847" s="17"/>
      <c r="FT847" s="17"/>
      <c r="FU847" s="17"/>
      <c r="FV847" s="17"/>
      <c r="FW847" s="17"/>
      <c r="FX847" s="17"/>
      <c r="FY847" s="17"/>
      <c r="FZ847" s="17"/>
      <c r="GA847" s="17"/>
      <c r="GB847" s="17"/>
      <c r="GC847" s="17"/>
      <c r="GD847" s="17"/>
      <c r="GE847" s="17"/>
      <c r="GF847" s="17"/>
      <c r="GG847" s="17"/>
      <c r="GH847" s="17"/>
      <c r="GI847" s="17"/>
      <c r="GJ847" s="17"/>
      <c r="GK847" s="17"/>
      <c r="GL847" s="17"/>
      <c r="GM847" s="17"/>
    </row>
    <row r="848" spans="1:195" s="12" customFormat="1" ht="17.100000000000001" customHeight="1" x14ac:dyDescent="0.4">
      <c r="A848" s="27"/>
      <c r="B848" s="27"/>
      <c r="C848" s="27"/>
      <c r="D848" s="61"/>
      <c r="E848" s="61"/>
      <c r="F848" s="61"/>
      <c r="G848" s="61"/>
      <c r="H848" s="61"/>
      <c r="I848" s="61"/>
      <c r="J848" s="61"/>
      <c r="K848" s="61"/>
      <c r="L848" s="61"/>
      <c r="M848" s="61"/>
      <c r="N848" s="61"/>
      <c r="O848" s="61"/>
      <c r="P848" s="61"/>
      <c r="Q848" s="61"/>
      <c r="R848" s="61"/>
      <c r="S848" s="61"/>
      <c r="T848" s="61"/>
      <c r="U848" s="61"/>
      <c r="V848" s="61"/>
      <c r="W848" s="61"/>
      <c r="X848" s="61"/>
      <c r="Y848" s="61"/>
      <c r="Z848" s="61"/>
      <c r="AA848" s="61"/>
      <c r="AB848" s="61"/>
      <c r="AC848" s="61"/>
      <c r="AD848" s="61"/>
      <c r="AE848" s="61"/>
      <c r="AF848" s="61"/>
      <c r="AG848" s="61"/>
      <c r="AH848" s="61"/>
      <c r="AI848" s="61"/>
      <c r="AJ848" s="61"/>
      <c r="AK848" s="61"/>
      <c r="AL848" s="61"/>
      <c r="AM848" s="61"/>
      <c r="AN848" s="61"/>
      <c r="AO848" s="61"/>
      <c r="AP848" s="61"/>
      <c r="AQ848" s="61"/>
      <c r="AR848" s="61"/>
      <c r="AS848" s="61"/>
      <c r="AT848" s="61"/>
      <c r="AU848" s="61"/>
      <c r="AV848" s="61"/>
      <c r="AW848" s="61"/>
      <c r="AX848" s="61"/>
      <c r="AY848" s="61"/>
      <c r="AZ848" s="61"/>
      <c r="BA848" s="61"/>
      <c r="BB848" s="61"/>
      <c r="BC848" s="61"/>
      <c r="BD848" s="61"/>
      <c r="BE848" s="61"/>
      <c r="BF848" s="61"/>
      <c r="BG848" s="61"/>
      <c r="BH848" s="61"/>
      <c r="BI848" s="61"/>
      <c r="BJ848" s="61"/>
      <c r="BK848" s="27"/>
      <c r="BL848" s="27"/>
      <c r="BM848" s="27"/>
      <c r="BN848" s="27"/>
      <c r="BO848" s="27"/>
      <c r="BP848" s="27"/>
      <c r="BQ848" s="27"/>
      <c r="BR848" s="397">
        <v>1</v>
      </c>
      <c r="BS848" s="398"/>
      <c r="BT848" s="399"/>
      <c r="BU848" s="400" t="s">
        <v>173</v>
      </c>
      <c r="BV848" s="401"/>
      <c r="BW848" s="401"/>
      <c r="BX848" s="401"/>
      <c r="BY848" s="401"/>
      <c r="BZ848" s="402"/>
      <c r="CA848" s="400">
        <v>84</v>
      </c>
      <c r="CB848" s="401"/>
      <c r="CC848" s="402"/>
      <c r="CD848" s="400" t="s">
        <v>483</v>
      </c>
      <c r="CE848" s="401"/>
      <c r="CF848" s="401"/>
      <c r="CG848" s="401"/>
      <c r="CH848" s="401"/>
      <c r="CI848" s="401"/>
      <c r="CJ848" s="401"/>
      <c r="CK848" s="401"/>
      <c r="CL848" s="401"/>
      <c r="CM848" s="402"/>
      <c r="CN848" s="400" t="s">
        <v>484</v>
      </c>
      <c r="CO848" s="401"/>
      <c r="CP848" s="401"/>
      <c r="CQ848" s="401"/>
      <c r="CR848" s="401"/>
      <c r="CS848" s="402"/>
      <c r="CT848" s="400" t="s">
        <v>424</v>
      </c>
      <c r="CU848" s="401"/>
      <c r="CV848" s="402"/>
      <c r="CW848" s="400" t="s">
        <v>485</v>
      </c>
      <c r="CX848" s="401"/>
      <c r="CY848" s="401"/>
      <c r="CZ848" s="401"/>
      <c r="DA848" s="401"/>
      <c r="DB848" s="401"/>
      <c r="DC848" s="401"/>
      <c r="DD848" s="402"/>
      <c r="DE848" s="400" t="s">
        <v>483</v>
      </c>
      <c r="DF848" s="401"/>
      <c r="DG848" s="401"/>
      <c r="DH848" s="401"/>
      <c r="DI848" s="401"/>
      <c r="DJ848" s="401"/>
      <c r="DK848" s="401"/>
      <c r="DL848" s="401"/>
      <c r="DM848" s="401"/>
      <c r="DN848" s="402"/>
      <c r="DO848" s="400" t="s">
        <v>281</v>
      </c>
      <c r="DP848" s="401"/>
      <c r="DQ848" s="401"/>
      <c r="DR848" s="401"/>
      <c r="DS848" s="401"/>
      <c r="DT848" s="401"/>
      <c r="DU848" s="401"/>
      <c r="DV848" s="401"/>
      <c r="DW848" s="401"/>
      <c r="DX848" s="402"/>
      <c r="DY848" s="27"/>
      <c r="DZ848" s="27"/>
      <c r="EA848" s="27"/>
      <c r="EB848" s="27"/>
      <c r="EC848" s="27"/>
      <c r="ED848" s="184"/>
      <c r="EE848" s="138"/>
      <c r="EF848" s="170"/>
      <c r="EG848" s="170"/>
      <c r="EH848" s="170"/>
      <c r="EI848" s="170"/>
      <c r="EJ848" s="170"/>
      <c r="EK848" s="170"/>
      <c r="EL848" s="170"/>
      <c r="EM848" s="170"/>
      <c r="EN848" s="170"/>
      <c r="EO848" s="17"/>
      <c r="EP848" s="17"/>
      <c r="EQ848" s="17"/>
      <c r="ER848" s="17"/>
      <c r="ES848" s="17"/>
      <c r="ET848" s="17"/>
      <c r="EU848" s="17"/>
      <c r="EV848" s="17"/>
      <c r="EW848" s="17"/>
      <c r="EX848" s="17"/>
      <c r="EY848" s="17"/>
      <c r="EZ848" s="17"/>
      <c r="FA848" s="17"/>
      <c r="FB848" s="17"/>
      <c r="FC848" s="17"/>
      <c r="FD848" s="17"/>
      <c r="FE848" s="17"/>
      <c r="FF848" s="17"/>
      <c r="FG848" s="17"/>
      <c r="FH848" s="17"/>
      <c r="FI848" s="17"/>
      <c r="FJ848" s="17"/>
      <c r="FK848" s="17"/>
      <c r="FL848" s="17"/>
      <c r="FM848" s="17"/>
      <c r="FN848" s="17"/>
      <c r="FO848" s="17"/>
      <c r="FP848" s="17"/>
      <c r="FQ848" s="17"/>
      <c r="FR848" s="17"/>
      <c r="FS848" s="17"/>
      <c r="FT848" s="17"/>
      <c r="FU848" s="17"/>
      <c r="FV848" s="17"/>
      <c r="FW848" s="17"/>
      <c r="FX848" s="17"/>
      <c r="FY848" s="17"/>
      <c r="FZ848" s="17"/>
      <c r="GA848" s="17"/>
      <c r="GB848" s="17"/>
      <c r="GC848" s="17"/>
      <c r="GD848" s="17"/>
      <c r="GE848" s="17"/>
      <c r="GF848" s="17"/>
      <c r="GG848" s="17"/>
      <c r="GH848" s="17"/>
      <c r="GI848" s="17"/>
      <c r="GJ848" s="17"/>
      <c r="GK848" s="17"/>
      <c r="GL848" s="17"/>
      <c r="GM848" s="17"/>
    </row>
    <row r="849" spans="1:195" s="12" customFormat="1" ht="17.100000000000001" customHeight="1" x14ac:dyDescent="0.4">
      <c r="A849" s="27"/>
      <c r="B849" s="27"/>
      <c r="C849" s="27"/>
      <c r="D849" s="61"/>
      <c r="E849" s="61"/>
      <c r="F849" s="61"/>
      <c r="G849" s="61"/>
      <c r="H849" s="61"/>
      <c r="I849" s="61"/>
      <c r="J849" s="61"/>
      <c r="K849" s="61"/>
      <c r="L849" s="61"/>
      <c r="M849" s="61"/>
      <c r="N849" s="61"/>
      <c r="O849" s="61"/>
      <c r="P849" s="61"/>
      <c r="Q849" s="61"/>
      <c r="R849" s="61"/>
      <c r="S849" s="61"/>
      <c r="T849" s="61"/>
      <c r="U849" s="61"/>
      <c r="V849" s="61"/>
      <c r="W849" s="61"/>
      <c r="X849" s="61"/>
      <c r="Y849" s="61"/>
      <c r="Z849" s="61"/>
      <c r="AA849" s="61"/>
      <c r="AB849" s="61"/>
      <c r="AC849" s="61"/>
      <c r="AD849" s="61"/>
      <c r="AE849" s="61"/>
      <c r="AF849" s="61"/>
      <c r="AG849" s="61"/>
      <c r="AH849" s="61"/>
      <c r="AI849" s="61"/>
      <c r="AJ849" s="61"/>
      <c r="AK849" s="61"/>
      <c r="AL849" s="61"/>
      <c r="AM849" s="61"/>
      <c r="AN849" s="61"/>
      <c r="AO849" s="61"/>
      <c r="AP849" s="61"/>
      <c r="AQ849" s="61"/>
      <c r="AR849" s="61"/>
      <c r="AS849" s="61"/>
      <c r="AT849" s="61"/>
      <c r="AU849" s="61"/>
      <c r="AV849" s="61"/>
      <c r="AW849" s="61"/>
      <c r="AX849" s="61"/>
      <c r="AY849" s="61"/>
      <c r="AZ849" s="61"/>
      <c r="BA849" s="61"/>
      <c r="BB849" s="61"/>
      <c r="BC849" s="61"/>
      <c r="BD849" s="61"/>
      <c r="BE849" s="61"/>
      <c r="BF849" s="61"/>
      <c r="BG849" s="61"/>
      <c r="BH849" s="61"/>
      <c r="BI849" s="61"/>
      <c r="BJ849" s="61"/>
      <c r="BK849" s="27"/>
      <c r="BL849" s="27"/>
      <c r="BM849" s="27"/>
      <c r="BN849" s="27"/>
      <c r="BO849" s="27"/>
      <c r="BP849" s="27"/>
      <c r="BQ849" s="27"/>
      <c r="BR849" s="397"/>
      <c r="BS849" s="398"/>
      <c r="BT849" s="399"/>
      <c r="BU849" s="400"/>
      <c r="BV849" s="401"/>
      <c r="BW849" s="401"/>
      <c r="BX849" s="401"/>
      <c r="BY849" s="401"/>
      <c r="BZ849" s="402"/>
      <c r="CA849" s="400"/>
      <c r="CB849" s="401"/>
      <c r="CC849" s="402"/>
      <c r="CD849" s="400"/>
      <c r="CE849" s="401"/>
      <c r="CF849" s="401"/>
      <c r="CG849" s="401"/>
      <c r="CH849" s="401"/>
      <c r="CI849" s="401"/>
      <c r="CJ849" s="401"/>
      <c r="CK849" s="401"/>
      <c r="CL849" s="401"/>
      <c r="CM849" s="402"/>
      <c r="CN849" s="400"/>
      <c r="CO849" s="401"/>
      <c r="CP849" s="401"/>
      <c r="CQ849" s="401"/>
      <c r="CR849" s="401"/>
      <c r="CS849" s="402"/>
      <c r="CT849" s="400"/>
      <c r="CU849" s="401"/>
      <c r="CV849" s="402"/>
      <c r="CW849" s="400"/>
      <c r="CX849" s="401"/>
      <c r="CY849" s="401"/>
      <c r="CZ849" s="401"/>
      <c r="DA849" s="401"/>
      <c r="DB849" s="401"/>
      <c r="DC849" s="401"/>
      <c r="DD849" s="402"/>
      <c r="DE849" s="400"/>
      <c r="DF849" s="401"/>
      <c r="DG849" s="401"/>
      <c r="DH849" s="401"/>
      <c r="DI849" s="401"/>
      <c r="DJ849" s="401"/>
      <c r="DK849" s="401"/>
      <c r="DL849" s="401"/>
      <c r="DM849" s="401"/>
      <c r="DN849" s="402"/>
      <c r="DO849" s="400"/>
      <c r="DP849" s="401"/>
      <c r="DQ849" s="401"/>
      <c r="DR849" s="401"/>
      <c r="DS849" s="401"/>
      <c r="DT849" s="401"/>
      <c r="DU849" s="401"/>
      <c r="DV849" s="401"/>
      <c r="DW849" s="401"/>
      <c r="DX849" s="402"/>
      <c r="DY849" s="27"/>
      <c r="DZ849" s="27"/>
      <c r="EA849" s="27"/>
      <c r="EB849" s="27"/>
      <c r="EC849" s="27"/>
      <c r="ED849" s="184"/>
      <c r="EE849" s="138"/>
      <c r="EF849" s="170"/>
      <c r="EG849" s="170"/>
      <c r="EH849" s="170"/>
      <c r="EI849" s="170"/>
      <c r="EJ849" s="170"/>
      <c r="EK849" s="170"/>
      <c r="EL849" s="170"/>
      <c r="EM849" s="170"/>
      <c r="EN849" s="170"/>
      <c r="EO849" s="17"/>
      <c r="EP849" s="17"/>
      <c r="EQ849" s="17"/>
      <c r="ER849" s="17"/>
      <c r="ES849" s="17"/>
      <c r="ET849" s="17"/>
      <c r="EU849" s="17"/>
      <c r="EV849" s="17"/>
      <c r="EW849" s="17"/>
      <c r="EX849" s="17"/>
      <c r="EY849" s="17"/>
      <c r="EZ849" s="17"/>
      <c r="FA849" s="17"/>
      <c r="FB849" s="17"/>
      <c r="FC849" s="17"/>
      <c r="FD849" s="17"/>
      <c r="FE849" s="17"/>
      <c r="FF849" s="17"/>
      <c r="FG849" s="17"/>
      <c r="FH849" s="17"/>
      <c r="FI849" s="17"/>
      <c r="FJ849" s="17"/>
      <c r="FK849" s="17"/>
      <c r="FL849" s="17"/>
      <c r="FM849" s="17"/>
      <c r="FN849" s="17"/>
      <c r="FO849" s="17"/>
      <c r="FP849" s="17"/>
      <c r="FQ849" s="17"/>
      <c r="FR849" s="17"/>
      <c r="FS849" s="17"/>
      <c r="FT849" s="17"/>
      <c r="FU849" s="17"/>
      <c r="FV849" s="17"/>
      <c r="FW849" s="17"/>
      <c r="FX849" s="17"/>
      <c r="FY849" s="17"/>
      <c r="FZ849" s="17"/>
      <c r="GA849" s="17"/>
      <c r="GB849" s="17"/>
      <c r="GC849" s="17"/>
      <c r="GD849" s="17"/>
      <c r="GE849" s="17"/>
      <c r="GF849" s="17"/>
      <c r="GG849" s="17"/>
      <c r="GH849" s="17"/>
      <c r="GI849" s="17"/>
      <c r="GJ849" s="17"/>
      <c r="GK849" s="17"/>
      <c r="GL849" s="17"/>
      <c r="GM849" s="17"/>
    </row>
    <row r="850" spans="1:195" s="12" customFormat="1" ht="17.100000000000001" customHeight="1" x14ac:dyDescent="0.4">
      <c r="A850" s="27"/>
      <c r="B850" s="27"/>
      <c r="C850" s="27"/>
      <c r="D850" s="61"/>
      <c r="E850" s="61"/>
      <c r="F850" s="61"/>
      <c r="G850" s="61"/>
      <c r="H850" s="61"/>
      <c r="I850" s="61"/>
      <c r="J850" s="61"/>
      <c r="K850" s="61"/>
      <c r="L850" s="61"/>
      <c r="M850" s="61"/>
      <c r="N850" s="61"/>
      <c r="O850" s="61"/>
      <c r="P850" s="61"/>
      <c r="Q850" s="61"/>
      <c r="R850" s="61"/>
      <c r="S850" s="61"/>
      <c r="T850" s="61"/>
      <c r="U850" s="61"/>
      <c r="V850" s="61"/>
      <c r="W850" s="61"/>
      <c r="X850" s="61"/>
      <c r="Y850" s="61"/>
      <c r="Z850" s="61"/>
      <c r="AA850" s="61"/>
      <c r="AB850" s="61"/>
      <c r="AC850" s="61"/>
      <c r="AD850" s="61"/>
      <c r="AE850" s="61"/>
      <c r="AF850" s="61"/>
      <c r="AG850" s="61"/>
      <c r="AH850" s="61"/>
      <c r="AI850" s="61"/>
      <c r="AJ850" s="61"/>
      <c r="AK850" s="61"/>
      <c r="AL850" s="61"/>
      <c r="AM850" s="61"/>
      <c r="AN850" s="61"/>
      <c r="AO850" s="61"/>
      <c r="AP850" s="61"/>
      <c r="AQ850" s="61"/>
      <c r="AR850" s="61"/>
      <c r="AS850" s="61"/>
      <c r="AT850" s="61"/>
      <c r="AU850" s="61"/>
      <c r="AV850" s="61"/>
      <c r="AW850" s="61"/>
      <c r="AX850" s="61"/>
      <c r="AY850" s="61"/>
      <c r="AZ850" s="61"/>
      <c r="BA850" s="61"/>
      <c r="BB850" s="61"/>
      <c r="BC850" s="61"/>
      <c r="BD850" s="61"/>
      <c r="BE850" s="61"/>
      <c r="BF850" s="61"/>
      <c r="BG850" s="61"/>
      <c r="BH850" s="61"/>
      <c r="BI850" s="61"/>
      <c r="BJ850" s="61"/>
      <c r="BK850" s="27"/>
      <c r="BL850" s="27"/>
      <c r="BM850" s="27"/>
      <c r="BN850" s="27"/>
      <c r="BO850" s="27"/>
      <c r="BP850" s="27"/>
      <c r="BQ850" s="27"/>
      <c r="BR850" s="397"/>
      <c r="BS850" s="398"/>
      <c r="BT850" s="399"/>
      <c r="BU850" s="400"/>
      <c r="BV850" s="401"/>
      <c r="BW850" s="401"/>
      <c r="BX850" s="401"/>
      <c r="BY850" s="401"/>
      <c r="BZ850" s="402"/>
      <c r="CA850" s="400"/>
      <c r="CB850" s="401"/>
      <c r="CC850" s="402"/>
      <c r="CD850" s="400"/>
      <c r="CE850" s="401"/>
      <c r="CF850" s="401"/>
      <c r="CG850" s="401"/>
      <c r="CH850" s="401"/>
      <c r="CI850" s="401"/>
      <c r="CJ850" s="401"/>
      <c r="CK850" s="401"/>
      <c r="CL850" s="401"/>
      <c r="CM850" s="402"/>
      <c r="CN850" s="400"/>
      <c r="CO850" s="401"/>
      <c r="CP850" s="401"/>
      <c r="CQ850" s="401"/>
      <c r="CR850" s="401"/>
      <c r="CS850" s="402"/>
      <c r="CT850" s="400"/>
      <c r="CU850" s="401"/>
      <c r="CV850" s="402"/>
      <c r="CW850" s="400"/>
      <c r="CX850" s="401"/>
      <c r="CY850" s="401"/>
      <c r="CZ850" s="401"/>
      <c r="DA850" s="401"/>
      <c r="DB850" s="401"/>
      <c r="DC850" s="401"/>
      <c r="DD850" s="402"/>
      <c r="DE850" s="400"/>
      <c r="DF850" s="401"/>
      <c r="DG850" s="401"/>
      <c r="DH850" s="401"/>
      <c r="DI850" s="401"/>
      <c r="DJ850" s="401"/>
      <c r="DK850" s="401"/>
      <c r="DL850" s="401"/>
      <c r="DM850" s="401"/>
      <c r="DN850" s="402"/>
      <c r="DO850" s="400"/>
      <c r="DP850" s="401"/>
      <c r="DQ850" s="401"/>
      <c r="DR850" s="401"/>
      <c r="DS850" s="401"/>
      <c r="DT850" s="401"/>
      <c r="DU850" s="401"/>
      <c r="DV850" s="401"/>
      <c r="DW850" s="401"/>
      <c r="DX850" s="402"/>
      <c r="DY850" s="27"/>
      <c r="DZ850" s="27"/>
      <c r="EA850" s="27"/>
      <c r="EB850" s="27"/>
      <c r="EC850" s="27"/>
      <c r="ED850" s="184"/>
      <c r="EE850" s="138"/>
      <c r="EF850" s="170"/>
      <c r="EG850" s="170"/>
      <c r="EH850" s="170"/>
      <c r="EI850" s="170"/>
      <c r="EJ850" s="170"/>
      <c r="EK850" s="170"/>
      <c r="EL850" s="170"/>
      <c r="EM850" s="170"/>
      <c r="EN850" s="170"/>
      <c r="EO850" s="17"/>
      <c r="EP850" s="17"/>
      <c r="EQ850" s="17"/>
      <c r="ER850" s="17"/>
      <c r="ES850" s="17"/>
      <c r="ET850" s="17"/>
      <c r="EU850" s="17"/>
      <c r="EV850" s="17"/>
      <c r="EW850" s="17"/>
      <c r="EX850" s="17"/>
      <c r="EY850" s="17"/>
      <c r="EZ850" s="17"/>
      <c r="FA850" s="17"/>
      <c r="FB850" s="17"/>
      <c r="FC850" s="17"/>
      <c r="FD850" s="17"/>
      <c r="FE850" s="17"/>
      <c r="FF850" s="17"/>
      <c r="FG850" s="17"/>
      <c r="FH850" s="17"/>
      <c r="FI850" s="17"/>
      <c r="FJ850" s="17"/>
      <c r="FK850" s="17"/>
      <c r="FL850" s="17"/>
      <c r="FM850" s="17"/>
      <c r="FN850" s="17"/>
      <c r="FO850" s="17"/>
      <c r="FP850" s="17"/>
      <c r="FQ850" s="17"/>
      <c r="FR850" s="17"/>
      <c r="FS850" s="17"/>
      <c r="FT850" s="17"/>
      <c r="FU850" s="17"/>
      <c r="FV850" s="17"/>
      <c r="FW850" s="17"/>
      <c r="FX850" s="17"/>
      <c r="FY850" s="17"/>
      <c r="FZ850" s="17"/>
      <c r="GA850" s="17"/>
      <c r="GB850" s="17"/>
      <c r="GC850" s="17"/>
      <c r="GD850" s="17"/>
      <c r="GE850" s="17"/>
      <c r="GF850" s="17"/>
      <c r="GG850" s="17"/>
      <c r="GH850" s="17"/>
      <c r="GI850" s="17"/>
      <c r="GJ850" s="17"/>
      <c r="GK850" s="17"/>
      <c r="GL850" s="17"/>
      <c r="GM850" s="17"/>
    </row>
    <row r="851" spans="1:195" s="12" customFormat="1" ht="17.100000000000001" customHeight="1" x14ac:dyDescent="0.4">
      <c r="A851" s="27"/>
      <c r="B851" s="27"/>
      <c r="C851" s="27"/>
      <c r="D851" s="61"/>
      <c r="E851" s="61"/>
      <c r="F851" s="61"/>
      <c r="G851" s="61"/>
      <c r="H851" s="61"/>
      <c r="I851" s="61"/>
      <c r="J851" s="61"/>
      <c r="K851" s="61"/>
      <c r="L851" s="61"/>
      <c r="M851" s="61"/>
      <c r="N851" s="61"/>
      <c r="O851" s="61"/>
      <c r="P851" s="61"/>
      <c r="Q851" s="61"/>
      <c r="R851" s="61"/>
      <c r="S851" s="61"/>
      <c r="T851" s="61"/>
      <c r="U851" s="61"/>
      <c r="V851" s="61"/>
      <c r="W851" s="61"/>
      <c r="X851" s="61"/>
      <c r="Y851" s="61"/>
      <c r="Z851" s="61"/>
      <c r="AA851" s="61"/>
      <c r="AB851" s="61"/>
      <c r="AC851" s="61"/>
      <c r="AD851" s="61"/>
      <c r="AE851" s="61"/>
      <c r="AF851" s="61"/>
      <c r="AG851" s="61"/>
      <c r="AH851" s="61"/>
      <c r="AI851" s="61"/>
      <c r="AJ851" s="61"/>
      <c r="AK851" s="61"/>
      <c r="AL851" s="61"/>
      <c r="AM851" s="61"/>
      <c r="AN851" s="61"/>
      <c r="AO851" s="61"/>
      <c r="AP851" s="61"/>
      <c r="AQ851" s="61"/>
      <c r="AR851" s="61"/>
      <c r="AS851" s="61"/>
      <c r="AT851" s="61"/>
      <c r="AU851" s="61"/>
      <c r="AV851" s="61"/>
      <c r="AW851" s="61"/>
      <c r="AX851" s="61"/>
      <c r="AY851" s="61"/>
      <c r="AZ851" s="61"/>
      <c r="BA851" s="61"/>
      <c r="BB851" s="61"/>
      <c r="BC851" s="61"/>
      <c r="BD851" s="61"/>
      <c r="BE851" s="61"/>
      <c r="BF851" s="61"/>
      <c r="BG851" s="61"/>
      <c r="BH851" s="61"/>
      <c r="BI851" s="61"/>
      <c r="BJ851" s="61"/>
      <c r="BK851" s="27"/>
      <c r="BL851" s="27"/>
      <c r="BM851" s="27"/>
      <c r="BN851" s="27"/>
      <c r="BO851" s="27"/>
      <c r="BP851" s="27"/>
      <c r="BQ851" s="27"/>
      <c r="BR851" s="397"/>
      <c r="BS851" s="398"/>
      <c r="BT851" s="399"/>
      <c r="BU851" s="400"/>
      <c r="BV851" s="401"/>
      <c r="BW851" s="401"/>
      <c r="BX851" s="401"/>
      <c r="BY851" s="401"/>
      <c r="BZ851" s="402"/>
      <c r="CA851" s="400"/>
      <c r="CB851" s="401"/>
      <c r="CC851" s="402"/>
      <c r="CD851" s="400"/>
      <c r="CE851" s="401"/>
      <c r="CF851" s="401"/>
      <c r="CG851" s="401"/>
      <c r="CH851" s="401"/>
      <c r="CI851" s="401"/>
      <c r="CJ851" s="401"/>
      <c r="CK851" s="401"/>
      <c r="CL851" s="401"/>
      <c r="CM851" s="402"/>
      <c r="CN851" s="400"/>
      <c r="CO851" s="401"/>
      <c r="CP851" s="401"/>
      <c r="CQ851" s="401"/>
      <c r="CR851" s="401"/>
      <c r="CS851" s="402"/>
      <c r="CT851" s="400"/>
      <c r="CU851" s="401"/>
      <c r="CV851" s="402"/>
      <c r="CW851" s="400"/>
      <c r="CX851" s="401"/>
      <c r="CY851" s="401"/>
      <c r="CZ851" s="401"/>
      <c r="DA851" s="401"/>
      <c r="DB851" s="401"/>
      <c r="DC851" s="401"/>
      <c r="DD851" s="402"/>
      <c r="DE851" s="400"/>
      <c r="DF851" s="401"/>
      <c r="DG851" s="401"/>
      <c r="DH851" s="401"/>
      <c r="DI851" s="401"/>
      <c r="DJ851" s="401"/>
      <c r="DK851" s="401"/>
      <c r="DL851" s="401"/>
      <c r="DM851" s="401"/>
      <c r="DN851" s="402"/>
      <c r="DO851" s="400"/>
      <c r="DP851" s="401"/>
      <c r="DQ851" s="401"/>
      <c r="DR851" s="401"/>
      <c r="DS851" s="401"/>
      <c r="DT851" s="401"/>
      <c r="DU851" s="401"/>
      <c r="DV851" s="401"/>
      <c r="DW851" s="401"/>
      <c r="DX851" s="402"/>
      <c r="DY851" s="27"/>
      <c r="DZ851" s="27"/>
      <c r="EA851" s="27"/>
      <c r="EB851" s="27"/>
      <c r="EC851" s="27"/>
      <c r="ED851" s="184"/>
      <c r="EE851" s="138"/>
      <c r="EF851" s="170"/>
      <c r="EG851" s="170"/>
      <c r="EH851" s="170"/>
      <c r="EI851" s="170"/>
      <c r="EJ851" s="170"/>
      <c r="EK851" s="170"/>
      <c r="EL851" s="170"/>
      <c r="EM851" s="170"/>
      <c r="EN851" s="170"/>
      <c r="EO851" s="17"/>
      <c r="EP851" s="17"/>
      <c r="EQ851" s="17"/>
      <c r="ER851" s="17"/>
      <c r="ES851" s="17"/>
      <c r="ET851" s="17"/>
      <c r="EU851" s="17"/>
      <c r="EV851" s="17"/>
      <c r="EW851" s="17"/>
      <c r="EX851" s="17"/>
      <c r="EY851" s="17"/>
      <c r="EZ851" s="17"/>
      <c r="FA851" s="17"/>
      <c r="FB851" s="17"/>
      <c r="FC851" s="17"/>
      <c r="FD851" s="17"/>
      <c r="FE851" s="17"/>
      <c r="FF851" s="17"/>
      <c r="FG851" s="17"/>
      <c r="FH851" s="17"/>
      <c r="FI851" s="17"/>
      <c r="FJ851" s="17"/>
      <c r="FK851" s="17"/>
      <c r="FL851" s="17"/>
      <c r="FM851" s="17"/>
      <c r="FN851" s="17"/>
      <c r="FO851" s="17"/>
      <c r="FP851" s="17"/>
      <c r="FQ851" s="17"/>
      <c r="FR851" s="17"/>
      <c r="FS851" s="17"/>
      <c r="FT851" s="17"/>
      <c r="FU851" s="17"/>
      <c r="FV851" s="17"/>
      <c r="FW851" s="17"/>
      <c r="FX851" s="17"/>
      <c r="FY851" s="17"/>
      <c r="FZ851" s="17"/>
      <c r="GA851" s="17"/>
      <c r="GB851" s="17"/>
      <c r="GC851" s="17"/>
      <c r="GD851" s="17"/>
      <c r="GE851" s="17"/>
      <c r="GF851" s="17"/>
      <c r="GG851" s="17"/>
      <c r="GH851" s="17"/>
      <c r="GI851" s="17"/>
      <c r="GJ851" s="17"/>
      <c r="GK851" s="17"/>
      <c r="GL851" s="17"/>
      <c r="GM851" s="17"/>
    </row>
    <row r="852" spans="1:195" s="12" customFormat="1" ht="17.100000000000001" customHeight="1" x14ac:dyDescent="0.4">
      <c r="A852" s="27"/>
      <c r="B852" s="27"/>
      <c r="C852" s="27"/>
      <c r="D852" s="61"/>
      <c r="E852" s="61"/>
      <c r="F852" s="61"/>
      <c r="G852" s="61"/>
      <c r="H852" s="61"/>
      <c r="I852" s="61"/>
      <c r="J852" s="61"/>
      <c r="K852" s="61"/>
      <c r="L852" s="61"/>
      <c r="M852" s="61"/>
      <c r="N852" s="61"/>
      <c r="O852" s="61"/>
      <c r="P852" s="61"/>
      <c r="Q852" s="61"/>
      <c r="R852" s="61"/>
      <c r="S852" s="61"/>
      <c r="T852" s="61"/>
      <c r="U852" s="61"/>
      <c r="V852" s="61"/>
      <c r="W852" s="61"/>
      <c r="X852" s="61"/>
      <c r="Y852" s="61"/>
      <c r="Z852" s="61"/>
      <c r="AA852" s="61"/>
      <c r="AB852" s="61"/>
      <c r="AC852" s="61"/>
      <c r="AD852" s="61"/>
      <c r="AE852" s="61"/>
      <c r="AF852" s="61"/>
      <c r="AG852" s="61"/>
      <c r="AH852" s="61"/>
      <c r="AI852" s="61"/>
      <c r="AJ852" s="61"/>
      <c r="AK852" s="61"/>
      <c r="AL852" s="61"/>
      <c r="AM852" s="61"/>
      <c r="AN852" s="61"/>
      <c r="AO852" s="61"/>
      <c r="AP852" s="61"/>
      <c r="AQ852" s="61"/>
      <c r="AR852" s="61"/>
      <c r="AS852" s="61"/>
      <c r="AT852" s="61"/>
      <c r="AU852" s="61"/>
      <c r="AV852" s="61"/>
      <c r="AW852" s="61"/>
      <c r="AX852" s="61"/>
      <c r="AY852" s="61"/>
      <c r="AZ852" s="61"/>
      <c r="BA852" s="61"/>
      <c r="BB852" s="61"/>
      <c r="BC852" s="61"/>
      <c r="BD852" s="61"/>
      <c r="BE852" s="61"/>
      <c r="BF852" s="61"/>
      <c r="BG852" s="61"/>
      <c r="BH852" s="61"/>
      <c r="BI852" s="61"/>
      <c r="BJ852" s="61"/>
      <c r="BK852" s="27"/>
      <c r="BL852" s="27"/>
      <c r="BM852" s="27"/>
      <c r="BN852" s="27"/>
      <c r="BO852" s="27"/>
      <c r="BP852" s="27"/>
      <c r="BQ852" s="27"/>
      <c r="BR852" s="397"/>
      <c r="BS852" s="398"/>
      <c r="BT852" s="399"/>
      <c r="BU852" s="400"/>
      <c r="BV852" s="401"/>
      <c r="BW852" s="401"/>
      <c r="BX852" s="401"/>
      <c r="BY852" s="401"/>
      <c r="BZ852" s="402"/>
      <c r="CA852" s="400"/>
      <c r="CB852" s="401"/>
      <c r="CC852" s="402"/>
      <c r="CD852" s="400"/>
      <c r="CE852" s="401"/>
      <c r="CF852" s="401"/>
      <c r="CG852" s="401"/>
      <c r="CH852" s="401"/>
      <c r="CI852" s="401"/>
      <c r="CJ852" s="401"/>
      <c r="CK852" s="401"/>
      <c r="CL852" s="401"/>
      <c r="CM852" s="402"/>
      <c r="CN852" s="400"/>
      <c r="CO852" s="401"/>
      <c r="CP852" s="401"/>
      <c r="CQ852" s="401"/>
      <c r="CR852" s="401"/>
      <c r="CS852" s="402"/>
      <c r="CT852" s="400"/>
      <c r="CU852" s="401"/>
      <c r="CV852" s="402"/>
      <c r="CW852" s="400"/>
      <c r="CX852" s="401"/>
      <c r="CY852" s="401"/>
      <c r="CZ852" s="401"/>
      <c r="DA852" s="401"/>
      <c r="DB852" s="401"/>
      <c r="DC852" s="401"/>
      <c r="DD852" s="402"/>
      <c r="DE852" s="400"/>
      <c r="DF852" s="401"/>
      <c r="DG852" s="401"/>
      <c r="DH852" s="401"/>
      <c r="DI852" s="401"/>
      <c r="DJ852" s="401"/>
      <c r="DK852" s="401"/>
      <c r="DL852" s="401"/>
      <c r="DM852" s="401"/>
      <c r="DN852" s="402"/>
      <c r="DO852" s="400"/>
      <c r="DP852" s="401"/>
      <c r="DQ852" s="401"/>
      <c r="DR852" s="401"/>
      <c r="DS852" s="401"/>
      <c r="DT852" s="401"/>
      <c r="DU852" s="401"/>
      <c r="DV852" s="401"/>
      <c r="DW852" s="401"/>
      <c r="DX852" s="402"/>
      <c r="DY852" s="27"/>
      <c r="DZ852" s="27"/>
      <c r="EA852" s="27"/>
      <c r="EB852" s="27"/>
      <c r="EC852" s="27"/>
      <c r="ED852" s="184"/>
      <c r="EE852" s="138"/>
      <c r="EF852" s="170"/>
      <c r="EG852" s="170"/>
      <c r="EH852" s="170"/>
      <c r="EI852" s="170"/>
      <c r="EJ852" s="170"/>
      <c r="EK852" s="170"/>
      <c r="EL852" s="170"/>
      <c r="EM852" s="170"/>
      <c r="EN852" s="170"/>
      <c r="EO852" s="17"/>
      <c r="EP852" s="17"/>
      <c r="EQ852" s="17"/>
      <c r="ER852" s="17"/>
      <c r="ES852" s="17"/>
      <c r="ET852" s="17"/>
      <c r="EU852" s="17"/>
      <c r="EV852" s="17"/>
      <c r="EW852" s="17"/>
      <c r="EX852" s="17"/>
      <c r="EY852" s="17"/>
      <c r="EZ852" s="17"/>
      <c r="FA852" s="17"/>
      <c r="FB852" s="17"/>
      <c r="FC852" s="17"/>
      <c r="FD852" s="17"/>
      <c r="FE852" s="17"/>
      <c r="FF852" s="17"/>
      <c r="FG852" s="17"/>
      <c r="FH852" s="17"/>
      <c r="FI852" s="17"/>
      <c r="FJ852" s="17"/>
      <c r="FK852" s="17"/>
      <c r="FL852" s="17"/>
      <c r="FM852" s="17"/>
      <c r="FN852" s="17"/>
      <c r="FO852" s="17"/>
      <c r="FP852" s="17"/>
      <c r="FQ852" s="17"/>
      <c r="FR852" s="17"/>
      <c r="FS852" s="17"/>
      <c r="FT852" s="17"/>
      <c r="FU852" s="17"/>
      <c r="FV852" s="17"/>
      <c r="FW852" s="17"/>
      <c r="FX852" s="17"/>
      <c r="FY852" s="17"/>
      <c r="FZ852" s="17"/>
      <c r="GA852" s="17"/>
      <c r="GB852" s="17"/>
      <c r="GC852" s="17"/>
      <c r="GD852" s="17"/>
      <c r="GE852" s="17"/>
      <c r="GF852" s="17"/>
      <c r="GG852" s="17"/>
      <c r="GH852" s="17"/>
      <c r="GI852" s="17"/>
      <c r="GJ852" s="17"/>
      <c r="GK852" s="17"/>
      <c r="GL852" s="17"/>
      <c r="GM852" s="17"/>
    </row>
    <row r="853" spans="1:195" s="12" customFormat="1" ht="17.100000000000001" customHeight="1" x14ac:dyDescent="0.4">
      <c r="A853" s="27"/>
      <c r="B853" s="27"/>
      <c r="C853" s="27"/>
      <c r="D853" s="61"/>
      <c r="E853" s="61"/>
      <c r="F853" s="61"/>
      <c r="G853" s="61"/>
      <c r="H853" s="61"/>
      <c r="I853" s="61"/>
      <c r="J853" s="61"/>
      <c r="K853" s="61"/>
      <c r="L853" s="61"/>
      <c r="M853" s="61"/>
      <c r="N853" s="61"/>
      <c r="O853" s="61"/>
      <c r="P853" s="61"/>
      <c r="Q853" s="61"/>
      <c r="R853" s="61"/>
      <c r="S853" s="61"/>
      <c r="T853" s="61"/>
      <c r="U853" s="61"/>
      <c r="V853" s="61"/>
      <c r="W853" s="61"/>
      <c r="X853" s="61"/>
      <c r="Y853" s="61"/>
      <c r="Z853" s="61"/>
      <c r="AA853" s="61"/>
      <c r="AB853" s="61"/>
      <c r="AC853" s="61"/>
      <c r="AD853" s="61"/>
      <c r="AE853" s="61"/>
      <c r="AF853" s="61"/>
      <c r="AG853" s="61"/>
      <c r="AH853" s="61"/>
      <c r="AI853" s="61"/>
      <c r="AJ853" s="61"/>
      <c r="AK853" s="61"/>
      <c r="AL853" s="61"/>
      <c r="AM853" s="61"/>
      <c r="AN853" s="61"/>
      <c r="AO853" s="61"/>
      <c r="AP853" s="61"/>
      <c r="AQ853" s="61"/>
      <c r="AR853" s="61"/>
      <c r="AS853" s="61"/>
      <c r="AT853" s="61"/>
      <c r="AU853" s="61"/>
      <c r="AV853" s="61"/>
      <c r="AW853" s="61"/>
      <c r="AX853" s="61"/>
      <c r="AY853" s="61"/>
      <c r="AZ853" s="61"/>
      <c r="BA853" s="61"/>
      <c r="BB853" s="61"/>
      <c r="BC853" s="61"/>
      <c r="BD853" s="61"/>
      <c r="BE853" s="61"/>
      <c r="BF853" s="61"/>
      <c r="BG853" s="61"/>
      <c r="BH853" s="61"/>
      <c r="BI853" s="61"/>
      <c r="BJ853" s="61"/>
      <c r="BK853" s="27"/>
      <c r="BL853" s="27"/>
      <c r="BM853" s="27"/>
      <c r="BN853" s="27"/>
      <c r="BO853" s="27"/>
      <c r="BP853" s="27"/>
      <c r="BQ853" s="27"/>
      <c r="BR853" s="397"/>
      <c r="BS853" s="398"/>
      <c r="BT853" s="399"/>
      <c r="BU853" s="400"/>
      <c r="BV853" s="401"/>
      <c r="BW853" s="401"/>
      <c r="BX853" s="401"/>
      <c r="BY853" s="401"/>
      <c r="BZ853" s="402"/>
      <c r="CA853" s="400"/>
      <c r="CB853" s="401"/>
      <c r="CC853" s="402"/>
      <c r="CD853" s="400"/>
      <c r="CE853" s="401"/>
      <c r="CF853" s="401"/>
      <c r="CG853" s="401"/>
      <c r="CH853" s="401"/>
      <c r="CI853" s="401"/>
      <c r="CJ853" s="401"/>
      <c r="CK853" s="401"/>
      <c r="CL853" s="401"/>
      <c r="CM853" s="402"/>
      <c r="CN853" s="400"/>
      <c r="CO853" s="401"/>
      <c r="CP853" s="401"/>
      <c r="CQ853" s="401"/>
      <c r="CR853" s="401"/>
      <c r="CS853" s="402"/>
      <c r="CT853" s="400"/>
      <c r="CU853" s="401"/>
      <c r="CV853" s="402"/>
      <c r="CW853" s="400"/>
      <c r="CX853" s="401"/>
      <c r="CY853" s="401"/>
      <c r="CZ853" s="401"/>
      <c r="DA853" s="401"/>
      <c r="DB853" s="401"/>
      <c r="DC853" s="401"/>
      <c r="DD853" s="402"/>
      <c r="DE853" s="400"/>
      <c r="DF853" s="401"/>
      <c r="DG853" s="401"/>
      <c r="DH853" s="401"/>
      <c r="DI853" s="401"/>
      <c r="DJ853" s="401"/>
      <c r="DK853" s="401"/>
      <c r="DL853" s="401"/>
      <c r="DM853" s="401"/>
      <c r="DN853" s="402"/>
      <c r="DO853" s="400"/>
      <c r="DP853" s="401"/>
      <c r="DQ853" s="401"/>
      <c r="DR853" s="401"/>
      <c r="DS853" s="401"/>
      <c r="DT853" s="401"/>
      <c r="DU853" s="401"/>
      <c r="DV853" s="401"/>
      <c r="DW853" s="401"/>
      <c r="DX853" s="402"/>
      <c r="DY853" s="27"/>
      <c r="DZ853" s="27"/>
      <c r="EA853" s="27"/>
      <c r="EB853" s="27"/>
      <c r="EC853" s="27"/>
      <c r="ED853" s="184"/>
      <c r="EE853" s="138"/>
      <c r="EF853" s="170"/>
      <c r="EG853" s="170"/>
      <c r="EH853" s="170"/>
      <c r="EI853" s="170"/>
      <c r="EJ853" s="170"/>
      <c r="EK853" s="170"/>
      <c r="EL853" s="170"/>
      <c r="EM853" s="170"/>
      <c r="EN853" s="170"/>
      <c r="EO853" s="17"/>
      <c r="EP853" s="17"/>
      <c r="EQ853" s="17"/>
      <c r="ER853" s="17"/>
      <c r="ES853" s="17"/>
      <c r="ET853" s="17"/>
      <c r="EU853" s="17"/>
      <c r="EV853" s="17"/>
      <c r="EW853" s="17"/>
      <c r="EX853" s="17"/>
      <c r="EY853" s="17"/>
      <c r="EZ853" s="17"/>
      <c r="FA853" s="17"/>
      <c r="FB853" s="17"/>
      <c r="FC853" s="17"/>
      <c r="FD853" s="17"/>
      <c r="FE853" s="17"/>
      <c r="FF853" s="17"/>
      <c r="FG853" s="17"/>
      <c r="FH853" s="17"/>
      <c r="FI853" s="17"/>
      <c r="FJ853" s="17"/>
      <c r="FK853" s="17"/>
      <c r="FL853" s="17"/>
      <c r="FM853" s="17"/>
      <c r="FN853" s="17"/>
      <c r="FO853" s="17"/>
      <c r="FP853" s="17"/>
      <c r="FQ853" s="17"/>
      <c r="FR853" s="17"/>
      <c r="FS853" s="17"/>
      <c r="FT853" s="17"/>
      <c r="FU853" s="17"/>
      <c r="FV853" s="17"/>
      <c r="FW853" s="17"/>
      <c r="FX853" s="17"/>
      <c r="FY853" s="17"/>
      <c r="FZ853" s="17"/>
      <c r="GA853" s="17"/>
      <c r="GB853" s="17"/>
      <c r="GC853" s="17"/>
      <c r="GD853" s="17"/>
      <c r="GE853" s="17"/>
      <c r="GF853" s="17"/>
      <c r="GG853" s="17"/>
      <c r="GH853" s="17"/>
      <c r="GI853" s="17"/>
      <c r="GJ853" s="17"/>
      <c r="GK853" s="17"/>
      <c r="GL853" s="17"/>
      <c r="GM853" s="17"/>
    </row>
    <row r="854" spans="1:195" s="12" customFormat="1" ht="17.100000000000001" customHeight="1" x14ac:dyDescent="0.4">
      <c r="A854" s="27"/>
      <c r="B854" s="27"/>
      <c r="C854" s="27"/>
      <c r="D854" s="61"/>
      <c r="E854" s="61"/>
      <c r="F854" s="61"/>
      <c r="G854" s="61"/>
      <c r="H854" s="61"/>
      <c r="I854" s="61"/>
      <c r="J854" s="61"/>
      <c r="K854" s="61"/>
      <c r="L854" s="61"/>
      <c r="M854" s="61"/>
      <c r="N854" s="61"/>
      <c r="O854" s="61"/>
      <c r="P854" s="61"/>
      <c r="Q854" s="61"/>
      <c r="R854" s="61"/>
      <c r="S854" s="61"/>
      <c r="T854" s="61"/>
      <c r="U854" s="61"/>
      <c r="V854" s="61"/>
      <c r="W854" s="61"/>
      <c r="X854" s="61"/>
      <c r="Y854" s="61"/>
      <c r="Z854" s="61"/>
      <c r="AA854" s="61"/>
      <c r="AB854" s="61"/>
      <c r="AC854" s="61"/>
      <c r="AD854" s="61"/>
      <c r="AE854" s="61"/>
      <c r="AF854" s="61"/>
      <c r="AG854" s="61"/>
      <c r="AH854" s="61"/>
      <c r="AI854" s="61"/>
      <c r="AJ854" s="61"/>
      <c r="AK854" s="61"/>
      <c r="AL854" s="61"/>
      <c r="AM854" s="61"/>
      <c r="AN854" s="61"/>
      <c r="AO854" s="61"/>
      <c r="AP854" s="61"/>
      <c r="AQ854" s="61"/>
      <c r="AR854" s="61"/>
      <c r="AS854" s="61"/>
      <c r="AT854" s="61"/>
      <c r="AU854" s="61"/>
      <c r="AV854" s="61"/>
      <c r="AW854" s="61"/>
      <c r="AX854" s="61"/>
      <c r="AY854" s="61"/>
      <c r="AZ854" s="61"/>
      <c r="BA854" s="61"/>
      <c r="BB854" s="61"/>
      <c r="BC854" s="61"/>
      <c r="BD854" s="61"/>
      <c r="BE854" s="61"/>
      <c r="BF854" s="61"/>
      <c r="BG854" s="61"/>
      <c r="BH854" s="61"/>
      <c r="BI854" s="61"/>
      <c r="BJ854" s="61"/>
      <c r="BK854" s="27"/>
      <c r="BL854" s="27"/>
      <c r="BM854" s="27"/>
      <c r="BN854" s="27"/>
      <c r="BO854" s="27"/>
      <c r="BP854" s="27"/>
      <c r="BQ854" s="27"/>
      <c r="BR854" s="397"/>
      <c r="BS854" s="398"/>
      <c r="BT854" s="399"/>
      <c r="BU854" s="400"/>
      <c r="BV854" s="401"/>
      <c r="BW854" s="401"/>
      <c r="BX854" s="401"/>
      <c r="BY854" s="401"/>
      <c r="BZ854" s="402"/>
      <c r="CA854" s="400"/>
      <c r="CB854" s="401"/>
      <c r="CC854" s="402"/>
      <c r="CD854" s="400"/>
      <c r="CE854" s="401"/>
      <c r="CF854" s="401"/>
      <c r="CG854" s="401"/>
      <c r="CH854" s="401"/>
      <c r="CI854" s="401"/>
      <c r="CJ854" s="401"/>
      <c r="CK854" s="401"/>
      <c r="CL854" s="401"/>
      <c r="CM854" s="402"/>
      <c r="CN854" s="400"/>
      <c r="CO854" s="401"/>
      <c r="CP854" s="401"/>
      <c r="CQ854" s="401"/>
      <c r="CR854" s="401"/>
      <c r="CS854" s="402"/>
      <c r="CT854" s="400"/>
      <c r="CU854" s="401"/>
      <c r="CV854" s="402"/>
      <c r="CW854" s="400"/>
      <c r="CX854" s="401"/>
      <c r="CY854" s="401"/>
      <c r="CZ854" s="401"/>
      <c r="DA854" s="401"/>
      <c r="DB854" s="401"/>
      <c r="DC854" s="401"/>
      <c r="DD854" s="402"/>
      <c r="DE854" s="400"/>
      <c r="DF854" s="401"/>
      <c r="DG854" s="401"/>
      <c r="DH854" s="401"/>
      <c r="DI854" s="401"/>
      <c r="DJ854" s="401"/>
      <c r="DK854" s="401"/>
      <c r="DL854" s="401"/>
      <c r="DM854" s="401"/>
      <c r="DN854" s="402"/>
      <c r="DO854" s="400"/>
      <c r="DP854" s="401"/>
      <c r="DQ854" s="401"/>
      <c r="DR854" s="401"/>
      <c r="DS854" s="401"/>
      <c r="DT854" s="401"/>
      <c r="DU854" s="401"/>
      <c r="DV854" s="401"/>
      <c r="DW854" s="401"/>
      <c r="DX854" s="402"/>
      <c r="DY854" s="27"/>
      <c r="DZ854" s="27"/>
      <c r="EA854" s="27"/>
      <c r="EB854" s="27"/>
      <c r="EC854" s="27"/>
      <c r="ED854" s="184"/>
      <c r="EE854" s="138"/>
      <c r="EF854" s="170"/>
      <c r="EG854" s="170"/>
      <c r="EH854" s="170"/>
      <c r="EI854" s="170"/>
      <c r="EJ854" s="170"/>
      <c r="EK854" s="170"/>
      <c r="EL854" s="170"/>
      <c r="EM854" s="170"/>
      <c r="EN854" s="170"/>
      <c r="EO854" s="17"/>
      <c r="EP854" s="17"/>
      <c r="EQ854" s="17"/>
      <c r="ER854" s="17"/>
      <c r="ES854" s="17"/>
      <c r="ET854" s="17"/>
      <c r="EU854" s="17"/>
      <c r="EV854" s="17"/>
      <c r="EW854" s="17"/>
      <c r="EX854" s="17"/>
      <c r="EY854" s="17"/>
      <c r="EZ854" s="17"/>
      <c r="FA854" s="17"/>
      <c r="FB854" s="17"/>
      <c r="FC854" s="17"/>
      <c r="FD854" s="17"/>
      <c r="FE854" s="17"/>
      <c r="FF854" s="17"/>
      <c r="FG854" s="17"/>
      <c r="FH854" s="17"/>
      <c r="FI854" s="17"/>
      <c r="FJ854" s="17"/>
      <c r="FK854" s="17"/>
      <c r="FL854" s="17"/>
      <c r="FM854" s="17"/>
      <c r="FN854" s="17"/>
      <c r="FO854" s="17"/>
      <c r="FP854" s="17"/>
      <c r="FQ854" s="17"/>
      <c r="FR854" s="17"/>
      <c r="FS854" s="17"/>
      <c r="FT854" s="17"/>
      <c r="FU854" s="17"/>
      <c r="FV854" s="17"/>
      <c r="FW854" s="17"/>
      <c r="FX854" s="17"/>
      <c r="FY854" s="17"/>
      <c r="FZ854" s="17"/>
      <c r="GA854" s="17"/>
      <c r="GB854" s="17"/>
      <c r="GC854" s="17"/>
      <c r="GD854" s="17"/>
      <c r="GE854" s="17"/>
      <c r="GF854" s="17"/>
      <c r="GG854" s="17"/>
      <c r="GH854" s="17"/>
      <c r="GI854" s="17"/>
      <c r="GJ854" s="17"/>
      <c r="GK854" s="17"/>
      <c r="GL854" s="17"/>
      <c r="GM854" s="17"/>
    </row>
    <row r="855" spans="1:195" s="12" customFormat="1" ht="17.100000000000001" customHeight="1" x14ac:dyDescent="0.4">
      <c r="A855" s="27"/>
      <c r="B855" s="27"/>
      <c r="C855" s="27"/>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c r="BC855" s="61"/>
      <c r="BD855" s="61"/>
      <c r="BE855" s="61"/>
      <c r="BF855" s="61"/>
      <c r="BG855" s="61"/>
      <c r="BH855" s="61"/>
      <c r="BI855" s="61"/>
      <c r="BJ855" s="61"/>
      <c r="BK855" s="27"/>
      <c r="BL855" s="27"/>
      <c r="BM855" s="27"/>
      <c r="BN855" s="27"/>
      <c r="BO855" s="27"/>
      <c r="BP855" s="27"/>
      <c r="BQ855" s="27"/>
      <c r="BR855" s="397"/>
      <c r="BS855" s="398"/>
      <c r="BT855" s="399"/>
      <c r="BU855" s="400"/>
      <c r="BV855" s="401"/>
      <c r="BW855" s="401"/>
      <c r="BX855" s="401"/>
      <c r="BY855" s="401"/>
      <c r="BZ855" s="402"/>
      <c r="CA855" s="400"/>
      <c r="CB855" s="401"/>
      <c r="CC855" s="402"/>
      <c r="CD855" s="400"/>
      <c r="CE855" s="401"/>
      <c r="CF855" s="401"/>
      <c r="CG855" s="401"/>
      <c r="CH855" s="401"/>
      <c r="CI855" s="401"/>
      <c r="CJ855" s="401"/>
      <c r="CK855" s="401"/>
      <c r="CL855" s="401"/>
      <c r="CM855" s="402"/>
      <c r="CN855" s="400"/>
      <c r="CO855" s="401"/>
      <c r="CP855" s="401"/>
      <c r="CQ855" s="401"/>
      <c r="CR855" s="401"/>
      <c r="CS855" s="402"/>
      <c r="CT855" s="400"/>
      <c r="CU855" s="401"/>
      <c r="CV855" s="402"/>
      <c r="CW855" s="400"/>
      <c r="CX855" s="401"/>
      <c r="CY855" s="401"/>
      <c r="CZ855" s="401"/>
      <c r="DA855" s="401"/>
      <c r="DB855" s="401"/>
      <c r="DC855" s="401"/>
      <c r="DD855" s="402"/>
      <c r="DE855" s="400"/>
      <c r="DF855" s="401"/>
      <c r="DG855" s="401"/>
      <c r="DH855" s="401"/>
      <c r="DI855" s="401"/>
      <c r="DJ855" s="401"/>
      <c r="DK855" s="401"/>
      <c r="DL855" s="401"/>
      <c r="DM855" s="401"/>
      <c r="DN855" s="402"/>
      <c r="DO855" s="400"/>
      <c r="DP855" s="401"/>
      <c r="DQ855" s="401"/>
      <c r="DR855" s="401"/>
      <c r="DS855" s="401"/>
      <c r="DT855" s="401"/>
      <c r="DU855" s="401"/>
      <c r="DV855" s="401"/>
      <c r="DW855" s="401"/>
      <c r="DX855" s="402"/>
      <c r="DY855" s="27"/>
      <c r="DZ855" s="27"/>
      <c r="EA855" s="27"/>
      <c r="EB855" s="27"/>
      <c r="EC855" s="27"/>
      <c r="ED855" s="184"/>
      <c r="EE855" s="138"/>
      <c r="EF855" s="170"/>
      <c r="EG855" s="170"/>
      <c r="EH855" s="170"/>
      <c r="EI855" s="170"/>
      <c r="EJ855" s="170"/>
      <c r="EK855" s="170"/>
      <c r="EL855" s="170"/>
      <c r="EM855" s="170"/>
      <c r="EN855" s="170"/>
      <c r="EO855" s="17"/>
      <c r="EP855" s="17"/>
      <c r="EQ855" s="17"/>
      <c r="ER855" s="17"/>
      <c r="ES855" s="17"/>
      <c r="ET855" s="17"/>
      <c r="EU855" s="17"/>
      <c r="EV855" s="17"/>
      <c r="EW855" s="17"/>
      <c r="EX855" s="17"/>
      <c r="EY855" s="17"/>
      <c r="EZ855" s="17"/>
      <c r="FA855" s="17"/>
      <c r="FB855" s="17"/>
      <c r="FC855" s="17"/>
      <c r="FD855" s="17"/>
      <c r="FE855" s="17"/>
      <c r="FF855" s="17"/>
      <c r="FG855" s="17"/>
      <c r="FH855" s="17"/>
      <c r="FI855" s="17"/>
      <c r="FJ855" s="17"/>
      <c r="FK855" s="17"/>
      <c r="FL855" s="17"/>
      <c r="FM855" s="17"/>
      <c r="FN855" s="17"/>
      <c r="FO855" s="17"/>
      <c r="FP855" s="17"/>
      <c r="FQ855" s="17"/>
      <c r="FR855" s="17"/>
      <c r="FS855" s="17"/>
      <c r="FT855" s="17"/>
      <c r="FU855" s="17"/>
      <c r="FV855" s="17"/>
      <c r="FW855" s="17"/>
      <c r="FX855" s="17"/>
      <c r="FY855" s="17"/>
      <c r="FZ855" s="17"/>
      <c r="GA855" s="17"/>
      <c r="GB855" s="17"/>
      <c r="GC855" s="17"/>
      <c r="GD855" s="17"/>
      <c r="GE855" s="17"/>
      <c r="GF855" s="17"/>
      <c r="GG855" s="17"/>
      <c r="GH855" s="17"/>
      <c r="GI855" s="17"/>
      <c r="GJ855" s="17"/>
      <c r="GK855" s="17"/>
      <c r="GL855" s="17"/>
      <c r="GM855" s="17"/>
    </row>
    <row r="856" spans="1:195" s="12" customFormat="1" ht="17.100000000000001" customHeight="1" x14ac:dyDescent="0.4">
      <c r="A856" s="27"/>
      <c r="B856" s="27"/>
      <c r="C856" s="27"/>
      <c r="D856" s="61"/>
      <c r="E856" s="61"/>
      <c r="F856" s="61"/>
      <c r="G856" s="61"/>
      <c r="H856" s="61"/>
      <c r="I856" s="61"/>
      <c r="J856" s="61"/>
      <c r="K856" s="61"/>
      <c r="L856" s="61"/>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c r="AJ856" s="61"/>
      <c r="AK856" s="61"/>
      <c r="AL856" s="61"/>
      <c r="AM856" s="61"/>
      <c r="AN856" s="61"/>
      <c r="AO856" s="61"/>
      <c r="AP856" s="61"/>
      <c r="AQ856" s="61"/>
      <c r="AR856" s="61"/>
      <c r="AS856" s="61"/>
      <c r="AT856" s="61"/>
      <c r="AU856" s="61"/>
      <c r="AV856" s="61"/>
      <c r="AW856" s="61"/>
      <c r="AX856" s="61"/>
      <c r="AY856" s="61"/>
      <c r="AZ856" s="61"/>
      <c r="BA856" s="61"/>
      <c r="BB856" s="61"/>
      <c r="BC856" s="61"/>
      <c r="BD856" s="61"/>
      <c r="BE856" s="61"/>
      <c r="BF856" s="61"/>
      <c r="BG856" s="61"/>
      <c r="BH856" s="61"/>
      <c r="BI856" s="61"/>
      <c r="BJ856" s="61"/>
      <c r="BK856" s="27"/>
      <c r="BL856" s="27"/>
      <c r="BM856" s="27"/>
      <c r="BN856" s="27"/>
      <c r="BO856" s="27"/>
      <c r="BP856" s="27"/>
      <c r="BQ856" s="27"/>
      <c r="BR856" s="397"/>
      <c r="BS856" s="398"/>
      <c r="BT856" s="399"/>
      <c r="BU856" s="400"/>
      <c r="BV856" s="401"/>
      <c r="BW856" s="401"/>
      <c r="BX856" s="401"/>
      <c r="BY856" s="401"/>
      <c r="BZ856" s="402"/>
      <c r="CA856" s="400"/>
      <c r="CB856" s="401"/>
      <c r="CC856" s="402"/>
      <c r="CD856" s="400"/>
      <c r="CE856" s="401"/>
      <c r="CF856" s="401"/>
      <c r="CG856" s="401"/>
      <c r="CH856" s="401"/>
      <c r="CI856" s="401"/>
      <c r="CJ856" s="401"/>
      <c r="CK856" s="401"/>
      <c r="CL856" s="401"/>
      <c r="CM856" s="402"/>
      <c r="CN856" s="400"/>
      <c r="CO856" s="401"/>
      <c r="CP856" s="401"/>
      <c r="CQ856" s="401"/>
      <c r="CR856" s="401"/>
      <c r="CS856" s="402"/>
      <c r="CT856" s="400"/>
      <c r="CU856" s="401"/>
      <c r="CV856" s="402"/>
      <c r="CW856" s="400"/>
      <c r="CX856" s="401"/>
      <c r="CY856" s="401"/>
      <c r="CZ856" s="401"/>
      <c r="DA856" s="401"/>
      <c r="DB856" s="401"/>
      <c r="DC856" s="401"/>
      <c r="DD856" s="402"/>
      <c r="DE856" s="400"/>
      <c r="DF856" s="401"/>
      <c r="DG856" s="401"/>
      <c r="DH856" s="401"/>
      <c r="DI856" s="401"/>
      <c r="DJ856" s="401"/>
      <c r="DK856" s="401"/>
      <c r="DL856" s="401"/>
      <c r="DM856" s="401"/>
      <c r="DN856" s="402"/>
      <c r="DO856" s="400"/>
      <c r="DP856" s="401"/>
      <c r="DQ856" s="401"/>
      <c r="DR856" s="401"/>
      <c r="DS856" s="401"/>
      <c r="DT856" s="401"/>
      <c r="DU856" s="401"/>
      <c r="DV856" s="401"/>
      <c r="DW856" s="401"/>
      <c r="DX856" s="402"/>
      <c r="DY856" s="27"/>
      <c r="DZ856" s="27"/>
      <c r="EA856" s="27"/>
      <c r="EB856" s="27"/>
      <c r="EC856" s="27"/>
      <c r="ED856" s="184"/>
      <c r="EE856" s="138"/>
      <c r="EF856" s="170"/>
      <c r="EG856" s="170"/>
      <c r="EH856" s="170"/>
      <c r="EI856" s="170"/>
      <c r="EJ856" s="170"/>
      <c r="EK856" s="170"/>
      <c r="EL856" s="170"/>
      <c r="EM856" s="170"/>
      <c r="EN856" s="170"/>
      <c r="EO856" s="17"/>
      <c r="EP856" s="17"/>
      <c r="EQ856" s="17"/>
      <c r="ER856" s="17"/>
      <c r="ES856" s="17"/>
      <c r="ET856" s="17"/>
      <c r="EU856" s="17"/>
      <c r="EV856" s="17"/>
      <c r="EW856" s="17"/>
      <c r="EX856" s="17"/>
      <c r="EY856" s="17"/>
      <c r="EZ856" s="17"/>
      <c r="FA856" s="17"/>
      <c r="FB856" s="17"/>
      <c r="FC856" s="17"/>
      <c r="FD856" s="17"/>
      <c r="FE856" s="17"/>
      <c r="FF856" s="17"/>
      <c r="FG856" s="17"/>
      <c r="FH856" s="17"/>
      <c r="FI856" s="17"/>
      <c r="FJ856" s="17"/>
      <c r="FK856" s="17"/>
      <c r="FL856" s="17"/>
      <c r="FM856" s="17"/>
      <c r="FN856" s="17"/>
      <c r="FO856" s="17"/>
      <c r="FP856" s="17"/>
      <c r="FQ856" s="17"/>
      <c r="FR856" s="17"/>
      <c r="FS856" s="17"/>
      <c r="FT856" s="17"/>
      <c r="FU856" s="17"/>
      <c r="FV856" s="17"/>
      <c r="FW856" s="17"/>
      <c r="FX856" s="17"/>
      <c r="FY856" s="17"/>
      <c r="FZ856" s="17"/>
      <c r="GA856" s="17"/>
      <c r="GB856" s="17"/>
      <c r="GC856" s="17"/>
      <c r="GD856" s="17"/>
      <c r="GE856" s="17"/>
      <c r="GF856" s="17"/>
      <c r="GG856" s="17"/>
      <c r="GH856" s="17"/>
      <c r="GI856" s="17"/>
      <c r="GJ856" s="17"/>
      <c r="GK856" s="17"/>
      <c r="GL856" s="17"/>
      <c r="GM856" s="17"/>
    </row>
    <row r="857" spans="1:195" s="12" customFormat="1" ht="17.100000000000001" customHeight="1" x14ac:dyDescent="0.4">
      <c r="A857" s="27"/>
      <c r="B857" s="27"/>
      <c r="C857" s="27"/>
      <c r="D857" s="61"/>
      <c r="E857" s="61"/>
      <c r="F857" s="61"/>
      <c r="G857" s="61"/>
      <c r="H857" s="61"/>
      <c r="I857" s="61"/>
      <c r="J857" s="61"/>
      <c r="K857" s="61"/>
      <c r="L857" s="61"/>
      <c r="M857" s="61"/>
      <c r="N857" s="61"/>
      <c r="O857" s="61"/>
      <c r="P857" s="61"/>
      <c r="Q857" s="61"/>
      <c r="R857" s="61"/>
      <c r="S857" s="61"/>
      <c r="T857" s="61"/>
      <c r="U857" s="61"/>
      <c r="V857" s="61"/>
      <c r="W857" s="61"/>
      <c r="X857" s="61"/>
      <c r="Y857" s="61"/>
      <c r="Z857" s="61"/>
      <c r="AA857" s="61"/>
      <c r="AB857" s="61"/>
      <c r="AC857" s="61"/>
      <c r="AD857" s="61"/>
      <c r="AE857" s="61"/>
      <c r="AF857" s="61"/>
      <c r="AG857" s="61"/>
      <c r="AH857" s="61"/>
      <c r="AI857" s="61"/>
      <c r="AJ857" s="61"/>
      <c r="AK857" s="61"/>
      <c r="AL857" s="61"/>
      <c r="AM857" s="61"/>
      <c r="AN857" s="61"/>
      <c r="AO857" s="61"/>
      <c r="AP857" s="61"/>
      <c r="AQ857" s="61"/>
      <c r="AR857" s="61"/>
      <c r="AS857" s="61"/>
      <c r="AT857" s="61"/>
      <c r="AU857" s="61"/>
      <c r="AV857" s="61"/>
      <c r="AW857" s="61"/>
      <c r="AX857" s="61"/>
      <c r="AY857" s="61"/>
      <c r="AZ857" s="61"/>
      <c r="BA857" s="61"/>
      <c r="BB857" s="61"/>
      <c r="BC857" s="61"/>
      <c r="BD857" s="61"/>
      <c r="BE857" s="61"/>
      <c r="BF857" s="61"/>
      <c r="BG857" s="61"/>
      <c r="BH857" s="61"/>
      <c r="BI857" s="61"/>
      <c r="BJ857" s="61"/>
      <c r="BK857" s="27"/>
      <c r="BL857" s="27"/>
      <c r="BM857" s="27"/>
      <c r="BN857" s="27"/>
      <c r="BO857" s="27"/>
      <c r="BP857" s="27"/>
      <c r="BQ857" s="27"/>
      <c r="BR857" s="397"/>
      <c r="BS857" s="398"/>
      <c r="BT857" s="399"/>
      <c r="BU857" s="400"/>
      <c r="BV857" s="401"/>
      <c r="BW857" s="401"/>
      <c r="BX857" s="401"/>
      <c r="BY857" s="401"/>
      <c r="BZ857" s="402"/>
      <c r="CA857" s="400"/>
      <c r="CB857" s="401"/>
      <c r="CC857" s="402"/>
      <c r="CD857" s="400"/>
      <c r="CE857" s="401"/>
      <c r="CF857" s="401"/>
      <c r="CG857" s="401"/>
      <c r="CH857" s="401"/>
      <c r="CI857" s="401"/>
      <c r="CJ857" s="401"/>
      <c r="CK857" s="401"/>
      <c r="CL857" s="401"/>
      <c r="CM857" s="402"/>
      <c r="CN857" s="400"/>
      <c r="CO857" s="401"/>
      <c r="CP857" s="401"/>
      <c r="CQ857" s="401"/>
      <c r="CR857" s="401"/>
      <c r="CS857" s="402"/>
      <c r="CT857" s="400"/>
      <c r="CU857" s="401"/>
      <c r="CV857" s="402"/>
      <c r="CW857" s="400"/>
      <c r="CX857" s="401"/>
      <c r="CY857" s="401"/>
      <c r="CZ857" s="401"/>
      <c r="DA857" s="401"/>
      <c r="DB857" s="401"/>
      <c r="DC857" s="401"/>
      <c r="DD857" s="402"/>
      <c r="DE857" s="400"/>
      <c r="DF857" s="401"/>
      <c r="DG857" s="401"/>
      <c r="DH857" s="401"/>
      <c r="DI857" s="401"/>
      <c r="DJ857" s="401"/>
      <c r="DK857" s="401"/>
      <c r="DL857" s="401"/>
      <c r="DM857" s="401"/>
      <c r="DN857" s="402"/>
      <c r="DO857" s="400"/>
      <c r="DP857" s="401"/>
      <c r="DQ857" s="401"/>
      <c r="DR857" s="401"/>
      <c r="DS857" s="401"/>
      <c r="DT857" s="401"/>
      <c r="DU857" s="401"/>
      <c r="DV857" s="401"/>
      <c r="DW857" s="401"/>
      <c r="DX857" s="402"/>
      <c r="DY857" s="27"/>
      <c r="DZ857" s="27"/>
      <c r="EA857" s="27"/>
      <c r="EB857" s="27"/>
      <c r="EC857" s="27"/>
      <c r="ED857" s="184"/>
      <c r="EE857" s="138"/>
      <c r="EF857" s="170"/>
      <c r="EG857" s="170"/>
      <c r="EH857" s="170"/>
      <c r="EI857" s="170"/>
      <c r="EJ857" s="170"/>
      <c r="EK857" s="170"/>
      <c r="EL857" s="170"/>
      <c r="EM857" s="170"/>
      <c r="EN857" s="170"/>
      <c r="EO857" s="17"/>
      <c r="EP857" s="17"/>
      <c r="EQ857" s="17"/>
      <c r="ER857" s="17"/>
      <c r="ES857" s="17"/>
      <c r="ET857" s="17"/>
      <c r="EU857" s="17"/>
      <c r="EV857" s="17"/>
      <c r="EW857" s="17"/>
      <c r="EX857" s="17"/>
      <c r="EY857" s="17"/>
      <c r="EZ857" s="17"/>
      <c r="FA857" s="17"/>
      <c r="FB857" s="17"/>
      <c r="FC857" s="17"/>
      <c r="FD857" s="17"/>
      <c r="FE857" s="17"/>
      <c r="FF857" s="17"/>
      <c r="FG857" s="17"/>
      <c r="FH857" s="17"/>
      <c r="FI857" s="17"/>
      <c r="FJ857" s="17"/>
      <c r="FK857" s="17"/>
      <c r="FL857" s="17"/>
      <c r="FM857" s="17"/>
      <c r="FN857" s="17"/>
      <c r="FO857" s="17"/>
      <c r="FP857" s="17"/>
      <c r="FQ857" s="17"/>
      <c r="FR857" s="17"/>
      <c r="FS857" s="17"/>
      <c r="FT857" s="17"/>
      <c r="FU857" s="17"/>
      <c r="FV857" s="17"/>
      <c r="FW857" s="17"/>
      <c r="FX857" s="17"/>
      <c r="FY857" s="17"/>
      <c r="FZ857" s="17"/>
      <c r="GA857" s="17"/>
      <c r="GB857" s="17"/>
      <c r="GC857" s="17"/>
      <c r="GD857" s="17"/>
      <c r="GE857" s="17"/>
      <c r="GF857" s="17"/>
      <c r="GG857" s="17"/>
      <c r="GH857" s="17"/>
      <c r="GI857" s="17"/>
      <c r="GJ857" s="17"/>
      <c r="GK857" s="17"/>
      <c r="GL857" s="17"/>
      <c r="GM857" s="17"/>
    </row>
    <row r="858" spans="1:195" s="12" customFormat="1" ht="17.100000000000001" customHeight="1" x14ac:dyDescent="0.4">
      <c r="A858" s="27"/>
      <c r="B858" s="27"/>
      <c r="C858" s="27"/>
      <c r="D858" s="61"/>
      <c r="E858" s="61"/>
      <c r="F858" s="61"/>
      <c r="G858" s="61"/>
      <c r="H858" s="61"/>
      <c r="I858" s="61"/>
      <c r="J858" s="61"/>
      <c r="K858" s="61"/>
      <c r="L858" s="61"/>
      <c r="M858" s="61"/>
      <c r="N858" s="61"/>
      <c r="O858" s="61"/>
      <c r="P858" s="61"/>
      <c r="Q858" s="61"/>
      <c r="R858" s="61"/>
      <c r="S858" s="61"/>
      <c r="T858" s="61"/>
      <c r="U858" s="61"/>
      <c r="V858" s="61"/>
      <c r="W858" s="61"/>
      <c r="X858" s="61"/>
      <c r="Y858" s="61"/>
      <c r="Z858" s="61"/>
      <c r="AA858" s="61"/>
      <c r="AB858" s="61"/>
      <c r="AC858" s="61"/>
      <c r="AD858" s="61"/>
      <c r="AE858" s="61"/>
      <c r="AF858" s="61"/>
      <c r="AG858" s="61"/>
      <c r="AH858" s="61"/>
      <c r="AI858" s="61"/>
      <c r="AJ858" s="61"/>
      <c r="AK858" s="61"/>
      <c r="AL858" s="61"/>
      <c r="AM858" s="61"/>
      <c r="AN858" s="61"/>
      <c r="AO858" s="61"/>
      <c r="AP858" s="61"/>
      <c r="AQ858" s="61"/>
      <c r="AR858" s="61"/>
      <c r="AS858" s="61"/>
      <c r="AT858" s="61"/>
      <c r="AU858" s="61"/>
      <c r="AV858" s="61"/>
      <c r="AW858" s="61"/>
      <c r="AX858" s="61"/>
      <c r="AY858" s="61"/>
      <c r="AZ858" s="61"/>
      <c r="BA858" s="61"/>
      <c r="BB858" s="61"/>
      <c r="BC858" s="61"/>
      <c r="BD858" s="61"/>
      <c r="BE858" s="61"/>
      <c r="BF858" s="61"/>
      <c r="BG858" s="61"/>
      <c r="BH858" s="61"/>
      <c r="BI858" s="61"/>
      <c r="BJ858" s="61"/>
      <c r="BK858" s="27"/>
      <c r="BL858" s="27"/>
      <c r="BM858" s="27"/>
      <c r="BN858" s="27"/>
      <c r="BO858" s="27"/>
      <c r="BP858" s="27"/>
      <c r="BQ858" s="27"/>
      <c r="BR858" s="397"/>
      <c r="BS858" s="398"/>
      <c r="BT858" s="399"/>
      <c r="BU858" s="400"/>
      <c r="BV858" s="401"/>
      <c r="BW858" s="401"/>
      <c r="BX858" s="401"/>
      <c r="BY858" s="401"/>
      <c r="BZ858" s="402"/>
      <c r="CA858" s="400"/>
      <c r="CB858" s="401"/>
      <c r="CC858" s="402"/>
      <c r="CD858" s="400"/>
      <c r="CE858" s="401"/>
      <c r="CF858" s="401"/>
      <c r="CG858" s="401"/>
      <c r="CH858" s="401"/>
      <c r="CI858" s="401"/>
      <c r="CJ858" s="401"/>
      <c r="CK858" s="401"/>
      <c r="CL858" s="401"/>
      <c r="CM858" s="402"/>
      <c r="CN858" s="400"/>
      <c r="CO858" s="401"/>
      <c r="CP858" s="401"/>
      <c r="CQ858" s="401"/>
      <c r="CR858" s="401"/>
      <c r="CS858" s="402"/>
      <c r="CT858" s="400"/>
      <c r="CU858" s="401"/>
      <c r="CV858" s="402"/>
      <c r="CW858" s="400"/>
      <c r="CX858" s="401"/>
      <c r="CY858" s="401"/>
      <c r="CZ858" s="401"/>
      <c r="DA858" s="401"/>
      <c r="DB858" s="401"/>
      <c r="DC858" s="401"/>
      <c r="DD858" s="402"/>
      <c r="DE858" s="400"/>
      <c r="DF858" s="401"/>
      <c r="DG858" s="401"/>
      <c r="DH858" s="401"/>
      <c r="DI858" s="401"/>
      <c r="DJ858" s="401"/>
      <c r="DK858" s="401"/>
      <c r="DL858" s="401"/>
      <c r="DM858" s="401"/>
      <c r="DN858" s="402"/>
      <c r="DO858" s="400"/>
      <c r="DP858" s="401"/>
      <c r="DQ858" s="401"/>
      <c r="DR858" s="401"/>
      <c r="DS858" s="401"/>
      <c r="DT858" s="401"/>
      <c r="DU858" s="401"/>
      <c r="DV858" s="401"/>
      <c r="DW858" s="401"/>
      <c r="DX858" s="402"/>
      <c r="DY858" s="27"/>
      <c r="DZ858" s="27"/>
      <c r="EA858" s="27"/>
      <c r="EB858" s="27"/>
      <c r="EC858" s="27"/>
      <c r="ED858" s="184"/>
      <c r="EE858" s="138"/>
      <c r="EF858" s="170"/>
      <c r="EG858" s="170"/>
      <c r="EH858" s="170"/>
      <c r="EI858" s="170"/>
      <c r="EJ858" s="170"/>
      <c r="EK858" s="170"/>
      <c r="EL858" s="170"/>
      <c r="EM858" s="170"/>
      <c r="EN858" s="170"/>
      <c r="EO858" s="17"/>
      <c r="EP858" s="17"/>
      <c r="EQ858" s="17"/>
      <c r="ER858" s="17"/>
      <c r="ES858" s="17"/>
      <c r="ET858" s="17"/>
      <c r="EU858" s="17"/>
      <c r="EV858" s="17"/>
      <c r="EW858" s="17"/>
      <c r="EX858" s="17"/>
      <c r="EY858" s="17"/>
      <c r="EZ858" s="17"/>
      <c r="FA858" s="17"/>
      <c r="FB858" s="17"/>
      <c r="FC858" s="17"/>
      <c r="FD858" s="17"/>
      <c r="FE858" s="17"/>
      <c r="FF858" s="17"/>
      <c r="FG858" s="17"/>
      <c r="FH858" s="17"/>
      <c r="FI858" s="17"/>
      <c r="FJ858" s="17"/>
      <c r="FK858" s="17"/>
      <c r="FL858" s="17"/>
      <c r="FM858" s="17"/>
      <c r="FN858" s="17"/>
      <c r="FO858" s="17"/>
      <c r="FP858" s="17"/>
      <c r="FQ858" s="17"/>
      <c r="FR858" s="17"/>
      <c r="FS858" s="17"/>
      <c r="FT858" s="17"/>
      <c r="FU858" s="17"/>
      <c r="FV858" s="17"/>
      <c r="FW858" s="17"/>
      <c r="FX858" s="17"/>
      <c r="FY858" s="17"/>
      <c r="FZ858" s="17"/>
      <c r="GA858" s="17"/>
      <c r="GB858" s="17"/>
      <c r="GC858" s="17"/>
      <c r="GD858" s="17"/>
      <c r="GE858" s="17"/>
      <c r="GF858" s="17"/>
      <c r="GG858" s="17"/>
      <c r="GH858" s="17"/>
      <c r="GI858" s="17"/>
      <c r="GJ858" s="17"/>
      <c r="GK858" s="17"/>
      <c r="GL858" s="17"/>
      <c r="GM858" s="17"/>
    </row>
    <row r="859" spans="1:195" s="12" customFormat="1" ht="17.100000000000001" customHeight="1" x14ac:dyDescent="0.4">
      <c r="A859" s="27"/>
      <c r="B859" s="27"/>
      <c r="C859" s="27"/>
      <c r="D859" s="61"/>
      <c r="E859" s="61"/>
      <c r="F859" s="61"/>
      <c r="G859" s="61"/>
      <c r="H859" s="61"/>
      <c r="I859" s="61"/>
      <c r="J859" s="61"/>
      <c r="K859" s="61"/>
      <c r="L859" s="61"/>
      <c r="M859" s="61"/>
      <c r="N859" s="61"/>
      <c r="O859" s="61"/>
      <c r="P859" s="61"/>
      <c r="Q859" s="61"/>
      <c r="R859" s="61"/>
      <c r="S859" s="61"/>
      <c r="T859" s="61"/>
      <c r="U859" s="61"/>
      <c r="V859" s="61"/>
      <c r="W859" s="61"/>
      <c r="X859" s="61"/>
      <c r="Y859" s="61"/>
      <c r="Z859" s="61"/>
      <c r="AA859" s="61"/>
      <c r="AB859" s="61"/>
      <c r="AC859" s="61"/>
      <c r="AD859" s="61"/>
      <c r="AE859" s="61"/>
      <c r="AF859" s="61"/>
      <c r="AG859" s="61"/>
      <c r="AH859" s="61"/>
      <c r="AI859" s="61"/>
      <c r="AJ859" s="61"/>
      <c r="AK859" s="61"/>
      <c r="AL859" s="61"/>
      <c r="AM859" s="61"/>
      <c r="AN859" s="61"/>
      <c r="AO859" s="61"/>
      <c r="AP859" s="61"/>
      <c r="AQ859" s="61"/>
      <c r="AR859" s="61"/>
      <c r="AS859" s="61"/>
      <c r="AT859" s="61"/>
      <c r="AU859" s="61"/>
      <c r="AV859" s="61"/>
      <c r="AW859" s="61"/>
      <c r="AX859" s="61"/>
      <c r="AY859" s="61"/>
      <c r="AZ859" s="61"/>
      <c r="BA859" s="61"/>
      <c r="BB859" s="61"/>
      <c r="BC859" s="61"/>
      <c r="BD859" s="61"/>
      <c r="BE859" s="61"/>
      <c r="BF859" s="61"/>
      <c r="BG859" s="61"/>
      <c r="BH859" s="61"/>
      <c r="BI859" s="61"/>
      <c r="BJ859" s="61"/>
      <c r="BK859" s="27"/>
      <c r="BL859" s="27"/>
      <c r="BM859" s="27"/>
      <c r="BN859" s="27"/>
      <c r="BO859" s="27"/>
      <c r="BP859" s="27"/>
      <c r="BQ859" s="27"/>
      <c r="BR859" s="397"/>
      <c r="BS859" s="398"/>
      <c r="BT859" s="399"/>
      <c r="BU859" s="400"/>
      <c r="BV859" s="401"/>
      <c r="BW859" s="401"/>
      <c r="BX859" s="401"/>
      <c r="BY859" s="401"/>
      <c r="BZ859" s="402"/>
      <c r="CA859" s="400"/>
      <c r="CB859" s="401"/>
      <c r="CC859" s="402"/>
      <c r="CD859" s="400"/>
      <c r="CE859" s="401"/>
      <c r="CF859" s="401"/>
      <c r="CG859" s="401"/>
      <c r="CH859" s="401"/>
      <c r="CI859" s="401"/>
      <c r="CJ859" s="401"/>
      <c r="CK859" s="401"/>
      <c r="CL859" s="401"/>
      <c r="CM859" s="402"/>
      <c r="CN859" s="400"/>
      <c r="CO859" s="401"/>
      <c r="CP859" s="401"/>
      <c r="CQ859" s="401"/>
      <c r="CR859" s="401"/>
      <c r="CS859" s="402"/>
      <c r="CT859" s="400"/>
      <c r="CU859" s="401"/>
      <c r="CV859" s="402"/>
      <c r="CW859" s="400"/>
      <c r="CX859" s="401"/>
      <c r="CY859" s="401"/>
      <c r="CZ859" s="401"/>
      <c r="DA859" s="401"/>
      <c r="DB859" s="401"/>
      <c r="DC859" s="401"/>
      <c r="DD859" s="402"/>
      <c r="DE859" s="400"/>
      <c r="DF859" s="401"/>
      <c r="DG859" s="401"/>
      <c r="DH859" s="401"/>
      <c r="DI859" s="401"/>
      <c r="DJ859" s="401"/>
      <c r="DK859" s="401"/>
      <c r="DL859" s="401"/>
      <c r="DM859" s="401"/>
      <c r="DN859" s="402"/>
      <c r="DO859" s="400"/>
      <c r="DP859" s="401"/>
      <c r="DQ859" s="401"/>
      <c r="DR859" s="401"/>
      <c r="DS859" s="401"/>
      <c r="DT859" s="401"/>
      <c r="DU859" s="401"/>
      <c r="DV859" s="401"/>
      <c r="DW859" s="401"/>
      <c r="DX859" s="402"/>
      <c r="DY859" s="27"/>
      <c r="DZ859" s="27"/>
      <c r="EA859" s="27"/>
      <c r="EB859" s="27"/>
      <c r="EC859" s="27"/>
      <c r="ED859" s="184"/>
      <c r="EE859" s="138"/>
      <c r="EF859" s="170"/>
      <c r="EG859" s="170"/>
      <c r="EH859" s="170"/>
      <c r="EI859" s="170"/>
      <c r="EJ859" s="170"/>
      <c r="EK859" s="170"/>
      <c r="EL859" s="170"/>
      <c r="EM859" s="170"/>
      <c r="EN859" s="170"/>
      <c r="EO859" s="17"/>
      <c r="EP859" s="17"/>
      <c r="EQ859" s="17"/>
      <c r="ER859" s="17"/>
      <c r="ES859" s="17"/>
      <c r="ET859" s="17"/>
      <c r="EU859" s="17"/>
      <c r="EV859" s="17"/>
      <c r="EW859" s="17"/>
      <c r="EX859" s="17"/>
      <c r="EY859" s="17"/>
      <c r="EZ859" s="17"/>
      <c r="FA859" s="17"/>
      <c r="FB859" s="17"/>
      <c r="FC859" s="17"/>
      <c r="FD859" s="17"/>
      <c r="FE859" s="17"/>
      <c r="FF859" s="17"/>
      <c r="FG859" s="17"/>
      <c r="FH859" s="17"/>
      <c r="FI859" s="17"/>
      <c r="FJ859" s="17"/>
      <c r="FK859" s="17"/>
      <c r="FL859" s="17"/>
      <c r="FM859" s="17"/>
      <c r="FN859" s="17"/>
      <c r="FO859" s="17"/>
      <c r="FP859" s="17"/>
      <c r="FQ859" s="17"/>
      <c r="FR859" s="17"/>
      <c r="FS859" s="17"/>
      <c r="FT859" s="17"/>
      <c r="FU859" s="17"/>
      <c r="FV859" s="17"/>
      <c r="FW859" s="17"/>
      <c r="FX859" s="17"/>
      <c r="FY859" s="17"/>
      <c r="FZ859" s="17"/>
      <c r="GA859" s="17"/>
      <c r="GB859" s="17"/>
      <c r="GC859" s="17"/>
      <c r="GD859" s="17"/>
      <c r="GE859" s="17"/>
      <c r="GF859" s="17"/>
      <c r="GG859" s="17"/>
      <c r="GH859" s="17"/>
      <c r="GI859" s="17"/>
      <c r="GJ859" s="17"/>
      <c r="GK859" s="17"/>
      <c r="GL859" s="17"/>
      <c r="GM859" s="17"/>
    </row>
    <row r="860" spans="1:195" s="12" customFormat="1" ht="17.100000000000001" customHeight="1" x14ac:dyDescent="0.4">
      <c r="A860" s="27"/>
      <c r="B860" s="27"/>
      <c r="C860" s="27"/>
      <c r="D860" s="61"/>
      <c r="E860" s="61"/>
      <c r="F860" s="61"/>
      <c r="G860" s="61"/>
      <c r="H860" s="61"/>
      <c r="I860" s="61"/>
      <c r="J860" s="61"/>
      <c r="K860" s="61"/>
      <c r="L860" s="61"/>
      <c r="M860" s="61"/>
      <c r="N860" s="61"/>
      <c r="O860" s="61"/>
      <c r="P860" s="61"/>
      <c r="Q860" s="61"/>
      <c r="R860" s="61"/>
      <c r="S860" s="61"/>
      <c r="T860" s="61"/>
      <c r="U860" s="61"/>
      <c r="V860" s="61"/>
      <c r="W860" s="61"/>
      <c r="X860" s="61"/>
      <c r="Y860" s="61"/>
      <c r="Z860" s="61"/>
      <c r="AA860" s="61"/>
      <c r="AB860" s="61"/>
      <c r="AC860" s="61"/>
      <c r="AD860" s="61"/>
      <c r="AE860" s="61"/>
      <c r="AF860" s="61"/>
      <c r="AG860" s="61"/>
      <c r="AH860" s="61"/>
      <c r="AI860" s="61"/>
      <c r="AJ860" s="61"/>
      <c r="AK860" s="61"/>
      <c r="AL860" s="61"/>
      <c r="AM860" s="61"/>
      <c r="AN860" s="61"/>
      <c r="AO860" s="61"/>
      <c r="AP860" s="61"/>
      <c r="AQ860" s="61"/>
      <c r="AR860" s="61"/>
      <c r="AS860" s="61"/>
      <c r="AT860" s="61"/>
      <c r="AU860" s="61"/>
      <c r="AV860" s="61"/>
      <c r="AW860" s="61"/>
      <c r="AX860" s="61"/>
      <c r="AY860" s="61"/>
      <c r="AZ860" s="61"/>
      <c r="BA860" s="61"/>
      <c r="BB860" s="61"/>
      <c r="BC860" s="61"/>
      <c r="BD860" s="61"/>
      <c r="BE860" s="61"/>
      <c r="BF860" s="61"/>
      <c r="BG860" s="61"/>
      <c r="BH860" s="61"/>
      <c r="BI860" s="61"/>
      <c r="BJ860" s="61"/>
      <c r="BK860" s="27"/>
      <c r="BL860" s="27"/>
      <c r="BM860" s="27"/>
      <c r="BN860" s="27"/>
      <c r="BO860" s="27"/>
      <c r="BP860" s="27"/>
      <c r="BQ860" s="27"/>
      <c r="BR860" s="397"/>
      <c r="BS860" s="398"/>
      <c r="BT860" s="399"/>
      <c r="BU860" s="400"/>
      <c r="BV860" s="401"/>
      <c r="BW860" s="401"/>
      <c r="BX860" s="401"/>
      <c r="BY860" s="401"/>
      <c r="BZ860" s="402"/>
      <c r="CA860" s="400"/>
      <c r="CB860" s="401"/>
      <c r="CC860" s="402"/>
      <c r="CD860" s="400"/>
      <c r="CE860" s="401"/>
      <c r="CF860" s="401"/>
      <c r="CG860" s="401"/>
      <c r="CH860" s="401"/>
      <c r="CI860" s="401"/>
      <c r="CJ860" s="401"/>
      <c r="CK860" s="401"/>
      <c r="CL860" s="401"/>
      <c r="CM860" s="402"/>
      <c r="CN860" s="400"/>
      <c r="CO860" s="401"/>
      <c r="CP860" s="401"/>
      <c r="CQ860" s="401"/>
      <c r="CR860" s="401"/>
      <c r="CS860" s="402"/>
      <c r="CT860" s="400"/>
      <c r="CU860" s="401"/>
      <c r="CV860" s="402"/>
      <c r="CW860" s="400"/>
      <c r="CX860" s="401"/>
      <c r="CY860" s="401"/>
      <c r="CZ860" s="401"/>
      <c r="DA860" s="401"/>
      <c r="DB860" s="401"/>
      <c r="DC860" s="401"/>
      <c r="DD860" s="402"/>
      <c r="DE860" s="400"/>
      <c r="DF860" s="401"/>
      <c r="DG860" s="401"/>
      <c r="DH860" s="401"/>
      <c r="DI860" s="401"/>
      <c r="DJ860" s="401"/>
      <c r="DK860" s="401"/>
      <c r="DL860" s="401"/>
      <c r="DM860" s="401"/>
      <c r="DN860" s="402"/>
      <c r="DO860" s="400"/>
      <c r="DP860" s="401"/>
      <c r="DQ860" s="401"/>
      <c r="DR860" s="401"/>
      <c r="DS860" s="401"/>
      <c r="DT860" s="401"/>
      <c r="DU860" s="401"/>
      <c r="DV860" s="401"/>
      <c r="DW860" s="401"/>
      <c r="DX860" s="402"/>
      <c r="DY860" s="27"/>
      <c r="DZ860" s="27"/>
      <c r="EA860" s="27"/>
      <c r="EB860" s="27"/>
      <c r="EC860" s="27"/>
      <c r="ED860" s="184"/>
      <c r="EE860" s="138"/>
      <c r="EF860" s="170"/>
      <c r="EG860" s="170"/>
      <c r="EH860" s="170"/>
      <c r="EI860" s="170"/>
      <c r="EJ860" s="170"/>
      <c r="EK860" s="170"/>
      <c r="EL860" s="170"/>
      <c r="EM860" s="170"/>
      <c r="EN860" s="170"/>
      <c r="EO860" s="17"/>
      <c r="EP860" s="17"/>
      <c r="EQ860" s="17"/>
      <c r="ER860" s="17"/>
      <c r="ES860" s="17"/>
      <c r="ET860" s="17"/>
      <c r="EU860" s="17"/>
      <c r="EV860" s="17"/>
      <c r="EW860" s="17"/>
      <c r="EX860" s="17"/>
      <c r="EY860" s="17"/>
      <c r="EZ860" s="17"/>
      <c r="FA860" s="17"/>
      <c r="FB860" s="17"/>
      <c r="FC860" s="17"/>
      <c r="FD860" s="17"/>
      <c r="FE860" s="17"/>
      <c r="FF860" s="17"/>
      <c r="FG860" s="17"/>
      <c r="FH860" s="17"/>
      <c r="FI860" s="17"/>
      <c r="FJ860" s="17"/>
      <c r="FK860" s="17"/>
      <c r="FL860" s="17"/>
      <c r="FM860" s="17"/>
      <c r="FN860" s="17"/>
      <c r="FO860" s="17"/>
      <c r="FP860" s="17"/>
      <c r="FQ860" s="17"/>
      <c r="FR860" s="17"/>
      <c r="FS860" s="17"/>
      <c r="FT860" s="17"/>
      <c r="FU860" s="17"/>
      <c r="FV860" s="17"/>
      <c r="FW860" s="17"/>
      <c r="FX860" s="17"/>
      <c r="FY860" s="17"/>
      <c r="FZ860" s="17"/>
      <c r="GA860" s="17"/>
      <c r="GB860" s="17"/>
      <c r="GC860" s="17"/>
      <c r="GD860" s="17"/>
      <c r="GE860" s="17"/>
      <c r="GF860" s="17"/>
      <c r="GG860" s="17"/>
      <c r="GH860" s="17"/>
      <c r="GI860" s="17"/>
      <c r="GJ860" s="17"/>
      <c r="GK860" s="17"/>
      <c r="GL860" s="17"/>
      <c r="GM860" s="17"/>
    </row>
    <row r="861" spans="1:195" s="12" customFormat="1" ht="17.100000000000001" customHeight="1" x14ac:dyDescent="0.4">
      <c r="A861" s="27"/>
      <c r="B861" s="27"/>
      <c r="C861" s="27"/>
      <c r="D861" s="61"/>
      <c r="E861" s="61"/>
      <c r="F861" s="61"/>
      <c r="G861" s="61"/>
      <c r="H861" s="61"/>
      <c r="I861" s="61"/>
      <c r="J861" s="61"/>
      <c r="K861" s="61"/>
      <c r="L861" s="61"/>
      <c r="M861" s="61"/>
      <c r="N861" s="61"/>
      <c r="O861" s="61"/>
      <c r="P861" s="61"/>
      <c r="Q861" s="61"/>
      <c r="R861" s="61"/>
      <c r="S861" s="61"/>
      <c r="T861" s="61"/>
      <c r="U861" s="61"/>
      <c r="V861" s="61"/>
      <c r="W861" s="61"/>
      <c r="X861" s="61"/>
      <c r="Y861" s="61"/>
      <c r="Z861" s="61"/>
      <c r="AA861" s="61"/>
      <c r="AB861" s="61"/>
      <c r="AC861" s="61"/>
      <c r="AD861" s="61"/>
      <c r="AE861" s="61"/>
      <c r="AF861" s="61"/>
      <c r="AG861" s="61"/>
      <c r="AH861" s="61"/>
      <c r="AI861" s="61"/>
      <c r="AJ861" s="61"/>
      <c r="AK861" s="61"/>
      <c r="AL861" s="61"/>
      <c r="AM861" s="61"/>
      <c r="AN861" s="61"/>
      <c r="AO861" s="61"/>
      <c r="AP861" s="61"/>
      <c r="AQ861" s="61"/>
      <c r="AR861" s="61"/>
      <c r="AS861" s="61"/>
      <c r="AT861" s="61"/>
      <c r="AU861" s="61"/>
      <c r="AV861" s="61"/>
      <c r="AW861" s="61"/>
      <c r="AX861" s="61"/>
      <c r="AY861" s="61"/>
      <c r="AZ861" s="61"/>
      <c r="BA861" s="61"/>
      <c r="BB861" s="61"/>
      <c r="BC861" s="61"/>
      <c r="BD861" s="61"/>
      <c r="BE861" s="61"/>
      <c r="BF861" s="61"/>
      <c r="BG861" s="61"/>
      <c r="BH861" s="61"/>
      <c r="BI861" s="61"/>
      <c r="BJ861" s="61"/>
      <c r="BK861" s="27"/>
      <c r="BL861" s="27"/>
      <c r="BM861" s="27"/>
      <c r="BN861" s="27"/>
      <c r="BO861" s="27"/>
      <c r="BP861" s="27"/>
      <c r="BQ861" s="27"/>
      <c r="BR861" s="397"/>
      <c r="BS861" s="398"/>
      <c r="BT861" s="399"/>
      <c r="BU861" s="400"/>
      <c r="BV861" s="401"/>
      <c r="BW861" s="401"/>
      <c r="BX861" s="401"/>
      <c r="BY861" s="401"/>
      <c r="BZ861" s="402"/>
      <c r="CA861" s="400"/>
      <c r="CB861" s="401"/>
      <c r="CC861" s="402"/>
      <c r="CD861" s="400"/>
      <c r="CE861" s="401"/>
      <c r="CF861" s="401"/>
      <c r="CG861" s="401"/>
      <c r="CH861" s="401"/>
      <c r="CI861" s="401"/>
      <c r="CJ861" s="401"/>
      <c r="CK861" s="401"/>
      <c r="CL861" s="401"/>
      <c r="CM861" s="402"/>
      <c r="CN861" s="400"/>
      <c r="CO861" s="401"/>
      <c r="CP861" s="401"/>
      <c r="CQ861" s="401"/>
      <c r="CR861" s="401"/>
      <c r="CS861" s="402"/>
      <c r="CT861" s="400"/>
      <c r="CU861" s="401"/>
      <c r="CV861" s="402"/>
      <c r="CW861" s="400"/>
      <c r="CX861" s="401"/>
      <c r="CY861" s="401"/>
      <c r="CZ861" s="401"/>
      <c r="DA861" s="401"/>
      <c r="DB861" s="401"/>
      <c r="DC861" s="401"/>
      <c r="DD861" s="402"/>
      <c r="DE861" s="400"/>
      <c r="DF861" s="401"/>
      <c r="DG861" s="401"/>
      <c r="DH861" s="401"/>
      <c r="DI861" s="401"/>
      <c r="DJ861" s="401"/>
      <c r="DK861" s="401"/>
      <c r="DL861" s="401"/>
      <c r="DM861" s="401"/>
      <c r="DN861" s="402"/>
      <c r="DO861" s="400"/>
      <c r="DP861" s="401"/>
      <c r="DQ861" s="401"/>
      <c r="DR861" s="401"/>
      <c r="DS861" s="401"/>
      <c r="DT861" s="401"/>
      <c r="DU861" s="401"/>
      <c r="DV861" s="401"/>
      <c r="DW861" s="401"/>
      <c r="DX861" s="402"/>
      <c r="DY861" s="27"/>
      <c r="DZ861" s="27"/>
      <c r="EA861" s="27"/>
      <c r="EB861" s="27"/>
      <c r="EC861" s="27"/>
      <c r="ED861" s="184"/>
      <c r="EE861" s="138"/>
      <c r="EF861" s="170"/>
      <c r="EG861" s="170"/>
      <c r="EH861" s="170"/>
      <c r="EI861" s="170"/>
      <c r="EJ861" s="170"/>
      <c r="EK861" s="170"/>
      <c r="EL861" s="170"/>
      <c r="EM861" s="170"/>
      <c r="EN861" s="170"/>
      <c r="EO861" s="17"/>
      <c r="EP861" s="17"/>
      <c r="EQ861" s="17"/>
      <c r="ER861" s="17"/>
      <c r="ES861" s="17"/>
      <c r="ET861" s="17"/>
      <c r="EU861" s="17"/>
      <c r="EV861" s="17"/>
      <c r="EW861" s="17"/>
      <c r="EX861" s="17"/>
      <c r="EY861" s="17"/>
      <c r="EZ861" s="17"/>
      <c r="FA861" s="17"/>
      <c r="FB861" s="17"/>
      <c r="FC861" s="17"/>
      <c r="FD861" s="17"/>
      <c r="FE861" s="17"/>
      <c r="FF861" s="17"/>
      <c r="FG861" s="17"/>
      <c r="FH861" s="17"/>
      <c r="FI861" s="17"/>
      <c r="FJ861" s="17"/>
      <c r="FK861" s="17"/>
      <c r="FL861" s="17"/>
      <c r="FM861" s="17"/>
      <c r="FN861" s="17"/>
      <c r="FO861" s="17"/>
      <c r="FP861" s="17"/>
      <c r="FQ861" s="17"/>
      <c r="FR861" s="17"/>
      <c r="FS861" s="17"/>
      <c r="FT861" s="17"/>
      <c r="FU861" s="17"/>
      <c r="FV861" s="17"/>
      <c r="FW861" s="17"/>
      <c r="FX861" s="17"/>
      <c r="FY861" s="17"/>
      <c r="FZ861" s="17"/>
      <c r="GA861" s="17"/>
      <c r="GB861" s="17"/>
      <c r="GC861" s="17"/>
      <c r="GD861" s="17"/>
      <c r="GE861" s="17"/>
      <c r="GF861" s="17"/>
      <c r="GG861" s="17"/>
      <c r="GH861" s="17"/>
      <c r="GI861" s="17"/>
      <c r="GJ861" s="17"/>
      <c r="GK861" s="17"/>
      <c r="GL861" s="17"/>
      <c r="GM861" s="17"/>
    </row>
    <row r="862" spans="1:195" s="12" customFormat="1" ht="17.100000000000001" customHeight="1" x14ac:dyDescent="0.4">
      <c r="A862" s="27"/>
      <c r="B862" s="27"/>
      <c r="C862" s="27"/>
      <c r="D862" s="61"/>
      <c r="E862" s="61"/>
      <c r="F862" s="61"/>
      <c r="G862" s="61"/>
      <c r="H862" s="61"/>
      <c r="I862" s="61"/>
      <c r="J862" s="61"/>
      <c r="K862" s="61"/>
      <c r="L862" s="61"/>
      <c r="M862" s="61"/>
      <c r="N862" s="61"/>
      <c r="O862" s="61"/>
      <c r="P862" s="61"/>
      <c r="Q862" s="61"/>
      <c r="R862" s="61"/>
      <c r="S862" s="61"/>
      <c r="T862" s="61"/>
      <c r="U862" s="61"/>
      <c r="V862" s="61"/>
      <c r="W862" s="61"/>
      <c r="X862" s="61"/>
      <c r="Y862" s="61"/>
      <c r="Z862" s="61"/>
      <c r="AA862" s="61"/>
      <c r="AB862" s="61"/>
      <c r="AC862" s="61"/>
      <c r="AD862" s="61"/>
      <c r="AE862" s="61"/>
      <c r="AF862" s="61"/>
      <c r="AG862" s="61"/>
      <c r="AH862" s="61"/>
      <c r="AI862" s="61"/>
      <c r="AJ862" s="61"/>
      <c r="AK862" s="61"/>
      <c r="AL862" s="61"/>
      <c r="AM862" s="61"/>
      <c r="AN862" s="61"/>
      <c r="AO862" s="61"/>
      <c r="AP862" s="61"/>
      <c r="AQ862" s="61"/>
      <c r="AR862" s="61"/>
      <c r="AS862" s="61"/>
      <c r="AT862" s="61"/>
      <c r="AU862" s="61"/>
      <c r="AV862" s="61"/>
      <c r="AW862" s="61"/>
      <c r="AX862" s="61"/>
      <c r="AY862" s="61"/>
      <c r="AZ862" s="61"/>
      <c r="BA862" s="61"/>
      <c r="BB862" s="61"/>
      <c r="BC862" s="61"/>
      <c r="BD862" s="61"/>
      <c r="BE862" s="61"/>
      <c r="BF862" s="61"/>
      <c r="BG862" s="61"/>
      <c r="BH862" s="61"/>
      <c r="BI862" s="61"/>
      <c r="BJ862" s="61"/>
      <c r="BK862" s="27"/>
      <c r="BL862" s="27"/>
      <c r="BM862" s="27"/>
      <c r="BN862" s="27"/>
      <c r="BO862" s="27"/>
      <c r="BP862" s="27"/>
      <c r="BQ862" s="27"/>
      <c r="BR862" s="397"/>
      <c r="BS862" s="398"/>
      <c r="BT862" s="399"/>
      <c r="BU862" s="400"/>
      <c r="BV862" s="401"/>
      <c r="BW862" s="401"/>
      <c r="BX862" s="401"/>
      <c r="BY862" s="401"/>
      <c r="BZ862" s="402"/>
      <c r="CA862" s="400"/>
      <c r="CB862" s="401"/>
      <c r="CC862" s="402"/>
      <c r="CD862" s="400"/>
      <c r="CE862" s="401"/>
      <c r="CF862" s="401"/>
      <c r="CG862" s="401"/>
      <c r="CH862" s="401"/>
      <c r="CI862" s="401"/>
      <c r="CJ862" s="401"/>
      <c r="CK862" s="401"/>
      <c r="CL862" s="401"/>
      <c r="CM862" s="402"/>
      <c r="CN862" s="400"/>
      <c r="CO862" s="401"/>
      <c r="CP862" s="401"/>
      <c r="CQ862" s="401"/>
      <c r="CR862" s="401"/>
      <c r="CS862" s="402"/>
      <c r="CT862" s="400"/>
      <c r="CU862" s="401"/>
      <c r="CV862" s="402"/>
      <c r="CW862" s="400"/>
      <c r="CX862" s="401"/>
      <c r="CY862" s="401"/>
      <c r="CZ862" s="401"/>
      <c r="DA862" s="401"/>
      <c r="DB862" s="401"/>
      <c r="DC862" s="401"/>
      <c r="DD862" s="402"/>
      <c r="DE862" s="400"/>
      <c r="DF862" s="401"/>
      <c r="DG862" s="401"/>
      <c r="DH862" s="401"/>
      <c r="DI862" s="401"/>
      <c r="DJ862" s="401"/>
      <c r="DK862" s="401"/>
      <c r="DL862" s="401"/>
      <c r="DM862" s="401"/>
      <c r="DN862" s="402"/>
      <c r="DO862" s="400"/>
      <c r="DP862" s="401"/>
      <c r="DQ862" s="401"/>
      <c r="DR862" s="401"/>
      <c r="DS862" s="401"/>
      <c r="DT862" s="401"/>
      <c r="DU862" s="401"/>
      <c r="DV862" s="401"/>
      <c r="DW862" s="401"/>
      <c r="DX862" s="402"/>
      <c r="DY862" s="27"/>
      <c r="DZ862" s="27"/>
      <c r="EA862" s="27"/>
      <c r="EB862" s="27"/>
      <c r="EC862" s="27"/>
      <c r="ED862" s="184"/>
      <c r="EE862" s="138"/>
      <c r="EF862" s="170"/>
      <c r="EG862" s="170"/>
      <c r="EH862" s="170"/>
      <c r="EI862" s="170"/>
      <c r="EJ862" s="170"/>
      <c r="EK862" s="170"/>
      <c r="EL862" s="170"/>
      <c r="EM862" s="170"/>
      <c r="EN862" s="170"/>
      <c r="EO862" s="17"/>
      <c r="EP862" s="17"/>
      <c r="EQ862" s="17"/>
      <c r="ER862" s="17"/>
      <c r="ES862" s="17"/>
      <c r="ET862" s="17"/>
      <c r="EU862" s="17"/>
      <c r="EV862" s="17"/>
      <c r="EW862" s="17"/>
      <c r="EX862" s="17"/>
      <c r="EY862" s="17"/>
      <c r="EZ862" s="17"/>
      <c r="FA862" s="17"/>
      <c r="FB862" s="17"/>
      <c r="FC862" s="17"/>
      <c r="FD862" s="17"/>
      <c r="FE862" s="17"/>
      <c r="FF862" s="17"/>
      <c r="FG862" s="17"/>
      <c r="FH862" s="17"/>
      <c r="FI862" s="17"/>
      <c r="FJ862" s="17"/>
      <c r="FK862" s="17"/>
      <c r="FL862" s="17"/>
      <c r="FM862" s="17"/>
      <c r="FN862" s="17"/>
      <c r="FO862" s="17"/>
      <c r="FP862" s="17"/>
      <c r="FQ862" s="17"/>
      <c r="FR862" s="17"/>
      <c r="FS862" s="17"/>
      <c r="FT862" s="17"/>
      <c r="FU862" s="17"/>
      <c r="FV862" s="17"/>
      <c r="FW862" s="17"/>
      <c r="FX862" s="17"/>
      <c r="FY862" s="17"/>
      <c r="FZ862" s="17"/>
      <c r="GA862" s="17"/>
      <c r="GB862" s="17"/>
      <c r="GC862" s="17"/>
      <c r="GD862" s="17"/>
      <c r="GE862" s="17"/>
      <c r="GF862" s="17"/>
      <c r="GG862" s="17"/>
      <c r="GH862" s="17"/>
      <c r="GI862" s="17"/>
      <c r="GJ862" s="17"/>
      <c r="GK862" s="17"/>
      <c r="GL862" s="17"/>
      <c r="GM862" s="17"/>
    </row>
    <row r="863" spans="1:195" s="12" customFormat="1" ht="17.100000000000001" customHeight="1" x14ac:dyDescent="0.4">
      <c r="A863" s="27"/>
      <c r="B863" s="27"/>
      <c r="C863" s="27"/>
      <c r="D863" s="61"/>
      <c r="E863" s="61"/>
      <c r="F863" s="61"/>
      <c r="G863" s="61"/>
      <c r="H863" s="61"/>
      <c r="I863" s="61"/>
      <c r="J863" s="61"/>
      <c r="K863" s="61"/>
      <c r="L863" s="61"/>
      <c r="M863" s="61"/>
      <c r="N863" s="61"/>
      <c r="O863" s="61"/>
      <c r="P863" s="61"/>
      <c r="Q863" s="61"/>
      <c r="R863" s="61"/>
      <c r="S863" s="61"/>
      <c r="T863" s="61"/>
      <c r="U863" s="61"/>
      <c r="V863" s="61"/>
      <c r="W863" s="61"/>
      <c r="X863" s="61"/>
      <c r="Y863" s="61"/>
      <c r="Z863" s="61"/>
      <c r="AA863" s="61"/>
      <c r="AB863" s="61"/>
      <c r="AC863" s="61"/>
      <c r="AD863" s="61"/>
      <c r="AE863" s="61"/>
      <c r="AF863" s="61"/>
      <c r="AG863" s="61"/>
      <c r="AH863" s="61"/>
      <c r="AI863" s="61"/>
      <c r="AJ863" s="61"/>
      <c r="AK863" s="61"/>
      <c r="AL863" s="61"/>
      <c r="AM863" s="61"/>
      <c r="AN863" s="61"/>
      <c r="AO863" s="61"/>
      <c r="AP863" s="61"/>
      <c r="AQ863" s="61"/>
      <c r="AR863" s="61"/>
      <c r="AS863" s="61"/>
      <c r="AT863" s="61"/>
      <c r="AU863" s="61"/>
      <c r="AV863" s="61"/>
      <c r="AW863" s="61"/>
      <c r="AX863" s="61"/>
      <c r="AY863" s="61"/>
      <c r="AZ863" s="61"/>
      <c r="BA863" s="61"/>
      <c r="BB863" s="61"/>
      <c r="BC863" s="61"/>
      <c r="BD863" s="61"/>
      <c r="BE863" s="61"/>
      <c r="BF863" s="61"/>
      <c r="BG863" s="61"/>
      <c r="BH863" s="61"/>
      <c r="BI863" s="61"/>
      <c r="BJ863" s="61"/>
      <c r="BK863" s="27"/>
      <c r="BL863" s="27"/>
      <c r="BM863" s="27"/>
      <c r="BN863" s="27"/>
      <c r="BO863" s="27"/>
      <c r="BP863" s="27"/>
      <c r="BQ863" s="27"/>
      <c r="BR863" s="397"/>
      <c r="BS863" s="398"/>
      <c r="BT863" s="399"/>
      <c r="BU863" s="400"/>
      <c r="BV863" s="401"/>
      <c r="BW863" s="401"/>
      <c r="BX863" s="401"/>
      <c r="BY863" s="401"/>
      <c r="BZ863" s="402"/>
      <c r="CA863" s="400"/>
      <c r="CB863" s="401"/>
      <c r="CC863" s="402"/>
      <c r="CD863" s="400"/>
      <c r="CE863" s="401"/>
      <c r="CF863" s="401"/>
      <c r="CG863" s="401"/>
      <c r="CH863" s="401"/>
      <c r="CI863" s="401"/>
      <c r="CJ863" s="401"/>
      <c r="CK863" s="401"/>
      <c r="CL863" s="401"/>
      <c r="CM863" s="402"/>
      <c r="CN863" s="400"/>
      <c r="CO863" s="401"/>
      <c r="CP863" s="401"/>
      <c r="CQ863" s="401"/>
      <c r="CR863" s="401"/>
      <c r="CS863" s="402"/>
      <c r="CT863" s="400"/>
      <c r="CU863" s="401"/>
      <c r="CV863" s="402"/>
      <c r="CW863" s="400"/>
      <c r="CX863" s="401"/>
      <c r="CY863" s="401"/>
      <c r="CZ863" s="401"/>
      <c r="DA863" s="401"/>
      <c r="DB863" s="401"/>
      <c r="DC863" s="401"/>
      <c r="DD863" s="402"/>
      <c r="DE863" s="400"/>
      <c r="DF863" s="401"/>
      <c r="DG863" s="401"/>
      <c r="DH863" s="401"/>
      <c r="DI863" s="401"/>
      <c r="DJ863" s="401"/>
      <c r="DK863" s="401"/>
      <c r="DL863" s="401"/>
      <c r="DM863" s="401"/>
      <c r="DN863" s="402"/>
      <c r="DO863" s="400"/>
      <c r="DP863" s="401"/>
      <c r="DQ863" s="401"/>
      <c r="DR863" s="401"/>
      <c r="DS863" s="401"/>
      <c r="DT863" s="401"/>
      <c r="DU863" s="401"/>
      <c r="DV863" s="401"/>
      <c r="DW863" s="401"/>
      <c r="DX863" s="402"/>
      <c r="DY863" s="27"/>
      <c r="DZ863" s="27"/>
      <c r="EA863" s="27"/>
      <c r="EB863" s="27"/>
      <c r="EC863" s="27"/>
      <c r="ED863" s="184"/>
      <c r="EE863" s="138"/>
      <c r="EF863" s="170"/>
      <c r="EG863" s="170"/>
      <c r="EH863" s="170"/>
      <c r="EI863" s="170"/>
      <c r="EJ863" s="170"/>
      <c r="EK863" s="170"/>
      <c r="EL863" s="170"/>
      <c r="EM863" s="170"/>
      <c r="EN863" s="170"/>
      <c r="EO863" s="17"/>
      <c r="EP863" s="17"/>
      <c r="EQ863" s="17"/>
      <c r="ER863" s="17"/>
      <c r="ES863" s="17"/>
      <c r="ET863" s="17"/>
      <c r="EU863" s="17"/>
      <c r="EV863" s="17"/>
      <c r="EW863" s="17"/>
      <c r="EX863" s="17"/>
      <c r="EY863" s="17"/>
      <c r="EZ863" s="17"/>
      <c r="FA863" s="17"/>
      <c r="FB863" s="17"/>
      <c r="FC863" s="17"/>
      <c r="FD863" s="17"/>
      <c r="FE863" s="17"/>
      <c r="FF863" s="17"/>
      <c r="FG863" s="17"/>
      <c r="FH863" s="17"/>
      <c r="FI863" s="17"/>
      <c r="FJ863" s="17"/>
      <c r="FK863" s="17"/>
      <c r="FL863" s="17"/>
      <c r="FM863" s="17"/>
      <c r="FN863" s="17"/>
      <c r="FO863" s="17"/>
      <c r="FP863" s="17"/>
      <c r="FQ863" s="17"/>
      <c r="FR863" s="17"/>
      <c r="FS863" s="17"/>
      <c r="FT863" s="17"/>
      <c r="FU863" s="17"/>
      <c r="FV863" s="17"/>
      <c r="FW863" s="17"/>
      <c r="FX863" s="17"/>
      <c r="FY863" s="17"/>
      <c r="FZ863" s="17"/>
      <c r="GA863" s="17"/>
      <c r="GB863" s="17"/>
      <c r="GC863" s="17"/>
      <c r="GD863" s="17"/>
      <c r="GE863" s="17"/>
      <c r="GF863" s="17"/>
      <c r="GG863" s="17"/>
      <c r="GH863" s="17"/>
      <c r="GI863" s="17"/>
      <c r="GJ863" s="17"/>
      <c r="GK863" s="17"/>
      <c r="GL863" s="17"/>
      <c r="GM863" s="17"/>
    </row>
    <row r="864" spans="1:195" s="12" customFormat="1" ht="17.100000000000001" customHeight="1" x14ac:dyDescent="0.4">
      <c r="A864" s="27"/>
      <c r="B864" s="27"/>
      <c r="C864" s="27"/>
      <c r="D864" s="61"/>
      <c r="E864" s="61"/>
      <c r="F864" s="61"/>
      <c r="G864" s="61"/>
      <c r="H864" s="61"/>
      <c r="I864" s="61"/>
      <c r="J864" s="61"/>
      <c r="K864" s="61"/>
      <c r="L864" s="61"/>
      <c r="M864" s="61"/>
      <c r="N864" s="61"/>
      <c r="O864" s="61"/>
      <c r="P864" s="61"/>
      <c r="Q864" s="61"/>
      <c r="R864" s="61"/>
      <c r="S864" s="61"/>
      <c r="T864" s="61"/>
      <c r="U864" s="61"/>
      <c r="V864" s="61"/>
      <c r="W864" s="61"/>
      <c r="X864" s="61"/>
      <c r="Y864" s="61"/>
      <c r="Z864" s="61"/>
      <c r="AA864" s="61"/>
      <c r="AB864" s="61"/>
      <c r="AC864" s="61"/>
      <c r="AD864" s="61"/>
      <c r="AE864" s="61"/>
      <c r="AF864" s="61"/>
      <c r="AG864" s="61"/>
      <c r="AH864" s="61"/>
      <c r="AI864" s="61"/>
      <c r="AJ864" s="61"/>
      <c r="AK864" s="61"/>
      <c r="AL864" s="61"/>
      <c r="AM864" s="61"/>
      <c r="AN864" s="61"/>
      <c r="AO864" s="61"/>
      <c r="AP864" s="61"/>
      <c r="AQ864" s="61"/>
      <c r="AR864" s="61"/>
      <c r="AS864" s="61"/>
      <c r="AT864" s="61"/>
      <c r="AU864" s="61"/>
      <c r="AV864" s="61"/>
      <c r="AW864" s="61"/>
      <c r="AX864" s="61"/>
      <c r="AY864" s="61"/>
      <c r="AZ864" s="61"/>
      <c r="BA864" s="61"/>
      <c r="BB864" s="61"/>
      <c r="BC864" s="61"/>
      <c r="BD864" s="61"/>
      <c r="BE864" s="61"/>
      <c r="BF864" s="61"/>
      <c r="BG864" s="61"/>
      <c r="BH864" s="61"/>
      <c r="BI864" s="61"/>
      <c r="BJ864" s="61"/>
      <c r="BK864" s="27"/>
      <c r="BL864" s="27"/>
      <c r="BM864" s="27"/>
      <c r="BN864" s="27"/>
      <c r="BO864" s="27"/>
      <c r="BP864" s="27"/>
      <c r="BQ864" s="27"/>
      <c r="BR864" s="397"/>
      <c r="BS864" s="398"/>
      <c r="BT864" s="399"/>
      <c r="BU864" s="400"/>
      <c r="BV864" s="401"/>
      <c r="BW864" s="401"/>
      <c r="BX864" s="401"/>
      <c r="BY864" s="401"/>
      <c r="BZ864" s="402"/>
      <c r="CA864" s="400"/>
      <c r="CB864" s="401"/>
      <c r="CC864" s="402"/>
      <c r="CD864" s="400"/>
      <c r="CE864" s="401"/>
      <c r="CF864" s="401"/>
      <c r="CG864" s="401"/>
      <c r="CH864" s="401"/>
      <c r="CI864" s="401"/>
      <c r="CJ864" s="401"/>
      <c r="CK864" s="401"/>
      <c r="CL864" s="401"/>
      <c r="CM864" s="402"/>
      <c r="CN864" s="400"/>
      <c r="CO864" s="401"/>
      <c r="CP864" s="401"/>
      <c r="CQ864" s="401"/>
      <c r="CR864" s="401"/>
      <c r="CS864" s="402"/>
      <c r="CT864" s="400"/>
      <c r="CU864" s="401"/>
      <c r="CV864" s="402"/>
      <c r="CW864" s="400"/>
      <c r="CX864" s="401"/>
      <c r="CY864" s="401"/>
      <c r="CZ864" s="401"/>
      <c r="DA864" s="401"/>
      <c r="DB864" s="401"/>
      <c r="DC864" s="401"/>
      <c r="DD864" s="402"/>
      <c r="DE864" s="400"/>
      <c r="DF864" s="401"/>
      <c r="DG864" s="401"/>
      <c r="DH864" s="401"/>
      <c r="DI864" s="401"/>
      <c r="DJ864" s="401"/>
      <c r="DK864" s="401"/>
      <c r="DL864" s="401"/>
      <c r="DM864" s="401"/>
      <c r="DN864" s="402"/>
      <c r="DO864" s="400"/>
      <c r="DP864" s="401"/>
      <c r="DQ864" s="401"/>
      <c r="DR864" s="401"/>
      <c r="DS864" s="401"/>
      <c r="DT864" s="401"/>
      <c r="DU864" s="401"/>
      <c r="DV864" s="401"/>
      <c r="DW864" s="401"/>
      <c r="DX864" s="402"/>
      <c r="DY864" s="27"/>
      <c r="DZ864" s="27"/>
      <c r="EA864" s="27"/>
      <c r="EB864" s="27"/>
      <c r="EC864" s="27"/>
      <c r="ED864" s="184"/>
      <c r="EE864" s="138"/>
      <c r="EF864" s="170"/>
      <c r="EG864" s="170"/>
      <c r="EH864" s="170"/>
      <c r="EI864" s="170"/>
      <c r="EJ864" s="170"/>
      <c r="EK864" s="170"/>
      <c r="EL864" s="170"/>
      <c r="EM864" s="170"/>
      <c r="EN864" s="170"/>
      <c r="EO864" s="17"/>
      <c r="EP864" s="17"/>
      <c r="EQ864" s="17"/>
      <c r="ER864" s="17"/>
      <c r="ES864" s="17"/>
      <c r="ET864" s="17"/>
      <c r="EU864" s="17"/>
      <c r="EV864" s="17"/>
      <c r="EW864" s="17"/>
      <c r="EX864" s="17"/>
      <c r="EY864" s="17"/>
      <c r="EZ864" s="17"/>
      <c r="FA864" s="17"/>
      <c r="FB864" s="17"/>
      <c r="FC864" s="17"/>
      <c r="FD864" s="17"/>
      <c r="FE864" s="17"/>
      <c r="FF864" s="17"/>
      <c r="FG864" s="17"/>
      <c r="FH864" s="17"/>
      <c r="FI864" s="17"/>
      <c r="FJ864" s="17"/>
      <c r="FK864" s="17"/>
      <c r="FL864" s="17"/>
      <c r="FM864" s="17"/>
      <c r="FN864" s="17"/>
      <c r="FO864" s="17"/>
      <c r="FP864" s="17"/>
      <c r="FQ864" s="17"/>
      <c r="FR864" s="17"/>
      <c r="FS864" s="17"/>
      <c r="FT864" s="17"/>
      <c r="FU864" s="17"/>
      <c r="FV864" s="17"/>
      <c r="FW864" s="17"/>
      <c r="FX864" s="17"/>
      <c r="FY864" s="17"/>
      <c r="FZ864" s="17"/>
      <c r="GA864" s="17"/>
      <c r="GB864" s="17"/>
      <c r="GC864" s="17"/>
      <c r="GD864" s="17"/>
      <c r="GE864" s="17"/>
      <c r="GF864" s="17"/>
      <c r="GG864" s="17"/>
      <c r="GH864" s="17"/>
      <c r="GI864" s="17"/>
      <c r="GJ864" s="17"/>
      <c r="GK864" s="17"/>
      <c r="GL864" s="17"/>
      <c r="GM864" s="17"/>
    </row>
    <row r="865" spans="1:195" s="12" customFormat="1" ht="17.100000000000001" customHeight="1" x14ac:dyDescent="0.4">
      <c r="A865" s="27"/>
      <c r="B865" s="27"/>
      <c r="C865" s="27"/>
      <c r="D865" s="61"/>
      <c r="E865" s="61"/>
      <c r="F865" s="61"/>
      <c r="G865" s="61"/>
      <c r="H865" s="61"/>
      <c r="I865" s="61"/>
      <c r="J865" s="61"/>
      <c r="K865" s="61"/>
      <c r="L865" s="61"/>
      <c r="M865" s="61"/>
      <c r="N865" s="61"/>
      <c r="O865" s="61"/>
      <c r="P865" s="61"/>
      <c r="Q865" s="61"/>
      <c r="R865" s="61"/>
      <c r="S865" s="61"/>
      <c r="T865" s="61"/>
      <c r="U865" s="61"/>
      <c r="V865" s="61"/>
      <c r="W865" s="61"/>
      <c r="X865" s="61"/>
      <c r="Y865" s="61"/>
      <c r="Z865" s="61"/>
      <c r="AA865" s="61"/>
      <c r="AB865" s="61"/>
      <c r="AC865" s="61"/>
      <c r="AD865" s="61"/>
      <c r="AE865" s="61"/>
      <c r="AF865" s="61"/>
      <c r="AG865" s="61"/>
      <c r="AH865" s="61"/>
      <c r="AI865" s="61"/>
      <c r="AJ865" s="61"/>
      <c r="AK865" s="61"/>
      <c r="AL865" s="61"/>
      <c r="AM865" s="61"/>
      <c r="AN865" s="61"/>
      <c r="AO865" s="61"/>
      <c r="AP865" s="61"/>
      <c r="AQ865" s="61"/>
      <c r="AR865" s="61"/>
      <c r="AS865" s="61"/>
      <c r="AT865" s="61"/>
      <c r="AU865" s="61"/>
      <c r="AV865" s="61"/>
      <c r="AW865" s="61"/>
      <c r="AX865" s="61"/>
      <c r="AY865" s="61"/>
      <c r="AZ865" s="61"/>
      <c r="BA865" s="61"/>
      <c r="BB865" s="61"/>
      <c r="BC865" s="61"/>
      <c r="BD865" s="61"/>
      <c r="BE865" s="61"/>
      <c r="BF865" s="61"/>
      <c r="BG865" s="61"/>
      <c r="BH865" s="61"/>
      <c r="BI865" s="61"/>
      <c r="BJ865" s="61"/>
      <c r="BK865" s="27"/>
      <c r="BL865" s="27"/>
      <c r="BM865" s="27"/>
      <c r="BN865" s="27"/>
      <c r="BO865" s="27"/>
      <c r="BP865" s="27"/>
      <c r="BQ865" s="27"/>
      <c r="BR865" s="397"/>
      <c r="BS865" s="398"/>
      <c r="BT865" s="399"/>
      <c r="BU865" s="400"/>
      <c r="BV865" s="401"/>
      <c r="BW865" s="401"/>
      <c r="BX865" s="401"/>
      <c r="BY865" s="401"/>
      <c r="BZ865" s="402"/>
      <c r="CA865" s="400"/>
      <c r="CB865" s="401"/>
      <c r="CC865" s="402"/>
      <c r="CD865" s="400"/>
      <c r="CE865" s="401"/>
      <c r="CF865" s="401"/>
      <c r="CG865" s="401"/>
      <c r="CH865" s="401"/>
      <c r="CI865" s="401"/>
      <c r="CJ865" s="401"/>
      <c r="CK865" s="401"/>
      <c r="CL865" s="401"/>
      <c r="CM865" s="402"/>
      <c r="CN865" s="400"/>
      <c r="CO865" s="401"/>
      <c r="CP865" s="401"/>
      <c r="CQ865" s="401"/>
      <c r="CR865" s="401"/>
      <c r="CS865" s="402"/>
      <c r="CT865" s="400"/>
      <c r="CU865" s="401"/>
      <c r="CV865" s="402"/>
      <c r="CW865" s="400"/>
      <c r="CX865" s="401"/>
      <c r="CY865" s="401"/>
      <c r="CZ865" s="401"/>
      <c r="DA865" s="401"/>
      <c r="DB865" s="401"/>
      <c r="DC865" s="401"/>
      <c r="DD865" s="402"/>
      <c r="DE865" s="400"/>
      <c r="DF865" s="401"/>
      <c r="DG865" s="401"/>
      <c r="DH865" s="401"/>
      <c r="DI865" s="401"/>
      <c r="DJ865" s="401"/>
      <c r="DK865" s="401"/>
      <c r="DL865" s="401"/>
      <c r="DM865" s="401"/>
      <c r="DN865" s="402"/>
      <c r="DO865" s="400"/>
      <c r="DP865" s="401"/>
      <c r="DQ865" s="401"/>
      <c r="DR865" s="401"/>
      <c r="DS865" s="401"/>
      <c r="DT865" s="401"/>
      <c r="DU865" s="401"/>
      <c r="DV865" s="401"/>
      <c r="DW865" s="401"/>
      <c r="DX865" s="402"/>
      <c r="DY865" s="27"/>
      <c r="DZ865" s="27"/>
      <c r="EA865" s="27"/>
      <c r="EB865" s="27"/>
      <c r="EC865" s="27"/>
      <c r="ED865" s="184"/>
      <c r="EE865" s="138"/>
      <c r="EF865" s="170"/>
      <c r="EG865" s="170"/>
      <c r="EH865" s="170"/>
      <c r="EI865" s="170"/>
      <c r="EJ865" s="170"/>
      <c r="EK865" s="170"/>
      <c r="EL865" s="170"/>
      <c r="EM865" s="170"/>
      <c r="EN865" s="170"/>
      <c r="EO865" s="17"/>
      <c r="EP865" s="17"/>
      <c r="EQ865" s="17"/>
      <c r="ER865" s="17"/>
      <c r="ES865" s="17"/>
      <c r="ET865" s="17"/>
      <c r="EU865" s="17"/>
      <c r="EV865" s="17"/>
      <c r="EW865" s="17"/>
      <c r="EX865" s="17"/>
      <c r="EY865" s="17"/>
      <c r="EZ865" s="17"/>
      <c r="FA865" s="17"/>
      <c r="FB865" s="17"/>
      <c r="FC865" s="17"/>
      <c r="FD865" s="17"/>
      <c r="FE865" s="17"/>
      <c r="FF865" s="17"/>
      <c r="FG865" s="17"/>
      <c r="FH865" s="17"/>
      <c r="FI865" s="17"/>
      <c r="FJ865" s="17"/>
      <c r="FK865" s="17"/>
      <c r="FL865" s="17"/>
      <c r="FM865" s="17"/>
      <c r="FN865" s="17"/>
      <c r="FO865" s="17"/>
      <c r="FP865" s="17"/>
      <c r="FQ865" s="17"/>
      <c r="FR865" s="17"/>
      <c r="FS865" s="17"/>
      <c r="FT865" s="17"/>
      <c r="FU865" s="17"/>
      <c r="FV865" s="17"/>
      <c r="FW865" s="17"/>
      <c r="FX865" s="17"/>
      <c r="FY865" s="17"/>
      <c r="FZ865" s="17"/>
      <c r="GA865" s="17"/>
      <c r="GB865" s="17"/>
      <c r="GC865" s="17"/>
      <c r="GD865" s="17"/>
      <c r="GE865" s="17"/>
      <c r="GF865" s="17"/>
      <c r="GG865" s="17"/>
      <c r="GH865" s="17"/>
      <c r="GI865" s="17"/>
      <c r="GJ865" s="17"/>
      <c r="GK865" s="17"/>
      <c r="GL865" s="17"/>
      <c r="GM865" s="17"/>
    </row>
    <row r="866" spans="1:195" s="12" customFormat="1" ht="17.100000000000001" customHeight="1" x14ac:dyDescent="0.4">
      <c r="A866" s="27"/>
      <c r="B866" s="27"/>
      <c r="C866" s="27"/>
      <c r="D866" s="61"/>
      <c r="E866" s="61"/>
      <c r="F866" s="61"/>
      <c r="G866" s="61"/>
      <c r="H866" s="61"/>
      <c r="I866" s="61"/>
      <c r="J866" s="61"/>
      <c r="K866" s="61"/>
      <c r="L866" s="61"/>
      <c r="M866" s="61"/>
      <c r="N866" s="61"/>
      <c r="O866" s="61"/>
      <c r="P866" s="61"/>
      <c r="Q866" s="61"/>
      <c r="R866" s="61"/>
      <c r="S866" s="61"/>
      <c r="T866" s="61"/>
      <c r="U866" s="61"/>
      <c r="V866" s="61"/>
      <c r="W866" s="61"/>
      <c r="X866" s="61"/>
      <c r="Y866" s="61"/>
      <c r="Z866" s="61"/>
      <c r="AA866" s="61"/>
      <c r="AB866" s="61"/>
      <c r="AC866" s="61"/>
      <c r="AD866" s="61"/>
      <c r="AE866" s="61"/>
      <c r="AF866" s="61"/>
      <c r="AG866" s="61"/>
      <c r="AH866" s="61"/>
      <c r="AI866" s="61"/>
      <c r="AJ866" s="61"/>
      <c r="AK866" s="61"/>
      <c r="AL866" s="61"/>
      <c r="AM866" s="61"/>
      <c r="AN866" s="61"/>
      <c r="AO866" s="61"/>
      <c r="AP866" s="61"/>
      <c r="AQ866" s="61"/>
      <c r="AR866" s="61"/>
      <c r="AS866" s="61"/>
      <c r="AT866" s="61"/>
      <c r="AU866" s="61"/>
      <c r="AV866" s="61"/>
      <c r="AW866" s="61"/>
      <c r="AX866" s="61"/>
      <c r="AY866" s="61"/>
      <c r="AZ866" s="61"/>
      <c r="BA866" s="61"/>
      <c r="BB866" s="61"/>
      <c r="BC866" s="61"/>
      <c r="BD866" s="61"/>
      <c r="BE866" s="61"/>
      <c r="BF866" s="61"/>
      <c r="BG866" s="61"/>
      <c r="BH866" s="61"/>
      <c r="BI866" s="61"/>
      <c r="BJ866" s="61"/>
      <c r="BK866" s="27"/>
      <c r="BL866" s="27"/>
      <c r="BM866" s="27"/>
      <c r="BN866" s="27"/>
      <c r="BO866" s="27"/>
      <c r="BP866" s="27"/>
      <c r="BQ866" s="27"/>
      <c r="BR866" s="397"/>
      <c r="BS866" s="398"/>
      <c r="BT866" s="399"/>
      <c r="BU866" s="400"/>
      <c r="BV866" s="401"/>
      <c r="BW866" s="401"/>
      <c r="BX866" s="401"/>
      <c r="BY866" s="401"/>
      <c r="BZ866" s="402"/>
      <c r="CA866" s="400"/>
      <c r="CB866" s="401"/>
      <c r="CC866" s="402"/>
      <c r="CD866" s="400"/>
      <c r="CE866" s="401"/>
      <c r="CF866" s="401"/>
      <c r="CG866" s="401"/>
      <c r="CH866" s="401"/>
      <c r="CI866" s="401"/>
      <c r="CJ866" s="401"/>
      <c r="CK866" s="401"/>
      <c r="CL866" s="401"/>
      <c r="CM866" s="402"/>
      <c r="CN866" s="400"/>
      <c r="CO866" s="401"/>
      <c r="CP866" s="401"/>
      <c r="CQ866" s="401"/>
      <c r="CR866" s="401"/>
      <c r="CS866" s="402"/>
      <c r="CT866" s="400"/>
      <c r="CU866" s="401"/>
      <c r="CV866" s="402"/>
      <c r="CW866" s="400"/>
      <c r="CX866" s="401"/>
      <c r="CY866" s="401"/>
      <c r="CZ866" s="401"/>
      <c r="DA866" s="401"/>
      <c r="DB866" s="401"/>
      <c r="DC866" s="401"/>
      <c r="DD866" s="402"/>
      <c r="DE866" s="400"/>
      <c r="DF866" s="401"/>
      <c r="DG866" s="401"/>
      <c r="DH866" s="401"/>
      <c r="DI866" s="401"/>
      <c r="DJ866" s="401"/>
      <c r="DK866" s="401"/>
      <c r="DL866" s="401"/>
      <c r="DM866" s="401"/>
      <c r="DN866" s="402"/>
      <c r="DO866" s="400"/>
      <c r="DP866" s="401"/>
      <c r="DQ866" s="401"/>
      <c r="DR866" s="401"/>
      <c r="DS866" s="401"/>
      <c r="DT866" s="401"/>
      <c r="DU866" s="401"/>
      <c r="DV866" s="401"/>
      <c r="DW866" s="401"/>
      <c r="DX866" s="402"/>
      <c r="DY866" s="27"/>
      <c r="DZ866" s="27"/>
      <c r="EA866" s="27"/>
      <c r="EB866" s="27"/>
      <c r="EC866" s="27"/>
      <c r="ED866" s="184"/>
      <c r="EE866" s="138"/>
      <c r="EF866" s="170"/>
      <c r="EG866" s="170"/>
      <c r="EH866" s="170"/>
      <c r="EI866" s="170"/>
      <c r="EJ866" s="170"/>
      <c r="EK866" s="170"/>
      <c r="EL866" s="170"/>
      <c r="EM866" s="170"/>
      <c r="EN866" s="170"/>
      <c r="EO866" s="17"/>
      <c r="EP866" s="17"/>
      <c r="EQ866" s="17"/>
      <c r="ER866" s="17"/>
      <c r="ES866" s="17"/>
      <c r="ET866" s="17"/>
      <c r="EU866" s="17"/>
      <c r="EV866" s="17"/>
      <c r="EW866" s="17"/>
      <c r="EX866" s="17"/>
      <c r="EY866" s="17"/>
      <c r="EZ866" s="17"/>
      <c r="FA866" s="17"/>
      <c r="FB866" s="17"/>
      <c r="FC866" s="17"/>
      <c r="FD866" s="17"/>
      <c r="FE866" s="17"/>
      <c r="FF866" s="17"/>
      <c r="FG866" s="17"/>
      <c r="FH866" s="17"/>
      <c r="FI866" s="17"/>
      <c r="FJ866" s="17"/>
      <c r="FK866" s="17"/>
      <c r="FL866" s="17"/>
      <c r="FM866" s="17"/>
      <c r="FN866" s="17"/>
      <c r="FO866" s="17"/>
      <c r="FP866" s="17"/>
      <c r="FQ866" s="17"/>
      <c r="FR866" s="17"/>
      <c r="FS866" s="17"/>
      <c r="FT866" s="17"/>
      <c r="FU866" s="17"/>
      <c r="FV866" s="17"/>
      <c r="FW866" s="17"/>
      <c r="FX866" s="17"/>
      <c r="FY866" s="17"/>
      <c r="FZ866" s="17"/>
      <c r="GA866" s="17"/>
      <c r="GB866" s="17"/>
      <c r="GC866" s="17"/>
      <c r="GD866" s="17"/>
      <c r="GE866" s="17"/>
      <c r="GF866" s="17"/>
      <c r="GG866" s="17"/>
      <c r="GH866" s="17"/>
      <c r="GI866" s="17"/>
      <c r="GJ866" s="17"/>
      <c r="GK866" s="17"/>
      <c r="GL866" s="17"/>
      <c r="GM866" s="17"/>
    </row>
    <row r="867" spans="1:195" s="12" customFormat="1" ht="17.100000000000001" customHeight="1" x14ac:dyDescent="0.4">
      <c r="A867" s="27"/>
      <c r="B867" s="27"/>
      <c r="C867" s="27"/>
      <c r="D867" s="61"/>
      <c r="E867" s="61"/>
      <c r="F867" s="61"/>
      <c r="G867" s="61"/>
      <c r="H867" s="61"/>
      <c r="I867" s="61"/>
      <c r="J867" s="61"/>
      <c r="K867" s="61"/>
      <c r="L867" s="61"/>
      <c r="M867" s="61"/>
      <c r="N867" s="61"/>
      <c r="O867" s="61"/>
      <c r="P867" s="61"/>
      <c r="Q867" s="61"/>
      <c r="R867" s="61"/>
      <c r="S867" s="61"/>
      <c r="T867" s="61"/>
      <c r="U867" s="61"/>
      <c r="V867" s="61"/>
      <c r="W867" s="61"/>
      <c r="X867" s="61"/>
      <c r="Y867" s="61"/>
      <c r="Z867" s="61"/>
      <c r="AA867" s="61"/>
      <c r="AB867" s="61"/>
      <c r="AC867" s="61"/>
      <c r="AD867" s="61"/>
      <c r="AE867" s="61"/>
      <c r="AF867" s="61"/>
      <c r="AG867" s="61"/>
      <c r="AH867" s="61"/>
      <c r="AI867" s="61"/>
      <c r="AJ867" s="61"/>
      <c r="AK867" s="61"/>
      <c r="AL867" s="61"/>
      <c r="AM867" s="61"/>
      <c r="AN867" s="61"/>
      <c r="AO867" s="61"/>
      <c r="AP867" s="61"/>
      <c r="AQ867" s="61"/>
      <c r="AR867" s="61"/>
      <c r="AS867" s="61"/>
      <c r="AT867" s="61"/>
      <c r="AU867" s="61"/>
      <c r="AV867" s="61"/>
      <c r="AW867" s="61"/>
      <c r="AX867" s="61"/>
      <c r="AY867" s="61"/>
      <c r="AZ867" s="61"/>
      <c r="BA867" s="61"/>
      <c r="BB867" s="61"/>
      <c r="BC867" s="61"/>
      <c r="BD867" s="61"/>
      <c r="BE867" s="61"/>
      <c r="BF867" s="61"/>
      <c r="BG867" s="61"/>
      <c r="BH867" s="61"/>
      <c r="BI867" s="61"/>
      <c r="BJ867" s="61"/>
      <c r="BK867" s="27"/>
      <c r="BL867" s="27"/>
      <c r="BM867" s="27"/>
      <c r="BN867" s="27"/>
      <c r="BO867" s="27"/>
      <c r="BP867" s="27"/>
      <c r="BQ867" s="27"/>
      <c r="BR867" s="397"/>
      <c r="BS867" s="398"/>
      <c r="BT867" s="399"/>
      <c r="BU867" s="400"/>
      <c r="BV867" s="401"/>
      <c r="BW867" s="401"/>
      <c r="BX867" s="401"/>
      <c r="BY867" s="401"/>
      <c r="BZ867" s="402"/>
      <c r="CA867" s="400"/>
      <c r="CB867" s="401"/>
      <c r="CC867" s="402"/>
      <c r="CD867" s="400"/>
      <c r="CE867" s="401"/>
      <c r="CF867" s="401"/>
      <c r="CG867" s="401"/>
      <c r="CH867" s="401"/>
      <c r="CI867" s="401"/>
      <c r="CJ867" s="401"/>
      <c r="CK867" s="401"/>
      <c r="CL867" s="401"/>
      <c r="CM867" s="402"/>
      <c r="CN867" s="400"/>
      <c r="CO867" s="401"/>
      <c r="CP867" s="401"/>
      <c r="CQ867" s="401"/>
      <c r="CR867" s="401"/>
      <c r="CS867" s="402"/>
      <c r="CT867" s="400"/>
      <c r="CU867" s="401"/>
      <c r="CV867" s="402"/>
      <c r="CW867" s="400"/>
      <c r="CX867" s="401"/>
      <c r="CY867" s="401"/>
      <c r="CZ867" s="401"/>
      <c r="DA867" s="401"/>
      <c r="DB867" s="401"/>
      <c r="DC867" s="401"/>
      <c r="DD867" s="402"/>
      <c r="DE867" s="400"/>
      <c r="DF867" s="401"/>
      <c r="DG867" s="401"/>
      <c r="DH867" s="401"/>
      <c r="DI867" s="401"/>
      <c r="DJ867" s="401"/>
      <c r="DK867" s="401"/>
      <c r="DL867" s="401"/>
      <c r="DM867" s="401"/>
      <c r="DN867" s="402"/>
      <c r="DO867" s="400"/>
      <c r="DP867" s="401"/>
      <c r="DQ867" s="401"/>
      <c r="DR867" s="401"/>
      <c r="DS867" s="401"/>
      <c r="DT867" s="401"/>
      <c r="DU867" s="401"/>
      <c r="DV867" s="401"/>
      <c r="DW867" s="401"/>
      <c r="DX867" s="402"/>
      <c r="DY867" s="27"/>
      <c r="DZ867" s="27"/>
      <c r="EA867" s="27"/>
      <c r="EB867" s="27"/>
      <c r="EC867" s="27"/>
      <c r="ED867" s="184"/>
      <c r="EE867" s="138"/>
      <c r="EF867" s="170"/>
      <c r="EG867" s="170"/>
      <c r="EH867" s="170"/>
      <c r="EI867" s="170"/>
      <c r="EJ867" s="170"/>
      <c r="EK867" s="170"/>
      <c r="EL867" s="170"/>
      <c r="EM867" s="170"/>
      <c r="EN867" s="170"/>
      <c r="EO867" s="17"/>
      <c r="EP867" s="17"/>
      <c r="EQ867" s="17"/>
      <c r="ER867" s="17"/>
      <c r="ES867" s="17"/>
      <c r="ET867" s="17"/>
      <c r="EU867" s="17"/>
      <c r="EV867" s="17"/>
      <c r="EW867" s="17"/>
      <c r="EX867" s="17"/>
      <c r="EY867" s="17"/>
      <c r="EZ867" s="17"/>
      <c r="FA867" s="17"/>
      <c r="FB867" s="17"/>
      <c r="FC867" s="17"/>
      <c r="FD867" s="17"/>
      <c r="FE867" s="17"/>
      <c r="FF867" s="17"/>
      <c r="FG867" s="17"/>
      <c r="FH867" s="17"/>
      <c r="FI867" s="17"/>
      <c r="FJ867" s="17"/>
      <c r="FK867" s="17"/>
      <c r="FL867" s="17"/>
      <c r="FM867" s="17"/>
      <c r="FN867" s="17"/>
      <c r="FO867" s="17"/>
      <c r="FP867" s="17"/>
      <c r="FQ867" s="17"/>
      <c r="FR867" s="17"/>
      <c r="FS867" s="17"/>
      <c r="FT867" s="17"/>
      <c r="FU867" s="17"/>
      <c r="FV867" s="17"/>
      <c r="FW867" s="17"/>
      <c r="FX867" s="17"/>
      <c r="FY867" s="17"/>
      <c r="FZ867" s="17"/>
      <c r="GA867" s="17"/>
      <c r="GB867" s="17"/>
      <c r="GC867" s="17"/>
      <c r="GD867" s="17"/>
      <c r="GE867" s="17"/>
      <c r="GF867" s="17"/>
      <c r="GG867" s="17"/>
      <c r="GH867" s="17"/>
      <c r="GI867" s="17"/>
      <c r="GJ867" s="17"/>
      <c r="GK867" s="17"/>
      <c r="GL867" s="17"/>
      <c r="GM867" s="17"/>
    </row>
    <row r="868" spans="1:195" s="12" customFormat="1" ht="17.100000000000001" customHeight="1" x14ac:dyDescent="0.4">
      <c r="A868" s="27"/>
      <c r="B868" s="27"/>
      <c r="C868" s="27"/>
      <c r="D868" s="61"/>
      <c r="E868" s="61"/>
      <c r="F868" s="61"/>
      <c r="G868" s="61"/>
      <c r="H868" s="61"/>
      <c r="I868" s="61"/>
      <c r="J868" s="61"/>
      <c r="K868" s="61"/>
      <c r="L868" s="61"/>
      <c r="M868" s="61"/>
      <c r="N868" s="61"/>
      <c r="O868" s="61"/>
      <c r="P868" s="61"/>
      <c r="Q868" s="61"/>
      <c r="R868" s="61"/>
      <c r="S868" s="61"/>
      <c r="T868" s="61"/>
      <c r="U868" s="61"/>
      <c r="V868" s="61"/>
      <c r="W868" s="61"/>
      <c r="X868" s="61"/>
      <c r="Y868" s="61"/>
      <c r="Z868" s="61"/>
      <c r="AA868" s="61"/>
      <c r="AB868" s="61"/>
      <c r="AC868" s="61"/>
      <c r="AD868" s="61"/>
      <c r="AE868" s="61"/>
      <c r="AF868" s="61"/>
      <c r="AG868" s="61"/>
      <c r="AH868" s="61"/>
      <c r="AI868" s="61"/>
      <c r="AJ868" s="61"/>
      <c r="AK868" s="61"/>
      <c r="AL868" s="61"/>
      <c r="AM868" s="61"/>
      <c r="AN868" s="61"/>
      <c r="AO868" s="61"/>
      <c r="AP868" s="61"/>
      <c r="AQ868" s="61"/>
      <c r="AR868" s="61"/>
      <c r="AS868" s="61"/>
      <c r="AT868" s="61"/>
      <c r="AU868" s="61"/>
      <c r="AV868" s="61"/>
      <c r="AW868" s="61"/>
      <c r="AX868" s="61"/>
      <c r="AY868" s="61"/>
      <c r="AZ868" s="61"/>
      <c r="BA868" s="61"/>
      <c r="BB868" s="61"/>
      <c r="BC868" s="61"/>
      <c r="BD868" s="61"/>
      <c r="BE868" s="61"/>
      <c r="BF868" s="61"/>
      <c r="BG868" s="61"/>
      <c r="BH868" s="61"/>
      <c r="BI868" s="61"/>
      <c r="BJ868" s="61"/>
      <c r="BK868" s="27"/>
      <c r="BL868" s="27"/>
      <c r="BM868" s="27"/>
      <c r="BN868" s="27"/>
      <c r="BO868" s="27"/>
      <c r="BP868" s="27"/>
      <c r="BQ868" s="27"/>
      <c r="BR868" s="397"/>
      <c r="BS868" s="398"/>
      <c r="BT868" s="399"/>
      <c r="BU868" s="400"/>
      <c r="BV868" s="401"/>
      <c r="BW868" s="401"/>
      <c r="BX868" s="401"/>
      <c r="BY868" s="401"/>
      <c r="BZ868" s="402"/>
      <c r="CA868" s="400"/>
      <c r="CB868" s="401"/>
      <c r="CC868" s="402"/>
      <c r="CD868" s="400"/>
      <c r="CE868" s="401"/>
      <c r="CF868" s="401"/>
      <c r="CG868" s="401"/>
      <c r="CH868" s="401"/>
      <c r="CI868" s="401"/>
      <c r="CJ868" s="401"/>
      <c r="CK868" s="401"/>
      <c r="CL868" s="401"/>
      <c r="CM868" s="402"/>
      <c r="CN868" s="400"/>
      <c r="CO868" s="401"/>
      <c r="CP868" s="401"/>
      <c r="CQ868" s="401"/>
      <c r="CR868" s="401"/>
      <c r="CS868" s="402"/>
      <c r="CT868" s="400"/>
      <c r="CU868" s="401"/>
      <c r="CV868" s="402"/>
      <c r="CW868" s="400"/>
      <c r="CX868" s="401"/>
      <c r="CY868" s="401"/>
      <c r="CZ868" s="401"/>
      <c r="DA868" s="401"/>
      <c r="DB868" s="401"/>
      <c r="DC868" s="401"/>
      <c r="DD868" s="402"/>
      <c r="DE868" s="400"/>
      <c r="DF868" s="401"/>
      <c r="DG868" s="401"/>
      <c r="DH868" s="401"/>
      <c r="DI868" s="401"/>
      <c r="DJ868" s="401"/>
      <c r="DK868" s="401"/>
      <c r="DL868" s="401"/>
      <c r="DM868" s="401"/>
      <c r="DN868" s="402"/>
      <c r="DO868" s="400"/>
      <c r="DP868" s="401"/>
      <c r="DQ868" s="401"/>
      <c r="DR868" s="401"/>
      <c r="DS868" s="401"/>
      <c r="DT868" s="401"/>
      <c r="DU868" s="401"/>
      <c r="DV868" s="401"/>
      <c r="DW868" s="401"/>
      <c r="DX868" s="402"/>
      <c r="DY868" s="27"/>
      <c r="DZ868" s="27"/>
      <c r="EA868" s="27"/>
      <c r="EB868" s="27"/>
      <c r="EC868" s="27"/>
      <c r="ED868" s="184"/>
      <c r="EE868" s="138"/>
      <c r="EF868" s="170"/>
      <c r="EG868" s="170"/>
      <c r="EH868" s="170"/>
      <c r="EI868" s="170"/>
      <c r="EJ868" s="170"/>
      <c r="EK868" s="170"/>
      <c r="EL868" s="170"/>
      <c r="EM868" s="170"/>
      <c r="EN868" s="170"/>
      <c r="EO868" s="17"/>
      <c r="EP868" s="17"/>
      <c r="EQ868" s="17"/>
      <c r="ER868" s="17"/>
      <c r="ES868" s="17"/>
      <c r="ET868" s="17"/>
      <c r="EU868" s="17"/>
      <c r="EV868" s="17"/>
      <c r="EW868" s="17"/>
      <c r="EX868" s="17"/>
      <c r="EY868" s="17"/>
      <c r="EZ868" s="17"/>
      <c r="FA868" s="17"/>
      <c r="FB868" s="17"/>
      <c r="FC868" s="17"/>
      <c r="FD868" s="17"/>
      <c r="FE868" s="17"/>
      <c r="FF868" s="17"/>
      <c r="FG868" s="17"/>
      <c r="FH868" s="17"/>
      <c r="FI868" s="17"/>
      <c r="FJ868" s="17"/>
      <c r="FK868" s="17"/>
      <c r="FL868" s="17"/>
      <c r="FM868" s="17"/>
      <c r="FN868" s="17"/>
      <c r="FO868" s="17"/>
      <c r="FP868" s="17"/>
      <c r="FQ868" s="17"/>
      <c r="FR868" s="17"/>
      <c r="FS868" s="17"/>
      <c r="FT868" s="17"/>
      <c r="FU868" s="17"/>
      <c r="FV868" s="17"/>
      <c r="FW868" s="17"/>
      <c r="FX868" s="17"/>
      <c r="FY868" s="17"/>
      <c r="FZ868" s="17"/>
      <c r="GA868" s="17"/>
      <c r="GB868" s="17"/>
      <c r="GC868" s="17"/>
      <c r="GD868" s="17"/>
      <c r="GE868" s="17"/>
      <c r="GF868" s="17"/>
      <c r="GG868" s="17"/>
      <c r="GH868" s="17"/>
      <c r="GI868" s="17"/>
      <c r="GJ868" s="17"/>
      <c r="GK868" s="17"/>
      <c r="GL868" s="17"/>
      <c r="GM868" s="17"/>
    </row>
    <row r="869" spans="1:195" s="12" customFormat="1" ht="17.100000000000001" customHeight="1" x14ac:dyDescent="0.4">
      <c r="A869" s="27"/>
      <c r="B869" s="27"/>
      <c r="C869" s="27"/>
      <c r="D869" s="61"/>
      <c r="E869" s="61"/>
      <c r="F869" s="61"/>
      <c r="G869" s="61"/>
      <c r="H869" s="61"/>
      <c r="I869" s="61"/>
      <c r="J869" s="61"/>
      <c r="K869" s="61"/>
      <c r="L869" s="61"/>
      <c r="M869" s="61"/>
      <c r="N869" s="61"/>
      <c r="O869" s="61"/>
      <c r="P869" s="61"/>
      <c r="Q869" s="61"/>
      <c r="R869" s="61"/>
      <c r="S869" s="61"/>
      <c r="T869" s="61"/>
      <c r="U869" s="61"/>
      <c r="V869" s="61"/>
      <c r="W869" s="61"/>
      <c r="X869" s="61"/>
      <c r="Y869" s="61"/>
      <c r="Z869" s="61"/>
      <c r="AA869" s="61"/>
      <c r="AB869" s="61"/>
      <c r="AC869" s="61"/>
      <c r="AD869" s="61"/>
      <c r="AE869" s="61"/>
      <c r="AF869" s="61"/>
      <c r="AG869" s="61"/>
      <c r="AH869" s="61"/>
      <c r="AI869" s="61"/>
      <c r="AJ869" s="61"/>
      <c r="AK869" s="61"/>
      <c r="AL869" s="61"/>
      <c r="AM869" s="61"/>
      <c r="AN869" s="61"/>
      <c r="AO869" s="61"/>
      <c r="AP869" s="61"/>
      <c r="AQ869" s="61"/>
      <c r="AR869" s="61"/>
      <c r="AS869" s="61"/>
      <c r="AT869" s="61"/>
      <c r="AU869" s="61"/>
      <c r="AV869" s="61"/>
      <c r="AW869" s="61"/>
      <c r="AX869" s="61"/>
      <c r="AY869" s="61"/>
      <c r="AZ869" s="61"/>
      <c r="BA869" s="61"/>
      <c r="BB869" s="61"/>
      <c r="BC869" s="61"/>
      <c r="BD869" s="61"/>
      <c r="BE869" s="61"/>
      <c r="BF869" s="61"/>
      <c r="BG869" s="61"/>
      <c r="BH869" s="61"/>
      <c r="BI869" s="61"/>
      <c r="BJ869" s="61"/>
      <c r="BK869" s="27"/>
      <c r="BL869" s="27"/>
      <c r="BM869" s="27"/>
      <c r="BN869" s="27"/>
      <c r="BO869" s="27"/>
      <c r="BP869" s="27"/>
      <c r="BQ869" s="27"/>
      <c r="BR869" s="397"/>
      <c r="BS869" s="398"/>
      <c r="BT869" s="399"/>
      <c r="BU869" s="400"/>
      <c r="BV869" s="401"/>
      <c r="BW869" s="401"/>
      <c r="BX869" s="401"/>
      <c r="BY869" s="401"/>
      <c r="BZ869" s="402"/>
      <c r="CA869" s="400"/>
      <c r="CB869" s="401"/>
      <c r="CC869" s="402"/>
      <c r="CD869" s="400"/>
      <c r="CE869" s="401"/>
      <c r="CF869" s="401"/>
      <c r="CG869" s="401"/>
      <c r="CH869" s="401"/>
      <c r="CI869" s="401"/>
      <c r="CJ869" s="401"/>
      <c r="CK869" s="401"/>
      <c r="CL869" s="401"/>
      <c r="CM869" s="402"/>
      <c r="CN869" s="400"/>
      <c r="CO869" s="401"/>
      <c r="CP869" s="401"/>
      <c r="CQ869" s="401"/>
      <c r="CR869" s="401"/>
      <c r="CS869" s="402"/>
      <c r="CT869" s="400"/>
      <c r="CU869" s="401"/>
      <c r="CV869" s="402"/>
      <c r="CW869" s="400"/>
      <c r="CX869" s="401"/>
      <c r="CY869" s="401"/>
      <c r="CZ869" s="401"/>
      <c r="DA869" s="401"/>
      <c r="DB869" s="401"/>
      <c r="DC869" s="401"/>
      <c r="DD869" s="402"/>
      <c r="DE869" s="400"/>
      <c r="DF869" s="401"/>
      <c r="DG869" s="401"/>
      <c r="DH869" s="401"/>
      <c r="DI869" s="401"/>
      <c r="DJ869" s="401"/>
      <c r="DK869" s="401"/>
      <c r="DL869" s="401"/>
      <c r="DM869" s="401"/>
      <c r="DN869" s="402"/>
      <c r="DO869" s="400"/>
      <c r="DP869" s="401"/>
      <c r="DQ869" s="401"/>
      <c r="DR869" s="401"/>
      <c r="DS869" s="401"/>
      <c r="DT869" s="401"/>
      <c r="DU869" s="401"/>
      <c r="DV869" s="401"/>
      <c r="DW869" s="401"/>
      <c r="DX869" s="402"/>
      <c r="DY869" s="27"/>
      <c r="DZ869" s="27"/>
      <c r="EA869" s="27"/>
      <c r="EB869" s="27"/>
      <c r="EC869" s="27"/>
      <c r="ED869" s="184"/>
      <c r="EE869" s="138"/>
      <c r="EF869" s="170"/>
      <c r="EG869" s="170"/>
      <c r="EH869" s="170"/>
      <c r="EI869" s="170"/>
      <c r="EJ869" s="170"/>
      <c r="EK869" s="170"/>
      <c r="EL869" s="170"/>
      <c r="EM869" s="170"/>
      <c r="EN869" s="170"/>
      <c r="EO869" s="17"/>
      <c r="EP869" s="17"/>
      <c r="EQ869" s="17"/>
      <c r="ER869" s="17"/>
      <c r="ES869" s="17"/>
      <c r="ET869" s="17"/>
      <c r="EU869" s="17"/>
      <c r="EV869" s="17"/>
      <c r="EW869" s="17"/>
      <c r="EX869" s="17"/>
      <c r="EY869" s="17"/>
      <c r="EZ869" s="17"/>
      <c r="FA869" s="17"/>
      <c r="FB869" s="17"/>
      <c r="FC869" s="17"/>
      <c r="FD869" s="17"/>
      <c r="FE869" s="17"/>
      <c r="FF869" s="17"/>
      <c r="FG869" s="17"/>
      <c r="FH869" s="17"/>
      <c r="FI869" s="17"/>
      <c r="FJ869" s="17"/>
      <c r="FK869" s="17"/>
      <c r="FL869" s="17"/>
      <c r="FM869" s="17"/>
      <c r="FN869" s="17"/>
      <c r="FO869" s="17"/>
      <c r="FP869" s="17"/>
      <c r="FQ869" s="17"/>
      <c r="FR869" s="17"/>
      <c r="FS869" s="17"/>
      <c r="FT869" s="17"/>
      <c r="FU869" s="17"/>
      <c r="FV869" s="17"/>
      <c r="FW869" s="17"/>
      <c r="FX869" s="17"/>
      <c r="FY869" s="17"/>
      <c r="FZ869" s="17"/>
      <c r="GA869" s="17"/>
      <c r="GB869" s="17"/>
      <c r="GC869" s="17"/>
      <c r="GD869" s="17"/>
      <c r="GE869" s="17"/>
      <c r="GF869" s="17"/>
      <c r="GG869" s="17"/>
      <c r="GH869" s="17"/>
      <c r="GI869" s="17"/>
      <c r="GJ869" s="17"/>
      <c r="GK869" s="17"/>
      <c r="GL869" s="17"/>
      <c r="GM869" s="17"/>
    </row>
    <row r="870" spans="1:195" s="12" customFormat="1" ht="17.100000000000001" customHeight="1" x14ac:dyDescent="0.4">
      <c r="A870" s="27"/>
      <c r="B870" s="27"/>
      <c r="C870" s="27"/>
      <c r="D870" s="61"/>
      <c r="E870" s="61"/>
      <c r="F870" s="61"/>
      <c r="G870" s="61"/>
      <c r="H870" s="61"/>
      <c r="I870" s="61"/>
      <c r="J870" s="61"/>
      <c r="K870" s="61"/>
      <c r="L870" s="61"/>
      <c r="M870" s="61"/>
      <c r="N870" s="61"/>
      <c r="O870" s="61"/>
      <c r="P870" s="61"/>
      <c r="Q870" s="61"/>
      <c r="R870" s="61"/>
      <c r="S870" s="61"/>
      <c r="T870" s="61"/>
      <c r="U870" s="61"/>
      <c r="V870" s="61"/>
      <c r="W870" s="61"/>
      <c r="X870" s="61"/>
      <c r="Y870" s="61"/>
      <c r="Z870" s="61"/>
      <c r="AA870" s="61"/>
      <c r="AB870" s="61"/>
      <c r="AC870" s="61"/>
      <c r="AD870" s="61"/>
      <c r="AE870" s="61"/>
      <c r="AF870" s="61"/>
      <c r="AG870" s="61"/>
      <c r="AH870" s="61"/>
      <c r="AI870" s="61"/>
      <c r="AJ870" s="61"/>
      <c r="AK870" s="61"/>
      <c r="AL870" s="61"/>
      <c r="AM870" s="61"/>
      <c r="AN870" s="61"/>
      <c r="AO870" s="61"/>
      <c r="AP870" s="61"/>
      <c r="AQ870" s="61"/>
      <c r="AR870" s="61"/>
      <c r="AS870" s="61"/>
      <c r="AT870" s="61"/>
      <c r="AU870" s="61"/>
      <c r="AV870" s="61"/>
      <c r="AW870" s="61"/>
      <c r="AX870" s="61"/>
      <c r="AY870" s="61"/>
      <c r="AZ870" s="61"/>
      <c r="BA870" s="61"/>
      <c r="BB870" s="61"/>
      <c r="BC870" s="61"/>
      <c r="BD870" s="61"/>
      <c r="BE870" s="61"/>
      <c r="BF870" s="61"/>
      <c r="BG870" s="61"/>
      <c r="BH870" s="61"/>
      <c r="BI870" s="61"/>
      <c r="BJ870" s="61"/>
      <c r="BK870" s="27"/>
      <c r="BL870" s="27"/>
      <c r="BM870" s="27"/>
      <c r="BN870" s="27"/>
      <c r="BO870" s="27"/>
      <c r="BP870" s="27"/>
      <c r="BQ870" s="27"/>
      <c r="BR870" s="397"/>
      <c r="BS870" s="398"/>
      <c r="BT870" s="399"/>
      <c r="BU870" s="400"/>
      <c r="BV870" s="401"/>
      <c r="BW870" s="401"/>
      <c r="BX870" s="401"/>
      <c r="BY870" s="401"/>
      <c r="BZ870" s="402"/>
      <c r="CA870" s="400"/>
      <c r="CB870" s="401"/>
      <c r="CC870" s="402"/>
      <c r="CD870" s="400"/>
      <c r="CE870" s="401"/>
      <c r="CF870" s="401"/>
      <c r="CG870" s="401"/>
      <c r="CH870" s="401"/>
      <c r="CI870" s="401"/>
      <c r="CJ870" s="401"/>
      <c r="CK870" s="401"/>
      <c r="CL870" s="401"/>
      <c r="CM870" s="402"/>
      <c r="CN870" s="400"/>
      <c r="CO870" s="401"/>
      <c r="CP870" s="401"/>
      <c r="CQ870" s="401"/>
      <c r="CR870" s="401"/>
      <c r="CS870" s="402"/>
      <c r="CT870" s="400"/>
      <c r="CU870" s="401"/>
      <c r="CV870" s="402"/>
      <c r="CW870" s="400"/>
      <c r="CX870" s="401"/>
      <c r="CY870" s="401"/>
      <c r="CZ870" s="401"/>
      <c r="DA870" s="401"/>
      <c r="DB870" s="401"/>
      <c r="DC870" s="401"/>
      <c r="DD870" s="402"/>
      <c r="DE870" s="400"/>
      <c r="DF870" s="401"/>
      <c r="DG870" s="401"/>
      <c r="DH870" s="401"/>
      <c r="DI870" s="401"/>
      <c r="DJ870" s="401"/>
      <c r="DK870" s="401"/>
      <c r="DL870" s="401"/>
      <c r="DM870" s="401"/>
      <c r="DN870" s="402"/>
      <c r="DO870" s="400"/>
      <c r="DP870" s="401"/>
      <c r="DQ870" s="401"/>
      <c r="DR870" s="401"/>
      <c r="DS870" s="401"/>
      <c r="DT870" s="401"/>
      <c r="DU870" s="401"/>
      <c r="DV870" s="401"/>
      <c r="DW870" s="401"/>
      <c r="DX870" s="402"/>
      <c r="DY870" s="27"/>
      <c r="DZ870" s="27"/>
      <c r="EA870" s="27"/>
      <c r="EB870" s="27"/>
      <c r="EC870" s="27"/>
      <c r="ED870" s="184"/>
      <c r="EE870" s="138"/>
      <c r="EF870" s="170"/>
      <c r="EG870" s="170"/>
      <c r="EH870" s="170"/>
      <c r="EI870" s="170"/>
      <c r="EJ870" s="170"/>
      <c r="EK870" s="170"/>
      <c r="EL870" s="170"/>
      <c r="EM870" s="170"/>
      <c r="EN870" s="170"/>
      <c r="EO870" s="17"/>
      <c r="EP870" s="17"/>
      <c r="EQ870" s="17"/>
      <c r="ER870" s="17"/>
      <c r="ES870" s="17"/>
      <c r="ET870" s="17"/>
      <c r="EU870" s="17"/>
      <c r="EV870" s="17"/>
      <c r="EW870" s="17"/>
      <c r="EX870" s="17"/>
      <c r="EY870" s="17"/>
      <c r="EZ870" s="17"/>
      <c r="FA870" s="17"/>
      <c r="FB870" s="17"/>
      <c r="FC870" s="17"/>
      <c r="FD870" s="17"/>
      <c r="FE870" s="17"/>
      <c r="FF870" s="17"/>
      <c r="FG870" s="17"/>
      <c r="FH870" s="17"/>
      <c r="FI870" s="17"/>
      <c r="FJ870" s="17"/>
      <c r="FK870" s="17"/>
      <c r="FL870" s="17"/>
      <c r="FM870" s="17"/>
      <c r="FN870" s="17"/>
      <c r="FO870" s="17"/>
      <c r="FP870" s="17"/>
      <c r="FQ870" s="17"/>
      <c r="FR870" s="17"/>
      <c r="FS870" s="17"/>
      <c r="FT870" s="17"/>
      <c r="FU870" s="17"/>
      <c r="FV870" s="17"/>
      <c r="FW870" s="17"/>
      <c r="FX870" s="17"/>
      <c r="FY870" s="17"/>
      <c r="FZ870" s="17"/>
      <c r="GA870" s="17"/>
      <c r="GB870" s="17"/>
      <c r="GC870" s="17"/>
      <c r="GD870" s="17"/>
      <c r="GE870" s="17"/>
      <c r="GF870" s="17"/>
      <c r="GG870" s="17"/>
      <c r="GH870" s="17"/>
      <c r="GI870" s="17"/>
      <c r="GJ870" s="17"/>
      <c r="GK870" s="17"/>
      <c r="GL870" s="17"/>
      <c r="GM870" s="17"/>
    </row>
    <row r="871" spans="1:195" s="12" customFormat="1" ht="17.100000000000001" customHeight="1" x14ac:dyDescent="0.4">
      <c r="A871" s="27"/>
      <c r="B871" s="27"/>
      <c r="C871" s="27"/>
      <c r="D871" s="61"/>
      <c r="E871" s="61"/>
      <c r="F871" s="61"/>
      <c r="G871" s="61"/>
      <c r="H871" s="61"/>
      <c r="I871" s="61"/>
      <c r="J871" s="61"/>
      <c r="K871" s="61"/>
      <c r="L871" s="61"/>
      <c r="M871" s="61"/>
      <c r="N871" s="61"/>
      <c r="O871" s="61"/>
      <c r="P871" s="61"/>
      <c r="Q871" s="61"/>
      <c r="R871" s="61"/>
      <c r="S871" s="61"/>
      <c r="T871" s="61"/>
      <c r="U871" s="61"/>
      <c r="V871" s="61"/>
      <c r="W871" s="61"/>
      <c r="X871" s="61"/>
      <c r="Y871" s="61"/>
      <c r="Z871" s="61"/>
      <c r="AA871" s="61"/>
      <c r="AB871" s="61"/>
      <c r="AC871" s="61"/>
      <c r="AD871" s="61"/>
      <c r="AE871" s="61"/>
      <c r="AF871" s="61"/>
      <c r="AG871" s="61"/>
      <c r="AH871" s="61"/>
      <c r="AI871" s="61"/>
      <c r="AJ871" s="61"/>
      <c r="AK871" s="61"/>
      <c r="AL871" s="61"/>
      <c r="AM871" s="61"/>
      <c r="AN871" s="61"/>
      <c r="AO871" s="61"/>
      <c r="AP871" s="61"/>
      <c r="AQ871" s="61"/>
      <c r="AR871" s="61"/>
      <c r="AS871" s="61"/>
      <c r="AT871" s="61"/>
      <c r="AU871" s="61"/>
      <c r="AV871" s="61"/>
      <c r="AW871" s="61"/>
      <c r="AX871" s="61"/>
      <c r="AY871" s="61"/>
      <c r="AZ871" s="61"/>
      <c r="BA871" s="61"/>
      <c r="BB871" s="61"/>
      <c r="BC871" s="61"/>
      <c r="BD871" s="61"/>
      <c r="BE871" s="61"/>
      <c r="BF871" s="61"/>
      <c r="BG871" s="61"/>
      <c r="BH871" s="61"/>
      <c r="BI871" s="61"/>
      <c r="BJ871" s="61"/>
      <c r="BK871" s="27"/>
      <c r="BL871" s="27"/>
      <c r="BM871" s="27"/>
      <c r="BN871" s="27"/>
      <c r="BO871" s="27"/>
      <c r="BP871" s="27"/>
      <c r="BQ871" s="27"/>
      <c r="BR871" s="397"/>
      <c r="BS871" s="398"/>
      <c r="BT871" s="399"/>
      <c r="BU871" s="400"/>
      <c r="BV871" s="401"/>
      <c r="BW871" s="401"/>
      <c r="BX871" s="401"/>
      <c r="BY871" s="401"/>
      <c r="BZ871" s="402"/>
      <c r="CA871" s="400"/>
      <c r="CB871" s="401"/>
      <c r="CC871" s="402"/>
      <c r="CD871" s="400"/>
      <c r="CE871" s="401"/>
      <c r="CF871" s="401"/>
      <c r="CG871" s="401"/>
      <c r="CH871" s="401"/>
      <c r="CI871" s="401"/>
      <c r="CJ871" s="401"/>
      <c r="CK871" s="401"/>
      <c r="CL871" s="401"/>
      <c r="CM871" s="402"/>
      <c r="CN871" s="400"/>
      <c r="CO871" s="401"/>
      <c r="CP871" s="401"/>
      <c r="CQ871" s="401"/>
      <c r="CR871" s="401"/>
      <c r="CS871" s="402"/>
      <c r="CT871" s="400"/>
      <c r="CU871" s="401"/>
      <c r="CV871" s="402"/>
      <c r="CW871" s="400"/>
      <c r="CX871" s="401"/>
      <c r="CY871" s="401"/>
      <c r="CZ871" s="401"/>
      <c r="DA871" s="401"/>
      <c r="DB871" s="401"/>
      <c r="DC871" s="401"/>
      <c r="DD871" s="402"/>
      <c r="DE871" s="400"/>
      <c r="DF871" s="401"/>
      <c r="DG871" s="401"/>
      <c r="DH871" s="401"/>
      <c r="DI871" s="401"/>
      <c r="DJ871" s="401"/>
      <c r="DK871" s="401"/>
      <c r="DL871" s="401"/>
      <c r="DM871" s="401"/>
      <c r="DN871" s="402"/>
      <c r="DO871" s="400"/>
      <c r="DP871" s="401"/>
      <c r="DQ871" s="401"/>
      <c r="DR871" s="401"/>
      <c r="DS871" s="401"/>
      <c r="DT871" s="401"/>
      <c r="DU871" s="401"/>
      <c r="DV871" s="401"/>
      <c r="DW871" s="401"/>
      <c r="DX871" s="402"/>
      <c r="DY871" s="27"/>
      <c r="DZ871" s="27"/>
      <c r="EA871" s="27"/>
      <c r="EB871" s="27"/>
      <c r="EC871" s="27"/>
      <c r="ED871" s="184"/>
      <c r="EE871" s="138"/>
      <c r="EF871" s="170"/>
      <c r="EG871" s="170"/>
      <c r="EH871" s="170"/>
      <c r="EI871" s="170"/>
      <c r="EJ871" s="170"/>
      <c r="EK871" s="170"/>
      <c r="EL871" s="170"/>
      <c r="EM871" s="170"/>
      <c r="EN871" s="170"/>
      <c r="EO871" s="17"/>
      <c r="EP871" s="17"/>
      <c r="EQ871" s="17"/>
      <c r="ER871" s="17"/>
      <c r="ES871" s="17"/>
      <c r="ET871" s="17"/>
      <c r="EU871" s="17"/>
      <c r="EV871" s="17"/>
      <c r="EW871" s="17"/>
      <c r="EX871" s="17"/>
      <c r="EY871" s="17"/>
      <c r="EZ871" s="17"/>
      <c r="FA871" s="17"/>
      <c r="FB871" s="17"/>
      <c r="FC871" s="17"/>
      <c r="FD871" s="17"/>
      <c r="FE871" s="17"/>
      <c r="FF871" s="17"/>
      <c r="FG871" s="17"/>
      <c r="FH871" s="17"/>
      <c r="FI871" s="17"/>
      <c r="FJ871" s="17"/>
      <c r="FK871" s="17"/>
      <c r="FL871" s="17"/>
      <c r="FM871" s="17"/>
      <c r="FN871" s="17"/>
      <c r="FO871" s="17"/>
      <c r="FP871" s="17"/>
      <c r="FQ871" s="17"/>
      <c r="FR871" s="17"/>
      <c r="FS871" s="17"/>
      <c r="FT871" s="17"/>
      <c r="FU871" s="17"/>
      <c r="FV871" s="17"/>
      <c r="FW871" s="17"/>
      <c r="FX871" s="17"/>
      <c r="FY871" s="17"/>
      <c r="FZ871" s="17"/>
      <c r="GA871" s="17"/>
      <c r="GB871" s="17"/>
      <c r="GC871" s="17"/>
      <c r="GD871" s="17"/>
      <c r="GE871" s="17"/>
      <c r="GF871" s="17"/>
      <c r="GG871" s="17"/>
      <c r="GH871" s="17"/>
      <c r="GI871" s="17"/>
      <c r="GJ871" s="17"/>
      <c r="GK871" s="17"/>
      <c r="GL871" s="17"/>
      <c r="GM871" s="17"/>
    </row>
    <row r="872" spans="1:195" s="12" customFormat="1" ht="17.100000000000001" customHeight="1" x14ac:dyDescent="0.4">
      <c r="A872" s="27"/>
      <c r="B872" s="27"/>
      <c r="C872" s="27"/>
      <c r="D872" s="61"/>
      <c r="E872" s="61"/>
      <c r="F872" s="61"/>
      <c r="G872" s="61"/>
      <c r="H872" s="61"/>
      <c r="I872" s="61"/>
      <c r="J872" s="61"/>
      <c r="K872" s="61"/>
      <c r="L872" s="61"/>
      <c r="M872" s="61"/>
      <c r="N872" s="61"/>
      <c r="O872" s="61"/>
      <c r="P872" s="61"/>
      <c r="Q872" s="61"/>
      <c r="R872" s="61"/>
      <c r="S872" s="61"/>
      <c r="T872" s="61"/>
      <c r="U872" s="61"/>
      <c r="V872" s="61"/>
      <c r="W872" s="61"/>
      <c r="X872" s="61"/>
      <c r="Y872" s="61"/>
      <c r="Z872" s="61"/>
      <c r="AA872" s="61"/>
      <c r="AB872" s="61"/>
      <c r="AC872" s="61"/>
      <c r="AD872" s="61"/>
      <c r="AE872" s="61"/>
      <c r="AF872" s="61"/>
      <c r="AG872" s="61"/>
      <c r="AH872" s="61"/>
      <c r="AI872" s="61"/>
      <c r="AJ872" s="61"/>
      <c r="AK872" s="61"/>
      <c r="AL872" s="61"/>
      <c r="AM872" s="61"/>
      <c r="AN872" s="61"/>
      <c r="AO872" s="61"/>
      <c r="AP872" s="61"/>
      <c r="AQ872" s="61"/>
      <c r="AR872" s="61"/>
      <c r="AS872" s="61"/>
      <c r="AT872" s="61"/>
      <c r="AU872" s="61"/>
      <c r="AV872" s="61"/>
      <c r="AW872" s="61"/>
      <c r="AX872" s="61"/>
      <c r="AY872" s="61"/>
      <c r="AZ872" s="61"/>
      <c r="BA872" s="61"/>
      <c r="BB872" s="61"/>
      <c r="BC872" s="61"/>
      <c r="BD872" s="61"/>
      <c r="BE872" s="61"/>
      <c r="BF872" s="61"/>
      <c r="BG872" s="61"/>
      <c r="BH872" s="61"/>
      <c r="BI872" s="61"/>
      <c r="BJ872" s="61"/>
      <c r="BK872" s="27"/>
      <c r="BL872" s="27"/>
      <c r="BM872" s="27"/>
      <c r="BN872" s="27"/>
      <c r="BO872" s="27"/>
      <c r="BP872" s="27"/>
      <c r="BQ872" s="27"/>
      <c r="BR872" s="397"/>
      <c r="BS872" s="398"/>
      <c r="BT872" s="399"/>
      <c r="BU872" s="400"/>
      <c r="BV872" s="401"/>
      <c r="BW872" s="401"/>
      <c r="BX872" s="401"/>
      <c r="BY872" s="401"/>
      <c r="BZ872" s="402"/>
      <c r="CA872" s="400"/>
      <c r="CB872" s="401"/>
      <c r="CC872" s="402"/>
      <c r="CD872" s="400"/>
      <c r="CE872" s="401"/>
      <c r="CF872" s="401"/>
      <c r="CG872" s="401"/>
      <c r="CH872" s="401"/>
      <c r="CI872" s="401"/>
      <c r="CJ872" s="401"/>
      <c r="CK872" s="401"/>
      <c r="CL872" s="401"/>
      <c r="CM872" s="402"/>
      <c r="CN872" s="400"/>
      <c r="CO872" s="401"/>
      <c r="CP872" s="401"/>
      <c r="CQ872" s="401"/>
      <c r="CR872" s="401"/>
      <c r="CS872" s="402"/>
      <c r="CT872" s="400"/>
      <c r="CU872" s="401"/>
      <c r="CV872" s="402"/>
      <c r="CW872" s="400"/>
      <c r="CX872" s="401"/>
      <c r="CY872" s="401"/>
      <c r="CZ872" s="401"/>
      <c r="DA872" s="401"/>
      <c r="DB872" s="401"/>
      <c r="DC872" s="401"/>
      <c r="DD872" s="402"/>
      <c r="DE872" s="400"/>
      <c r="DF872" s="401"/>
      <c r="DG872" s="401"/>
      <c r="DH872" s="401"/>
      <c r="DI872" s="401"/>
      <c r="DJ872" s="401"/>
      <c r="DK872" s="401"/>
      <c r="DL872" s="401"/>
      <c r="DM872" s="401"/>
      <c r="DN872" s="402"/>
      <c r="DO872" s="400"/>
      <c r="DP872" s="401"/>
      <c r="DQ872" s="401"/>
      <c r="DR872" s="401"/>
      <c r="DS872" s="401"/>
      <c r="DT872" s="401"/>
      <c r="DU872" s="401"/>
      <c r="DV872" s="401"/>
      <c r="DW872" s="401"/>
      <c r="DX872" s="402"/>
      <c r="DY872" s="27"/>
      <c r="DZ872" s="27"/>
      <c r="EA872" s="27"/>
      <c r="EB872" s="27"/>
      <c r="EC872" s="27"/>
      <c r="ED872" s="184"/>
      <c r="EE872" s="138"/>
      <c r="EF872" s="170"/>
      <c r="EG872" s="170"/>
      <c r="EH872" s="170"/>
      <c r="EI872" s="170"/>
      <c r="EJ872" s="170"/>
      <c r="EK872" s="170"/>
      <c r="EL872" s="170"/>
      <c r="EM872" s="170"/>
      <c r="EN872" s="170"/>
      <c r="EO872" s="17"/>
      <c r="EP872" s="17"/>
      <c r="EQ872" s="17"/>
      <c r="ER872" s="17"/>
      <c r="ES872" s="17"/>
      <c r="ET872" s="17"/>
      <c r="EU872" s="17"/>
      <c r="EV872" s="17"/>
      <c r="EW872" s="17"/>
      <c r="EX872" s="17"/>
      <c r="EY872" s="17"/>
      <c r="EZ872" s="17"/>
      <c r="FA872" s="17"/>
      <c r="FB872" s="17"/>
      <c r="FC872" s="17"/>
      <c r="FD872" s="17"/>
      <c r="FE872" s="17"/>
      <c r="FF872" s="17"/>
      <c r="FG872" s="17"/>
      <c r="FH872" s="17"/>
      <c r="FI872" s="17"/>
      <c r="FJ872" s="17"/>
      <c r="FK872" s="17"/>
      <c r="FL872" s="17"/>
      <c r="FM872" s="17"/>
      <c r="FN872" s="17"/>
      <c r="FO872" s="17"/>
      <c r="FP872" s="17"/>
      <c r="FQ872" s="17"/>
      <c r="FR872" s="17"/>
      <c r="FS872" s="17"/>
      <c r="FT872" s="17"/>
      <c r="FU872" s="17"/>
      <c r="FV872" s="17"/>
      <c r="FW872" s="17"/>
      <c r="FX872" s="17"/>
      <c r="FY872" s="17"/>
      <c r="FZ872" s="17"/>
      <c r="GA872" s="17"/>
      <c r="GB872" s="17"/>
      <c r="GC872" s="17"/>
      <c r="GD872" s="17"/>
      <c r="GE872" s="17"/>
      <c r="GF872" s="17"/>
      <c r="GG872" s="17"/>
      <c r="GH872" s="17"/>
      <c r="GI872" s="17"/>
      <c r="GJ872" s="17"/>
      <c r="GK872" s="17"/>
      <c r="GL872" s="17"/>
      <c r="GM872" s="17"/>
    </row>
    <row r="873" spans="1:195" s="12" customFormat="1" ht="17.100000000000001" customHeight="1" x14ac:dyDescent="0.4">
      <c r="A873" s="27"/>
      <c r="B873" s="27"/>
      <c r="C873" s="27"/>
      <c r="D873" s="61"/>
      <c r="E873" s="61"/>
      <c r="F873" s="61"/>
      <c r="G873" s="61"/>
      <c r="H873" s="61"/>
      <c r="I873" s="61"/>
      <c r="J873" s="61"/>
      <c r="K873" s="61"/>
      <c r="L873" s="61"/>
      <c r="M873" s="61"/>
      <c r="N873" s="61"/>
      <c r="O873" s="61"/>
      <c r="P873" s="61"/>
      <c r="Q873" s="61"/>
      <c r="R873" s="61"/>
      <c r="S873" s="61"/>
      <c r="T873" s="61"/>
      <c r="U873" s="61"/>
      <c r="V873" s="61"/>
      <c r="W873" s="61"/>
      <c r="X873" s="61"/>
      <c r="Y873" s="61"/>
      <c r="Z873" s="61"/>
      <c r="AA873" s="61"/>
      <c r="AB873" s="61"/>
      <c r="AC873" s="61"/>
      <c r="AD873" s="61"/>
      <c r="AE873" s="61"/>
      <c r="AF873" s="61"/>
      <c r="AG873" s="61"/>
      <c r="AH873" s="61"/>
      <c r="AI873" s="61"/>
      <c r="AJ873" s="61"/>
      <c r="AK873" s="61"/>
      <c r="AL873" s="61"/>
      <c r="AM873" s="61"/>
      <c r="AN873" s="61"/>
      <c r="AO873" s="61"/>
      <c r="AP873" s="61"/>
      <c r="AQ873" s="61"/>
      <c r="AR873" s="61"/>
      <c r="AS873" s="61"/>
      <c r="AT873" s="61"/>
      <c r="AU873" s="61"/>
      <c r="AV873" s="61"/>
      <c r="AW873" s="61"/>
      <c r="AX873" s="61"/>
      <c r="AY873" s="61"/>
      <c r="AZ873" s="61"/>
      <c r="BA873" s="61"/>
      <c r="BB873" s="61"/>
      <c r="BC873" s="61"/>
      <c r="BD873" s="61"/>
      <c r="BE873" s="61"/>
      <c r="BF873" s="61"/>
      <c r="BG873" s="61"/>
      <c r="BH873" s="61"/>
      <c r="BI873" s="61"/>
      <c r="BJ873" s="61"/>
      <c r="BK873" s="27"/>
      <c r="BL873" s="27"/>
      <c r="BM873" s="27"/>
      <c r="BN873" s="27"/>
      <c r="BO873" s="27"/>
      <c r="BP873" s="27"/>
      <c r="BQ873" s="27"/>
      <c r="BR873" s="397"/>
      <c r="BS873" s="398"/>
      <c r="BT873" s="399"/>
      <c r="BU873" s="400"/>
      <c r="BV873" s="401"/>
      <c r="BW873" s="401"/>
      <c r="BX873" s="401"/>
      <c r="BY873" s="401"/>
      <c r="BZ873" s="402"/>
      <c r="CA873" s="400"/>
      <c r="CB873" s="401"/>
      <c r="CC873" s="402"/>
      <c r="CD873" s="400"/>
      <c r="CE873" s="401"/>
      <c r="CF873" s="401"/>
      <c r="CG873" s="401"/>
      <c r="CH873" s="401"/>
      <c r="CI873" s="401"/>
      <c r="CJ873" s="401"/>
      <c r="CK873" s="401"/>
      <c r="CL873" s="401"/>
      <c r="CM873" s="402"/>
      <c r="CN873" s="400"/>
      <c r="CO873" s="401"/>
      <c r="CP873" s="401"/>
      <c r="CQ873" s="401"/>
      <c r="CR873" s="401"/>
      <c r="CS873" s="402"/>
      <c r="CT873" s="400"/>
      <c r="CU873" s="401"/>
      <c r="CV873" s="402"/>
      <c r="CW873" s="400"/>
      <c r="CX873" s="401"/>
      <c r="CY873" s="401"/>
      <c r="CZ873" s="401"/>
      <c r="DA873" s="401"/>
      <c r="DB873" s="401"/>
      <c r="DC873" s="401"/>
      <c r="DD873" s="402"/>
      <c r="DE873" s="400"/>
      <c r="DF873" s="401"/>
      <c r="DG873" s="401"/>
      <c r="DH873" s="401"/>
      <c r="DI873" s="401"/>
      <c r="DJ873" s="401"/>
      <c r="DK873" s="401"/>
      <c r="DL873" s="401"/>
      <c r="DM873" s="401"/>
      <c r="DN873" s="402"/>
      <c r="DO873" s="400"/>
      <c r="DP873" s="401"/>
      <c r="DQ873" s="401"/>
      <c r="DR873" s="401"/>
      <c r="DS873" s="401"/>
      <c r="DT873" s="401"/>
      <c r="DU873" s="401"/>
      <c r="DV873" s="401"/>
      <c r="DW873" s="401"/>
      <c r="DX873" s="402"/>
      <c r="DY873" s="27"/>
      <c r="DZ873" s="27"/>
      <c r="EA873" s="27"/>
      <c r="EB873" s="27"/>
      <c r="EC873" s="27"/>
      <c r="ED873" s="184"/>
      <c r="EE873" s="138"/>
      <c r="EF873" s="170"/>
      <c r="EG873" s="170"/>
      <c r="EH873" s="170"/>
      <c r="EI873" s="170"/>
      <c r="EJ873" s="170"/>
      <c r="EK873" s="170"/>
      <c r="EL873" s="170"/>
      <c r="EM873" s="170"/>
      <c r="EN873" s="170"/>
      <c r="EO873" s="17"/>
      <c r="EP873" s="17"/>
      <c r="EQ873" s="17"/>
      <c r="ER873" s="17"/>
      <c r="ES873" s="17"/>
      <c r="ET873" s="17"/>
      <c r="EU873" s="17"/>
      <c r="EV873" s="17"/>
      <c r="EW873" s="17"/>
      <c r="EX873" s="17"/>
      <c r="EY873" s="17"/>
      <c r="EZ873" s="17"/>
      <c r="FA873" s="17"/>
      <c r="FB873" s="17"/>
      <c r="FC873" s="17"/>
      <c r="FD873" s="17"/>
      <c r="FE873" s="17"/>
      <c r="FF873" s="17"/>
      <c r="FG873" s="17"/>
      <c r="FH873" s="17"/>
      <c r="FI873" s="17"/>
      <c r="FJ873" s="17"/>
      <c r="FK873" s="17"/>
      <c r="FL873" s="17"/>
      <c r="FM873" s="17"/>
      <c r="FN873" s="17"/>
      <c r="FO873" s="17"/>
      <c r="FP873" s="17"/>
      <c r="FQ873" s="17"/>
      <c r="FR873" s="17"/>
      <c r="FS873" s="17"/>
      <c r="FT873" s="17"/>
      <c r="FU873" s="17"/>
      <c r="FV873" s="17"/>
      <c r="FW873" s="17"/>
      <c r="FX873" s="17"/>
      <c r="FY873" s="17"/>
      <c r="FZ873" s="17"/>
      <c r="GA873" s="17"/>
      <c r="GB873" s="17"/>
      <c r="GC873" s="17"/>
      <c r="GD873" s="17"/>
      <c r="GE873" s="17"/>
      <c r="GF873" s="17"/>
      <c r="GG873" s="17"/>
      <c r="GH873" s="17"/>
      <c r="GI873" s="17"/>
      <c r="GJ873" s="17"/>
      <c r="GK873" s="17"/>
      <c r="GL873" s="17"/>
      <c r="GM873" s="17"/>
    </row>
    <row r="874" spans="1:195" s="12" customFormat="1" ht="17.100000000000001" customHeight="1" x14ac:dyDescent="0.4">
      <c r="A874" s="27"/>
      <c r="B874" s="27"/>
      <c r="C874" s="27"/>
      <c r="D874" s="61"/>
      <c r="E874" s="61"/>
      <c r="F874" s="61"/>
      <c r="G874" s="61"/>
      <c r="H874" s="61"/>
      <c r="I874" s="61"/>
      <c r="J874" s="61"/>
      <c r="K874" s="61"/>
      <c r="L874" s="61"/>
      <c r="M874" s="61"/>
      <c r="N874" s="61"/>
      <c r="O874" s="61"/>
      <c r="P874" s="61"/>
      <c r="Q874" s="61"/>
      <c r="R874" s="61"/>
      <c r="S874" s="61"/>
      <c r="T874" s="61"/>
      <c r="U874" s="61"/>
      <c r="V874" s="61"/>
      <c r="W874" s="61"/>
      <c r="X874" s="61"/>
      <c r="Y874" s="61"/>
      <c r="Z874" s="61"/>
      <c r="AA874" s="61"/>
      <c r="AB874" s="61"/>
      <c r="AC874" s="61"/>
      <c r="AD874" s="61"/>
      <c r="AE874" s="61"/>
      <c r="AF874" s="61"/>
      <c r="AG874" s="61"/>
      <c r="AH874" s="61"/>
      <c r="AI874" s="61"/>
      <c r="AJ874" s="61"/>
      <c r="AK874" s="61"/>
      <c r="AL874" s="61"/>
      <c r="AM874" s="61"/>
      <c r="AN874" s="61"/>
      <c r="AO874" s="61"/>
      <c r="AP874" s="61"/>
      <c r="AQ874" s="61"/>
      <c r="AR874" s="61"/>
      <c r="AS874" s="61"/>
      <c r="AT874" s="61"/>
      <c r="AU874" s="61"/>
      <c r="AV874" s="61"/>
      <c r="AW874" s="61"/>
      <c r="AX874" s="61"/>
      <c r="AY874" s="61"/>
      <c r="AZ874" s="61"/>
      <c r="BA874" s="61"/>
      <c r="BB874" s="61"/>
      <c r="BC874" s="61"/>
      <c r="BD874" s="61"/>
      <c r="BE874" s="61"/>
      <c r="BF874" s="61"/>
      <c r="BG874" s="61"/>
      <c r="BH874" s="61"/>
      <c r="BI874" s="61"/>
      <c r="BJ874" s="61"/>
      <c r="BK874" s="27"/>
      <c r="BL874" s="27"/>
      <c r="BM874" s="27"/>
      <c r="BN874" s="27"/>
      <c r="BO874" s="27"/>
      <c r="BP874" s="27"/>
      <c r="BQ874" s="27"/>
      <c r="BR874" s="397"/>
      <c r="BS874" s="398"/>
      <c r="BT874" s="399"/>
      <c r="BU874" s="400"/>
      <c r="BV874" s="401"/>
      <c r="BW874" s="401"/>
      <c r="BX874" s="401"/>
      <c r="BY874" s="401"/>
      <c r="BZ874" s="402"/>
      <c r="CA874" s="400"/>
      <c r="CB874" s="401"/>
      <c r="CC874" s="402"/>
      <c r="CD874" s="400"/>
      <c r="CE874" s="401"/>
      <c r="CF874" s="401"/>
      <c r="CG874" s="401"/>
      <c r="CH874" s="401"/>
      <c r="CI874" s="401"/>
      <c r="CJ874" s="401"/>
      <c r="CK874" s="401"/>
      <c r="CL874" s="401"/>
      <c r="CM874" s="402"/>
      <c r="CN874" s="400"/>
      <c r="CO874" s="401"/>
      <c r="CP874" s="401"/>
      <c r="CQ874" s="401"/>
      <c r="CR874" s="401"/>
      <c r="CS874" s="402"/>
      <c r="CT874" s="400"/>
      <c r="CU874" s="401"/>
      <c r="CV874" s="402"/>
      <c r="CW874" s="400"/>
      <c r="CX874" s="401"/>
      <c r="CY874" s="401"/>
      <c r="CZ874" s="401"/>
      <c r="DA874" s="401"/>
      <c r="DB874" s="401"/>
      <c r="DC874" s="401"/>
      <c r="DD874" s="402"/>
      <c r="DE874" s="400"/>
      <c r="DF874" s="401"/>
      <c r="DG874" s="401"/>
      <c r="DH874" s="401"/>
      <c r="DI874" s="401"/>
      <c r="DJ874" s="401"/>
      <c r="DK874" s="401"/>
      <c r="DL874" s="401"/>
      <c r="DM874" s="401"/>
      <c r="DN874" s="402"/>
      <c r="DO874" s="400"/>
      <c r="DP874" s="401"/>
      <c r="DQ874" s="401"/>
      <c r="DR874" s="401"/>
      <c r="DS874" s="401"/>
      <c r="DT874" s="401"/>
      <c r="DU874" s="401"/>
      <c r="DV874" s="401"/>
      <c r="DW874" s="401"/>
      <c r="DX874" s="402"/>
      <c r="DY874" s="27"/>
      <c r="DZ874" s="27"/>
      <c r="EA874" s="27"/>
      <c r="EB874" s="27"/>
      <c r="EC874" s="27"/>
      <c r="ED874" s="184"/>
      <c r="EE874" s="138"/>
      <c r="EF874" s="170"/>
      <c r="EG874" s="170"/>
      <c r="EH874" s="170"/>
      <c r="EI874" s="170"/>
      <c r="EJ874" s="170"/>
      <c r="EK874" s="170"/>
      <c r="EL874" s="170"/>
      <c r="EM874" s="170"/>
      <c r="EN874" s="170"/>
      <c r="EO874" s="17"/>
      <c r="EP874" s="17"/>
      <c r="EQ874" s="17"/>
      <c r="ER874" s="17"/>
      <c r="ES874" s="17"/>
      <c r="ET874" s="17"/>
      <c r="EU874" s="17"/>
      <c r="EV874" s="17"/>
      <c r="EW874" s="17"/>
      <c r="EX874" s="17"/>
      <c r="EY874" s="17"/>
      <c r="EZ874" s="17"/>
      <c r="FA874" s="17"/>
      <c r="FB874" s="17"/>
      <c r="FC874" s="17"/>
      <c r="FD874" s="17"/>
      <c r="FE874" s="17"/>
      <c r="FF874" s="17"/>
      <c r="FG874" s="17"/>
      <c r="FH874" s="17"/>
      <c r="FI874" s="17"/>
      <c r="FJ874" s="17"/>
      <c r="FK874" s="17"/>
      <c r="FL874" s="17"/>
      <c r="FM874" s="17"/>
      <c r="FN874" s="17"/>
      <c r="FO874" s="17"/>
      <c r="FP874" s="17"/>
      <c r="FQ874" s="17"/>
      <c r="FR874" s="17"/>
      <c r="FS874" s="17"/>
      <c r="FT874" s="17"/>
      <c r="FU874" s="17"/>
      <c r="FV874" s="17"/>
      <c r="FW874" s="17"/>
      <c r="FX874" s="17"/>
      <c r="FY874" s="17"/>
      <c r="FZ874" s="17"/>
      <c r="GA874" s="17"/>
      <c r="GB874" s="17"/>
      <c r="GC874" s="17"/>
      <c r="GD874" s="17"/>
      <c r="GE874" s="17"/>
      <c r="GF874" s="17"/>
      <c r="GG874" s="17"/>
      <c r="GH874" s="17"/>
      <c r="GI874" s="17"/>
      <c r="GJ874" s="17"/>
      <c r="GK874" s="17"/>
      <c r="GL874" s="17"/>
      <c r="GM874" s="17"/>
    </row>
    <row r="875" spans="1:195" s="12" customFormat="1" ht="17.100000000000001" customHeight="1" x14ac:dyDescent="0.4">
      <c r="A875" s="27"/>
      <c r="B875" s="27"/>
      <c r="C875" s="27"/>
      <c r="D875" s="61"/>
      <c r="E875" s="61"/>
      <c r="F875" s="61"/>
      <c r="G875" s="61"/>
      <c r="H875" s="61"/>
      <c r="I875" s="61"/>
      <c r="J875" s="61"/>
      <c r="K875" s="61"/>
      <c r="L875" s="61"/>
      <c r="M875" s="61"/>
      <c r="N875" s="61"/>
      <c r="O875" s="61"/>
      <c r="P875" s="61"/>
      <c r="Q875" s="61"/>
      <c r="R875" s="61"/>
      <c r="S875" s="61"/>
      <c r="T875" s="61"/>
      <c r="U875" s="61"/>
      <c r="V875" s="61"/>
      <c r="W875" s="61"/>
      <c r="X875" s="61"/>
      <c r="Y875" s="61"/>
      <c r="Z875" s="61"/>
      <c r="AA875" s="61"/>
      <c r="AB875" s="61"/>
      <c r="AC875" s="61"/>
      <c r="AD875" s="61"/>
      <c r="AE875" s="61"/>
      <c r="AF875" s="61"/>
      <c r="AG875" s="61"/>
      <c r="AH875" s="61"/>
      <c r="AI875" s="61"/>
      <c r="AJ875" s="61"/>
      <c r="AK875" s="61"/>
      <c r="AL875" s="61"/>
      <c r="AM875" s="61"/>
      <c r="AN875" s="61"/>
      <c r="AO875" s="61"/>
      <c r="AP875" s="61"/>
      <c r="AQ875" s="61"/>
      <c r="AR875" s="61"/>
      <c r="AS875" s="61"/>
      <c r="AT875" s="61"/>
      <c r="AU875" s="61"/>
      <c r="AV875" s="61"/>
      <c r="AW875" s="61"/>
      <c r="AX875" s="61"/>
      <c r="AY875" s="61"/>
      <c r="AZ875" s="61"/>
      <c r="BA875" s="61"/>
      <c r="BB875" s="61"/>
      <c r="BC875" s="61"/>
      <c r="BD875" s="61"/>
      <c r="BE875" s="61"/>
      <c r="BF875" s="61"/>
      <c r="BG875" s="61"/>
      <c r="BH875" s="61"/>
      <c r="BI875" s="61"/>
      <c r="BJ875" s="61"/>
      <c r="BK875" s="27"/>
      <c r="BL875" s="27"/>
      <c r="BM875" s="27"/>
      <c r="BN875" s="27"/>
      <c r="BO875" s="27"/>
      <c r="BP875" s="27"/>
      <c r="BQ875" s="27"/>
      <c r="BR875" s="397"/>
      <c r="BS875" s="398"/>
      <c r="BT875" s="399"/>
      <c r="BU875" s="400"/>
      <c r="BV875" s="401"/>
      <c r="BW875" s="401"/>
      <c r="BX875" s="401"/>
      <c r="BY875" s="401"/>
      <c r="BZ875" s="402"/>
      <c r="CA875" s="400"/>
      <c r="CB875" s="401"/>
      <c r="CC875" s="402"/>
      <c r="CD875" s="400"/>
      <c r="CE875" s="401"/>
      <c r="CF875" s="401"/>
      <c r="CG875" s="401"/>
      <c r="CH875" s="401"/>
      <c r="CI875" s="401"/>
      <c r="CJ875" s="401"/>
      <c r="CK875" s="401"/>
      <c r="CL875" s="401"/>
      <c r="CM875" s="402"/>
      <c r="CN875" s="400"/>
      <c r="CO875" s="401"/>
      <c r="CP875" s="401"/>
      <c r="CQ875" s="401"/>
      <c r="CR875" s="401"/>
      <c r="CS875" s="402"/>
      <c r="CT875" s="400"/>
      <c r="CU875" s="401"/>
      <c r="CV875" s="402"/>
      <c r="CW875" s="400"/>
      <c r="CX875" s="401"/>
      <c r="CY875" s="401"/>
      <c r="CZ875" s="401"/>
      <c r="DA875" s="401"/>
      <c r="DB875" s="401"/>
      <c r="DC875" s="401"/>
      <c r="DD875" s="402"/>
      <c r="DE875" s="400"/>
      <c r="DF875" s="401"/>
      <c r="DG875" s="401"/>
      <c r="DH875" s="401"/>
      <c r="DI875" s="401"/>
      <c r="DJ875" s="401"/>
      <c r="DK875" s="401"/>
      <c r="DL875" s="401"/>
      <c r="DM875" s="401"/>
      <c r="DN875" s="402"/>
      <c r="DO875" s="400"/>
      <c r="DP875" s="401"/>
      <c r="DQ875" s="401"/>
      <c r="DR875" s="401"/>
      <c r="DS875" s="401"/>
      <c r="DT875" s="401"/>
      <c r="DU875" s="401"/>
      <c r="DV875" s="401"/>
      <c r="DW875" s="401"/>
      <c r="DX875" s="402"/>
      <c r="DY875" s="27"/>
      <c r="DZ875" s="27"/>
      <c r="EA875" s="27"/>
      <c r="EB875" s="27"/>
      <c r="EC875" s="27"/>
      <c r="ED875" s="184"/>
      <c r="EE875" s="138"/>
      <c r="EF875" s="170"/>
      <c r="EG875" s="170"/>
      <c r="EH875" s="170"/>
      <c r="EI875" s="170"/>
      <c r="EJ875" s="170"/>
      <c r="EK875" s="170"/>
      <c r="EL875" s="170"/>
      <c r="EM875" s="170"/>
      <c r="EN875" s="170"/>
      <c r="EO875" s="17"/>
      <c r="EP875" s="17"/>
      <c r="EQ875" s="17"/>
      <c r="ER875" s="17"/>
      <c r="ES875" s="17"/>
      <c r="ET875" s="17"/>
      <c r="EU875" s="17"/>
      <c r="EV875" s="17"/>
      <c r="EW875" s="17"/>
      <c r="EX875" s="17"/>
      <c r="EY875" s="17"/>
      <c r="EZ875" s="17"/>
      <c r="FA875" s="17"/>
      <c r="FB875" s="17"/>
      <c r="FC875" s="17"/>
      <c r="FD875" s="17"/>
      <c r="FE875" s="17"/>
      <c r="FF875" s="17"/>
      <c r="FG875" s="17"/>
      <c r="FH875" s="17"/>
      <c r="FI875" s="17"/>
      <c r="FJ875" s="17"/>
      <c r="FK875" s="17"/>
      <c r="FL875" s="17"/>
      <c r="FM875" s="17"/>
      <c r="FN875" s="17"/>
      <c r="FO875" s="17"/>
      <c r="FP875" s="17"/>
      <c r="FQ875" s="17"/>
      <c r="FR875" s="17"/>
      <c r="FS875" s="17"/>
      <c r="FT875" s="17"/>
      <c r="FU875" s="17"/>
      <c r="FV875" s="17"/>
      <c r="FW875" s="17"/>
      <c r="FX875" s="17"/>
      <c r="FY875" s="17"/>
      <c r="FZ875" s="17"/>
      <c r="GA875" s="17"/>
      <c r="GB875" s="17"/>
      <c r="GC875" s="17"/>
      <c r="GD875" s="17"/>
      <c r="GE875" s="17"/>
      <c r="GF875" s="17"/>
      <c r="GG875" s="17"/>
      <c r="GH875" s="17"/>
      <c r="GI875" s="17"/>
      <c r="GJ875" s="17"/>
      <c r="GK875" s="17"/>
      <c r="GL875" s="17"/>
      <c r="GM875" s="17"/>
    </row>
    <row r="876" spans="1:195" s="12" customFormat="1" ht="17.100000000000001" customHeight="1" x14ac:dyDescent="0.4">
      <c r="A876" s="27"/>
      <c r="B876" s="27"/>
      <c r="C876" s="27"/>
      <c r="D876" s="61"/>
      <c r="E876" s="61"/>
      <c r="F876" s="61"/>
      <c r="G876" s="61"/>
      <c r="H876" s="61"/>
      <c r="I876" s="61"/>
      <c r="J876" s="61"/>
      <c r="K876" s="61"/>
      <c r="L876" s="61"/>
      <c r="M876" s="61"/>
      <c r="N876" s="61"/>
      <c r="O876" s="61"/>
      <c r="P876" s="61"/>
      <c r="Q876" s="61"/>
      <c r="R876" s="61"/>
      <c r="S876" s="61"/>
      <c r="T876" s="61"/>
      <c r="U876" s="61"/>
      <c r="V876" s="61"/>
      <c r="W876" s="61"/>
      <c r="X876" s="61"/>
      <c r="Y876" s="61"/>
      <c r="Z876" s="61"/>
      <c r="AA876" s="61"/>
      <c r="AB876" s="61"/>
      <c r="AC876" s="61"/>
      <c r="AD876" s="61"/>
      <c r="AE876" s="61"/>
      <c r="AF876" s="61"/>
      <c r="AG876" s="61"/>
      <c r="AH876" s="61"/>
      <c r="AI876" s="61"/>
      <c r="AJ876" s="61"/>
      <c r="AK876" s="61"/>
      <c r="AL876" s="61"/>
      <c r="AM876" s="61"/>
      <c r="AN876" s="61"/>
      <c r="AO876" s="61"/>
      <c r="AP876" s="61"/>
      <c r="AQ876" s="61"/>
      <c r="AR876" s="61"/>
      <c r="AS876" s="61"/>
      <c r="AT876" s="61"/>
      <c r="AU876" s="61"/>
      <c r="AV876" s="61"/>
      <c r="AW876" s="61"/>
      <c r="AX876" s="61"/>
      <c r="AY876" s="61"/>
      <c r="AZ876" s="61"/>
      <c r="BA876" s="61"/>
      <c r="BB876" s="61"/>
      <c r="BC876" s="61"/>
      <c r="BD876" s="61"/>
      <c r="BE876" s="61"/>
      <c r="BF876" s="61"/>
      <c r="BG876" s="61"/>
      <c r="BH876" s="61"/>
      <c r="BI876" s="61"/>
      <c r="BJ876" s="61"/>
      <c r="BK876" s="27"/>
      <c r="BL876" s="27"/>
      <c r="BM876" s="27"/>
      <c r="BN876" s="27"/>
      <c r="BO876" s="27"/>
      <c r="BP876" s="27"/>
      <c r="BQ876" s="27"/>
      <c r="BR876" s="397"/>
      <c r="BS876" s="398"/>
      <c r="BT876" s="399"/>
      <c r="BU876" s="400"/>
      <c r="BV876" s="401"/>
      <c r="BW876" s="401"/>
      <c r="BX876" s="401"/>
      <c r="BY876" s="401"/>
      <c r="BZ876" s="402"/>
      <c r="CA876" s="400"/>
      <c r="CB876" s="401"/>
      <c r="CC876" s="402"/>
      <c r="CD876" s="400"/>
      <c r="CE876" s="401"/>
      <c r="CF876" s="401"/>
      <c r="CG876" s="401"/>
      <c r="CH876" s="401"/>
      <c r="CI876" s="401"/>
      <c r="CJ876" s="401"/>
      <c r="CK876" s="401"/>
      <c r="CL876" s="401"/>
      <c r="CM876" s="402"/>
      <c r="CN876" s="400"/>
      <c r="CO876" s="401"/>
      <c r="CP876" s="401"/>
      <c r="CQ876" s="401"/>
      <c r="CR876" s="401"/>
      <c r="CS876" s="402"/>
      <c r="CT876" s="400"/>
      <c r="CU876" s="401"/>
      <c r="CV876" s="402"/>
      <c r="CW876" s="400"/>
      <c r="CX876" s="401"/>
      <c r="CY876" s="401"/>
      <c r="CZ876" s="401"/>
      <c r="DA876" s="401"/>
      <c r="DB876" s="401"/>
      <c r="DC876" s="401"/>
      <c r="DD876" s="402"/>
      <c r="DE876" s="400"/>
      <c r="DF876" s="401"/>
      <c r="DG876" s="401"/>
      <c r="DH876" s="401"/>
      <c r="DI876" s="401"/>
      <c r="DJ876" s="401"/>
      <c r="DK876" s="401"/>
      <c r="DL876" s="401"/>
      <c r="DM876" s="401"/>
      <c r="DN876" s="402"/>
      <c r="DO876" s="400"/>
      <c r="DP876" s="401"/>
      <c r="DQ876" s="401"/>
      <c r="DR876" s="401"/>
      <c r="DS876" s="401"/>
      <c r="DT876" s="401"/>
      <c r="DU876" s="401"/>
      <c r="DV876" s="401"/>
      <c r="DW876" s="401"/>
      <c r="DX876" s="402"/>
      <c r="DY876" s="27"/>
      <c r="DZ876" s="27"/>
      <c r="EA876" s="27"/>
      <c r="EB876" s="27"/>
      <c r="EC876" s="27"/>
      <c r="ED876" s="184"/>
      <c r="EE876" s="138"/>
      <c r="EF876" s="170"/>
      <c r="EG876" s="170"/>
      <c r="EH876" s="170"/>
      <c r="EI876" s="170"/>
      <c r="EJ876" s="170"/>
      <c r="EK876" s="170"/>
      <c r="EL876" s="170"/>
      <c r="EM876" s="170"/>
      <c r="EN876" s="170"/>
      <c r="EO876" s="17"/>
      <c r="EP876" s="17"/>
      <c r="EQ876" s="17"/>
      <c r="ER876" s="17"/>
      <c r="ES876" s="17"/>
      <c r="ET876" s="17"/>
      <c r="EU876" s="17"/>
      <c r="EV876" s="17"/>
      <c r="EW876" s="17"/>
      <c r="EX876" s="17"/>
      <c r="EY876" s="17"/>
      <c r="EZ876" s="17"/>
      <c r="FA876" s="17"/>
      <c r="FB876" s="17"/>
      <c r="FC876" s="17"/>
      <c r="FD876" s="17"/>
      <c r="FE876" s="17"/>
      <c r="FF876" s="17"/>
      <c r="FG876" s="17"/>
      <c r="FH876" s="17"/>
      <c r="FI876" s="17"/>
      <c r="FJ876" s="17"/>
      <c r="FK876" s="17"/>
      <c r="FL876" s="17"/>
      <c r="FM876" s="17"/>
      <c r="FN876" s="17"/>
      <c r="FO876" s="17"/>
      <c r="FP876" s="17"/>
      <c r="FQ876" s="17"/>
      <c r="FR876" s="17"/>
      <c r="FS876" s="17"/>
      <c r="FT876" s="17"/>
      <c r="FU876" s="17"/>
      <c r="FV876" s="17"/>
      <c r="FW876" s="17"/>
      <c r="FX876" s="17"/>
      <c r="FY876" s="17"/>
      <c r="FZ876" s="17"/>
      <c r="GA876" s="17"/>
      <c r="GB876" s="17"/>
      <c r="GC876" s="17"/>
      <c r="GD876" s="17"/>
      <c r="GE876" s="17"/>
      <c r="GF876" s="17"/>
      <c r="GG876" s="17"/>
      <c r="GH876" s="17"/>
      <c r="GI876" s="17"/>
      <c r="GJ876" s="17"/>
      <c r="GK876" s="17"/>
      <c r="GL876" s="17"/>
      <c r="GM876" s="17"/>
    </row>
    <row r="877" spans="1:195" s="12" customFormat="1" ht="17.100000000000001" customHeight="1" x14ac:dyDescent="0.4">
      <c r="A877" s="27"/>
      <c r="B877" s="27"/>
      <c r="C877" s="27"/>
      <c r="D877" s="61"/>
      <c r="E877" s="61"/>
      <c r="F877" s="61"/>
      <c r="G877" s="61"/>
      <c r="H877" s="61"/>
      <c r="I877" s="61"/>
      <c r="J877" s="61"/>
      <c r="K877" s="61"/>
      <c r="L877" s="61"/>
      <c r="M877" s="61"/>
      <c r="N877" s="61"/>
      <c r="O877" s="61"/>
      <c r="P877" s="61"/>
      <c r="Q877" s="61"/>
      <c r="R877" s="61"/>
      <c r="S877" s="61"/>
      <c r="T877" s="61"/>
      <c r="U877" s="61"/>
      <c r="V877" s="61"/>
      <c r="W877" s="61"/>
      <c r="X877" s="61"/>
      <c r="Y877" s="61"/>
      <c r="Z877" s="61"/>
      <c r="AA877" s="61"/>
      <c r="AB877" s="61"/>
      <c r="AC877" s="61"/>
      <c r="AD877" s="61"/>
      <c r="AE877" s="61"/>
      <c r="AF877" s="61"/>
      <c r="AG877" s="61"/>
      <c r="AH877" s="61"/>
      <c r="AI877" s="61"/>
      <c r="AJ877" s="61"/>
      <c r="AK877" s="61"/>
      <c r="AL877" s="61"/>
      <c r="AM877" s="61"/>
      <c r="AN877" s="61"/>
      <c r="AO877" s="61"/>
      <c r="AP877" s="61"/>
      <c r="AQ877" s="61"/>
      <c r="AR877" s="61"/>
      <c r="AS877" s="61"/>
      <c r="AT877" s="61"/>
      <c r="AU877" s="61"/>
      <c r="AV877" s="61"/>
      <c r="AW877" s="61"/>
      <c r="AX877" s="61"/>
      <c r="AY877" s="61"/>
      <c r="AZ877" s="61"/>
      <c r="BA877" s="61"/>
      <c r="BB877" s="61"/>
      <c r="BC877" s="61"/>
      <c r="BD877" s="61"/>
      <c r="BE877" s="61"/>
      <c r="BF877" s="61"/>
      <c r="BG877" s="61"/>
      <c r="BH877" s="61"/>
      <c r="BI877" s="61"/>
      <c r="BJ877" s="61"/>
      <c r="BK877" s="27"/>
      <c r="BL877" s="27"/>
      <c r="BM877" s="27"/>
      <c r="BN877" s="27"/>
      <c r="BO877" s="27"/>
      <c r="BP877" s="27"/>
      <c r="BQ877" s="27"/>
      <c r="BR877" s="397"/>
      <c r="BS877" s="398"/>
      <c r="BT877" s="399"/>
      <c r="BU877" s="400"/>
      <c r="BV877" s="401"/>
      <c r="BW877" s="401"/>
      <c r="BX877" s="401"/>
      <c r="BY877" s="401"/>
      <c r="BZ877" s="402"/>
      <c r="CA877" s="400"/>
      <c r="CB877" s="401"/>
      <c r="CC877" s="402"/>
      <c r="CD877" s="400"/>
      <c r="CE877" s="401"/>
      <c r="CF877" s="401"/>
      <c r="CG877" s="401"/>
      <c r="CH877" s="401"/>
      <c r="CI877" s="401"/>
      <c r="CJ877" s="401"/>
      <c r="CK877" s="401"/>
      <c r="CL877" s="401"/>
      <c r="CM877" s="402"/>
      <c r="CN877" s="400"/>
      <c r="CO877" s="401"/>
      <c r="CP877" s="401"/>
      <c r="CQ877" s="401"/>
      <c r="CR877" s="401"/>
      <c r="CS877" s="402"/>
      <c r="CT877" s="400"/>
      <c r="CU877" s="401"/>
      <c r="CV877" s="402"/>
      <c r="CW877" s="400"/>
      <c r="CX877" s="401"/>
      <c r="CY877" s="401"/>
      <c r="CZ877" s="401"/>
      <c r="DA877" s="401"/>
      <c r="DB877" s="401"/>
      <c r="DC877" s="401"/>
      <c r="DD877" s="402"/>
      <c r="DE877" s="400"/>
      <c r="DF877" s="401"/>
      <c r="DG877" s="401"/>
      <c r="DH877" s="401"/>
      <c r="DI877" s="401"/>
      <c r="DJ877" s="401"/>
      <c r="DK877" s="401"/>
      <c r="DL877" s="401"/>
      <c r="DM877" s="401"/>
      <c r="DN877" s="402"/>
      <c r="DO877" s="400"/>
      <c r="DP877" s="401"/>
      <c r="DQ877" s="401"/>
      <c r="DR877" s="401"/>
      <c r="DS877" s="401"/>
      <c r="DT877" s="401"/>
      <c r="DU877" s="401"/>
      <c r="DV877" s="401"/>
      <c r="DW877" s="401"/>
      <c r="DX877" s="402"/>
      <c r="DY877" s="27"/>
      <c r="DZ877" s="27"/>
      <c r="EA877" s="27"/>
      <c r="EB877" s="27"/>
      <c r="EC877" s="27"/>
      <c r="ED877" s="184"/>
      <c r="EE877" s="61"/>
      <c r="EF877" s="17"/>
      <c r="EG877" s="17"/>
      <c r="EH877" s="17"/>
      <c r="EI877" s="17"/>
      <c r="EJ877" s="17"/>
      <c r="EK877" s="17"/>
      <c r="EL877" s="17"/>
      <c r="EM877" s="17"/>
      <c r="EN877" s="17"/>
      <c r="EO877" s="17"/>
      <c r="EP877" s="17"/>
      <c r="EQ877" s="17"/>
      <c r="ER877" s="17"/>
      <c r="ES877" s="17"/>
      <c r="ET877" s="17"/>
      <c r="EU877" s="17"/>
      <c r="EV877" s="17"/>
      <c r="EW877" s="17"/>
      <c r="EX877" s="17"/>
      <c r="EY877" s="17"/>
      <c r="EZ877" s="17"/>
      <c r="FA877" s="17"/>
      <c r="FB877" s="17"/>
      <c r="FC877" s="17"/>
      <c r="FD877" s="17"/>
      <c r="FE877" s="17"/>
      <c r="FF877" s="17"/>
      <c r="FG877" s="17"/>
      <c r="FH877" s="17"/>
      <c r="FI877" s="17"/>
      <c r="FJ877" s="17"/>
      <c r="FK877" s="17"/>
      <c r="FL877" s="17"/>
      <c r="FM877" s="17"/>
      <c r="FN877" s="17"/>
      <c r="FO877" s="17"/>
      <c r="FP877" s="17"/>
      <c r="FQ877" s="17"/>
      <c r="FR877" s="17"/>
      <c r="FS877" s="17"/>
      <c r="FT877" s="17"/>
      <c r="FU877" s="17"/>
      <c r="FV877" s="17"/>
      <c r="FW877" s="17"/>
      <c r="FX877" s="17"/>
      <c r="FY877" s="17"/>
      <c r="FZ877" s="17"/>
      <c r="GA877" s="17"/>
      <c r="GB877" s="17"/>
      <c r="GC877" s="17"/>
      <c r="GD877" s="17"/>
      <c r="GE877" s="17"/>
      <c r="GF877" s="17"/>
      <c r="GG877" s="17"/>
      <c r="GH877" s="17"/>
      <c r="GI877" s="17"/>
      <c r="GJ877" s="17"/>
      <c r="GK877" s="17"/>
      <c r="GL877" s="17"/>
      <c r="GM877" s="17"/>
    </row>
    <row r="878" spans="1:195" s="12" customFormat="1" ht="17.100000000000001" customHeight="1" x14ac:dyDescent="0.4">
      <c r="A878" s="27"/>
      <c r="B878" s="27"/>
      <c r="C878" s="27"/>
      <c r="D878" s="61"/>
      <c r="E878" s="61"/>
      <c r="F878" s="61"/>
      <c r="G878" s="61"/>
      <c r="H878" s="61"/>
      <c r="I878" s="61"/>
      <c r="J878" s="61"/>
      <c r="K878" s="61"/>
      <c r="L878" s="61"/>
      <c r="M878" s="61"/>
      <c r="N878" s="61"/>
      <c r="O878" s="61"/>
      <c r="P878" s="61"/>
      <c r="Q878" s="61"/>
      <c r="R878" s="61"/>
      <c r="S878" s="61"/>
      <c r="T878" s="61"/>
      <c r="U878" s="61"/>
      <c r="V878" s="61"/>
      <c r="W878" s="61"/>
      <c r="X878" s="61"/>
      <c r="Y878" s="61"/>
      <c r="Z878" s="61"/>
      <c r="AA878" s="61"/>
      <c r="AB878" s="61"/>
      <c r="AC878" s="61"/>
      <c r="AD878" s="61"/>
      <c r="AE878" s="61"/>
      <c r="AF878" s="61"/>
      <c r="AG878" s="61"/>
      <c r="AH878" s="61"/>
      <c r="AI878" s="61"/>
      <c r="AJ878" s="61"/>
      <c r="AK878" s="61"/>
      <c r="AL878" s="61"/>
      <c r="AM878" s="61"/>
      <c r="AN878" s="61"/>
      <c r="AO878" s="61"/>
      <c r="AP878" s="61"/>
      <c r="AQ878" s="61"/>
      <c r="AR878" s="61"/>
      <c r="AS878" s="61"/>
      <c r="AT878" s="61"/>
      <c r="AU878" s="61"/>
      <c r="AV878" s="61"/>
      <c r="AW878" s="61"/>
      <c r="AX878" s="61"/>
      <c r="AY878" s="61"/>
      <c r="AZ878" s="61"/>
      <c r="BA878" s="61"/>
      <c r="BB878" s="61"/>
      <c r="BC878" s="61"/>
      <c r="BD878" s="61"/>
      <c r="BE878" s="61"/>
      <c r="BF878" s="61"/>
      <c r="BG878" s="61"/>
      <c r="BH878" s="61"/>
      <c r="BI878" s="61"/>
      <c r="BJ878" s="61"/>
      <c r="BK878" s="27"/>
      <c r="BL878" s="27"/>
      <c r="BM878" s="27"/>
      <c r="BN878" s="27"/>
      <c r="BO878" s="27"/>
      <c r="BP878" s="27"/>
      <c r="BQ878" s="27"/>
      <c r="BR878" s="397"/>
      <c r="BS878" s="398"/>
      <c r="BT878" s="399"/>
      <c r="BU878" s="400"/>
      <c r="BV878" s="401"/>
      <c r="BW878" s="401"/>
      <c r="BX878" s="401"/>
      <c r="BY878" s="401"/>
      <c r="BZ878" s="402"/>
      <c r="CA878" s="400"/>
      <c r="CB878" s="401"/>
      <c r="CC878" s="402"/>
      <c r="CD878" s="400"/>
      <c r="CE878" s="401"/>
      <c r="CF878" s="401"/>
      <c r="CG878" s="401"/>
      <c r="CH878" s="401"/>
      <c r="CI878" s="401"/>
      <c r="CJ878" s="401"/>
      <c r="CK878" s="401"/>
      <c r="CL878" s="401"/>
      <c r="CM878" s="402"/>
      <c r="CN878" s="400"/>
      <c r="CO878" s="401"/>
      <c r="CP878" s="401"/>
      <c r="CQ878" s="401"/>
      <c r="CR878" s="401"/>
      <c r="CS878" s="402"/>
      <c r="CT878" s="400"/>
      <c r="CU878" s="401"/>
      <c r="CV878" s="402"/>
      <c r="CW878" s="400"/>
      <c r="CX878" s="401"/>
      <c r="CY878" s="401"/>
      <c r="CZ878" s="401"/>
      <c r="DA878" s="401"/>
      <c r="DB878" s="401"/>
      <c r="DC878" s="401"/>
      <c r="DD878" s="402"/>
      <c r="DE878" s="400"/>
      <c r="DF878" s="401"/>
      <c r="DG878" s="401"/>
      <c r="DH878" s="401"/>
      <c r="DI878" s="401"/>
      <c r="DJ878" s="401"/>
      <c r="DK878" s="401"/>
      <c r="DL878" s="401"/>
      <c r="DM878" s="401"/>
      <c r="DN878" s="402"/>
      <c r="DO878" s="400"/>
      <c r="DP878" s="401"/>
      <c r="DQ878" s="401"/>
      <c r="DR878" s="401"/>
      <c r="DS878" s="401"/>
      <c r="DT878" s="401"/>
      <c r="DU878" s="401"/>
      <c r="DV878" s="401"/>
      <c r="DW878" s="401"/>
      <c r="DX878" s="402"/>
      <c r="DY878" s="27"/>
      <c r="DZ878" s="27"/>
      <c r="EA878" s="27"/>
      <c r="EB878" s="27"/>
      <c r="EC878" s="27"/>
      <c r="ED878" s="184"/>
      <c r="EE878" s="61"/>
      <c r="EF878" s="17"/>
      <c r="EG878" s="17"/>
      <c r="EH878" s="17"/>
      <c r="EI878" s="17"/>
      <c r="EJ878" s="17"/>
      <c r="EK878" s="17"/>
      <c r="EL878" s="17"/>
      <c r="EM878" s="17"/>
      <c r="EN878" s="17"/>
      <c r="EO878" s="17"/>
      <c r="EP878" s="17"/>
      <c r="EQ878" s="17"/>
      <c r="ER878" s="17"/>
      <c r="ES878" s="17"/>
      <c r="ET878" s="17"/>
      <c r="EU878" s="17"/>
      <c r="EV878" s="17"/>
      <c r="EW878" s="17"/>
      <c r="EX878" s="17"/>
      <c r="EY878" s="17"/>
      <c r="EZ878" s="17"/>
      <c r="FA878" s="17"/>
      <c r="FB878" s="17"/>
      <c r="FC878" s="17"/>
      <c r="FD878" s="17"/>
      <c r="FE878" s="17"/>
      <c r="FF878" s="17"/>
      <c r="FG878" s="17"/>
      <c r="FH878" s="17"/>
      <c r="FI878" s="17"/>
      <c r="FJ878" s="17"/>
      <c r="FK878" s="17"/>
      <c r="FL878" s="17"/>
      <c r="FM878" s="17"/>
      <c r="FN878" s="17"/>
      <c r="FO878" s="17"/>
      <c r="FP878" s="17"/>
      <c r="FQ878" s="17"/>
      <c r="FR878" s="17"/>
      <c r="FS878" s="17"/>
      <c r="FT878" s="17"/>
      <c r="FU878" s="17"/>
      <c r="FV878" s="17"/>
      <c r="FW878" s="17"/>
      <c r="FX878" s="17"/>
      <c r="FY878" s="17"/>
      <c r="FZ878" s="17"/>
      <c r="GA878" s="17"/>
      <c r="GB878" s="17"/>
      <c r="GC878" s="17"/>
      <c r="GD878" s="17"/>
      <c r="GE878" s="17"/>
      <c r="GF878" s="17"/>
      <c r="GG878" s="17"/>
      <c r="GH878" s="17"/>
      <c r="GI878" s="17"/>
      <c r="GJ878" s="17"/>
      <c r="GK878" s="17"/>
      <c r="GL878" s="17"/>
      <c r="GM878" s="17"/>
    </row>
    <row r="879" spans="1:195" s="12" customFormat="1" ht="17.100000000000001" customHeight="1" x14ac:dyDescent="0.4">
      <c r="A879" s="27"/>
      <c r="B879" s="27"/>
      <c r="C879" s="27"/>
      <c r="D879" s="61"/>
      <c r="E879" s="61"/>
      <c r="F879" s="61"/>
      <c r="G879" s="61"/>
      <c r="H879" s="61"/>
      <c r="I879" s="61"/>
      <c r="J879" s="61"/>
      <c r="K879" s="61"/>
      <c r="L879" s="61"/>
      <c r="M879" s="61"/>
      <c r="N879" s="61"/>
      <c r="O879" s="61"/>
      <c r="P879" s="61"/>
      <c r="Q879" s="61"/>
      <c r="R879" s="61"/>
      <c r="S879" s="61"/>
      <c r="T879" s="61"/>
      <c r="U879" s="61"/>
      <c r="V879" s="61"/>
      <c r="W879" s="61"/>
      <c r="X879" s="61"/>
      <c r="Y879" s="61"/>
      <c r="Z879" s="61"/>
      <c r="AA879" s="61"/>
      <c r="AB879" s="61"/>
      <c r="AC879" s="61"/>
      <c r="AD879" s="61"/>
      <c r="AE879" s="61"/>
      <c r="AF879" s="61"/>
      <c r="AG879" s="61"/>
      <c r="AH879" s="61"/>
      <c r="AI879" s="61"/>
      <c r="AJ879" s="61"/>
      <c r="AK879" s="61"/>
      <c r="AL879" s="61"/>
      <c r="AM879" s="61"/>
      <c r="AN879" s="61"/>
      <c r="AO879" s="61"/>
      <c r="AP879" s="61"/>
      <c r="AQ879" s="61"/>
      <c r="AR879" s="61"/>
      <c r="AS879" s="61"/>
      <c r="AT879" s="61"/>
      <c r="AU879" s="61"/>
      <c r="AV879" s="61"/>
      <c r="AW879" s="61"/>
      <c r="AX879" s="61"/>
      <c r="AY879" s="61"/>
      <c r="AZ879" s="61"/>
      <c r="BA879" s="61"/>
      <c r="BB879" s="61"/>
      <c r="BC879" s="61"/>
      <c r="BD879" s="61"/>
      <c r="BE879" s="61"/>
      <c r="BF879" s="61"/>
      <c r="BG879" s="61"/>
      <c r="BH879" s="61"/>
      <c r="BI879" s="61"/>
      <c r="BJ879" s="61"/>
      <c r="BK879" s="27"/>
      <c r="BL879" s="27"/>
      <c r="BM879" s="27"/>
      <c r="BN879" s="27"/>
      <c r="BO879" s="27"/>
      <c r="BP879" s="27"/>
      <c r="BQ879" s="27"/>
      <c r="BR879" s="397"/>
      <c r="BS879" s="398"/>
      <c r="BT879" s="399"/>
      <c r="BU879" s="400"/>
      <c r="BV879" s="401"/>
      <c r="BW879" s="401"/>
      <c r="BX879" s="401"/>
      <c r="BY879" s="401"/>
      <c r="BZ879" s="402"/>
      <c r="CA879" s="400"/>
      <c r="CB879" s="401"/>
      <c r="CC879" s="402"/>
      <c r="CD879" s="400"/>
      <c r="CE879" s="401"/>
      <c r="CF879" s="401"/>
      <c r="CG879" s="401"/>
      <c r="CH879" s="401"/>
      <c r="CI879" s="401"/>
      <c r="CJ879" s="401"/>
      <c r="CK879" s="401"/>
      <c r="CL879" s="401"/>
      <c r="CM879" s="402"/>
      <c r="CN879" s="400"/>
      <c r="CO879" s="401"/>
      <c r="CP879" s="401"/>
      <c r="CQ879" s="401"/>
      <c r="CR879" s="401"/>
      <c r="CS879" s="402"/>
      <c r="CT879" s="400"/>
      <c r="CU879" s="401"/>
      <c r="CV879" s="402"/>
      <c r="CW879" s="400"/>
      <c r="CX879" s="401"/>
      <c r="CY879" s="401"/>
      <c r="CZ879" s="401"/>
      <c r="DA879" s="401"/>
      <c r="DB879" s="401"/>
      <c r="DC879" s="401"/>
      <c r="DD879" s="402"/>
      <c r="DE879" s="400"/>
      <c r="DF879" s="401"/>
      <c r="DG879" s="401"/>
      <c r="DH879" s="401"/>
      <c r="DI879" s="401"/>
      <c r="DJ879" s="401"/>
      <c r="DK879" s="401"/>
      <c r="DL879" s="401"/>
      <c r="DM879" s="401"/>
      <c r="DN879" s="402"/>
      <c r="DO879" s="400"/>
      <c r="DP879" s="401"/>
      <c r="DQ879" s="401"/>
      <c r="DR879" s="401"/>
      <c r="DS879" s="401"/>
      <c r="DT879" s="401"/>
      <c r="DU879" s="401"/>
      <c r="DV879" s="401"/>
      <c r="DW879" s="401"/>
      <c r="DX879" s="402"/>
      <c r="DY879" s="27"/>
      <c r="DZ879" s="27"/>
      <c r="EA879" s="27"/>
      <c r="EB879" s="27"/>
      <c r="EC879" s="27"/>
      <c r="ED879" s="184"/>
      <c r="EE879" s="61"/>
      <c r="EF879" s="17"/>
      <c r="EG879" s="17"/>
      <c r="EH879" s="17"/>
      <c r="EI879" s="17"/>
      <c r="EJ879" s="17"/>
      <c r="EK879" s="17"/>
      <c r="EL879" s="17"/>
      <c r="EM879" s="17"/>
      <c r="EN879" s="17"/>
      <c r="EO879" s="17"/>
      <c r="EP879" s="17"/>
      <c r="EQ879" s="17"/>
      <c r="ER879" s="17"/>
      <c r="ES879" s="17"/>
      <c r="ET879" s="17"/>
      <c r="EU879" s="17"/>
      <c r="EV879" s="17"/>
      <c r="EW879" s="17"/>
      <c r="EX879" s="17"/>
      <c r="EY879" s="17"/>
      <c r="EZ879" s="17"/>
      <c r="FA879" s="17"/>
      <c r="FB879" s="17"/>
      <c r="FC879" s="17"/>
      <c r="FD879" s="17"/>
      <c r="FE879" s="17"/>
      <c r="FF879" s="17"/>
      <c r="FG879" s="17"/>
      <c r="FH879" s="17"/>
      <c r="FI879" s="17"/>
      <c r="FJ879" s="17"/>
      <c r="FK879" s="17"/>
      <c r="FL879" s="17"/>
      <c r="FM879" s="17"/>
      <c r="FN879" s="17"/>
      <c r="FO879" s="17"/>
      <c r="FP879" s="17"/>
      <c r="FQ879" s="17"/>
      <c r="FR879" s="17"/>
      <c r="FS879" s="17"/>
      <c r="FT879" s="17"/>
      <c r="FU879" s="17"/>
      <c r="FV879" s="17"/>
      <c r="FW879" s="17"/>
      <c r="FX879" s="17"/>
      <c r="FY879" s="17"/>
      <c r="FZ879" s="17"/>
      <c r="GA879" s="17"/>
      <c r="GB879" s="17"/>
      <c r="GC879" s="17"/>
      <c r="GD879" s="17"/>
      <c r="GE879" s="17"/>
      <c r="GF879" s="17"/>
      <c r="GG879" s="17"/>
      <c r="GH879" s="17"/>
      <c r="GI879" s="17"/>
      <c r="GJ879" s="17"/>
      <c r="GK879" s="17"/>
      <c r="GL879" s="17"/>
      <c r="GM879" s="17"/>
    </row>
    <row r="880" spans="1:195" s="12" customFormat="1" ht="17.100000000000001" customHeight="1" x14ac:dyDescent="0.4">
      <c r="A880" s="27"/>
      <c r="B880" s="27"/>
      <c r="C880" s="27"/>
      <c r="D880" s="61"/>
      <c r="E880" s="61"/>
      <c r="F880" s="61"/>
      <c r="G880" s="61"/>
      <c r="H880" s="61"/>
      <c r="I880" s="61"/>
      <c r="J880" s="61"/>
      <c r="K880" s="61"/>
      <c r="L880" s="61"/>
      <c r="M880" s="61"/>
      <c r="N880" s="61"/>
      <c r="O880" s="61"/>
      <c r="P880" s="61"/>
      <c r="Q880" s="61"/>
      <c r="R880" s="61"/>
      <c r="S880" s="61"/>
      <c r="T880" s="61"/>
      <c r="U880" s="61"/>
      <c r="V880" s="61"/>
      <c r="W880" s="61"/>
      <c r="X880" s="61"/>
      <c r="Y880" s="61"/>
      <c r="Z880" s="61"/>
      <c r="AA880" s="61"/>
      <c r="AB880" s="61"/>
      <c r="AC880" s="61"/>
      <c r="AD880" s="61"/>
      <c r="AE880" s="61"/>
      <c r="AF880" s="61"/>
      <c r="AG880" s="61"/>
      <c r="AH880" s="61"/>
      <c r="AI880" s="61"/>
      <c r="AJ880" s="61"/>
      <c r="AK880" s="61"/>
      <c r="AL880" s="61"/>
      <c r="AM880" s="61"/>
      <c r="AN880" s="61"/>
      <c r="AO880" s="61"/>
      <c r="AP880" s="61"/>
      <c r="AQ880" s="61"/>
      <c r="AR880" s="61"/>
      <c r="AS880" s="61"/>
      <c r="AT880" s="61"/>
      <c r="AU880" s="61"/>
      <c r="AV880" s="61"/>
      <c r="AW880" s="61"/>
      <c r="AX880" s="61"/>
      <c r="AY880" s="61"/>
      <c r="AZ880" s="61"/>
      <c r="BA880" s="61"/>
      <c r="BB880" s="61"/>
      <c r="BC880" s="61"/>
      <c r="BD880" s="61"/>
      <c r="BE880" s="61"/>
      <c r="BF880" s="61"/>
      <c r="BG880" s="61"/>
      <c r="BH880" s="61"/>
      <c r="BI880" s="61"/>
      <c r="BJ880" s="61"/>
      <c r="BK880" s="27"/>
      <c r="BL880" s="27"/>
      <c r="BM880" s="27"/>
      <c r="BN880" s="27"/>
      <c r="BO880" s="27"/>
      <c r="BP880" s="27"/>
      <c r="BQ880" s="27"/>
      <c r="BR880" s="397"/>
      <c r="BS880" s="398"/>
      <c r="BT880" s="399"/>
      <c r="BU880" s="400"/>
      <c r="BV880" s="401"/>
      <c r="BW880" s="401"/>
      <c r="BX880" s="401"/>
      <c r="BY880" s="401"/>
      <c r="BZ880" s="402"/>
      <c r="CA880" s="400"/>
      <c r="CB880" s="401"/>
      <c r="CC880" s="402"/>
      <c r="CD880" s="400"/>
      <c r="CE880" s="401"/>
      <c r="CF880" s="401"/>
      <c r="CG880" s="401"/>
      <c r="CH880" s="401"/>
      <c r="CI880" s="401"/>
      <c r="CJ880" s="401"/>
      <c r="CK880" s="401"/>
      <c r="CL880" s="401"/>
      <c r="CM880" s="402"/>
      <c r="CN880" s="400"/>
      <c r="CO880" s="401"/>
      <c r="CP880" s="401"/>
      <c r="CQ880" s="401"/>
      <c r="CR880" s="401"/>
      <c r="CS880" s="402"/>
      <c r="CT880" s="400"/>
      <c r="CU880" s="401"/>
      <c r="CV880" s="402"/>
      <c r="CW880" s="400"/>
      <c r="CX880" s="401"/>
      <c r="CY880" s="401"/>
      <c r="CZ880" s="401"/>
      <c r="DA880" s="401"/>
      <c r="DB880" s="401"/>
      <c r="DC880" s="401"/>
      <c r="DD880" s="402"/>
      <c r="DE880" s="400"/>
      <c r="DF880" s="401"/>
      <c r="DG880" s="401"/>
      <c r="DH880" s="401"/>
      <c r="DI880" s="401"/>
      <c r="DJ880" s="401"/>
      <c r="DK880" s="401"/>
      <c r="DL880" s="401"/>
      <c r="DM880" s="401"/>
      <c r="DN880" s="402"/>
      <c r="DO880" s="400"/>
      <c r="DP880" s="401"/>
      <c r="DQ880" s="401"/>
      <c r="DR880" s="401"/>
      <c r="DS880" s="401"/>
      <c r="DT880" s="401"/>
      <c r="DU880" s="401"/>
      <c r="DV880" s="401"/>
      <c r="DW880" s="401"/>
      <c r="DX880" s="402"/>
      <c r="DY880" s="27"/>
      <c r="DZ880" s="27"/>
      <c r="EA880" s="27"/>
      <c r="EB880" s="27"/>
      <c r="EC880" s="27"/>
      <c r="ED880" s="184"/>
      <c r="EE880" s="61"/>
      <c r="EF880" s="17"/>
      <c r="EG880" s="17"/>
      <c r="EH880" s="17"/>
      <c r="EI880" s="17"/>
      <c r="EJ880" s="17"/>
      <c r="EK880" s="17"/>
      <c r="EL880" s="17"/>
      <c r="EM880" s="17"/>
      <c r="EN880" s="17"/>
      <c r="EO880" s="17"/>
      <c r="EP880" s="17"/>
      <c r="EQ880" s="17"/>
      <c r="ER880" s="17"/>
      <c r="ES880" s="17"/>
      <c r="ET880" s="17"/>
      <c r="EU880" s="17"/>
      <c r="EV880" s="17"/>
      <c r="EW880" s="17"/>
      <c r="EX880" s="17"/>
      <c r="EY880" s="17"/>
      <c r="EZ880" s="17"/>
      <c r="FA880" s="17"/>
      <c r="FB880" s="17"/>
      <c r="FC880" s="17"/>
      <c r="FD880" s="17"/>
      <c r="FE880" s="17"/>
      <c r="FF880" s="17"/>
      <c r="FG880" s="17"/>
      <c r="FH880" s="17"/>
      <c r="FI880" s="17"/>
      <c r="FJ880" s="17"/>
      <c r="FK880" s="17"/>
      <c r="FL880" s="17"/>
      <c r="FM880" s="17"/>
      <c r="FN880" s="17"/>
      <c r="FO880" s="17"/>
      <c r="FP880" s="17"/>
      <c r="FQ880" s="17"/>
      <c r="FR880" s="17"/>
      <c r="FS880" s="17"/>
      <c r="FT880" s="17"/>
      <c r="FU880" s="17"/>
      <c r="FV880" s="17"/>
      <c r="FW880" s="17"/>
      <c r="FX880" s="17"/>
      <c r="FY880" s="17"/>
      <c r="FZ880" s="17"/>
      <c r="GA880" s="17"/>
      <c r="GB880" s="17"/>
      <c r="GC880" s="17"/>
      <c r="GD880" s="17"/>
      <c r="GE880" s="17"/>
      <c r="GF880" s="17"/>
      <c r="GG880" s="17"/>
      <c r="GH880" s="17"/>
      <c r="GI880" s="17"/>
      <c r="GJ880" s="17"/>
      <c r="GK880" s="17"/>
      <c r="GL880" s="17"/>
      <c r="GM880" s="17"/>
    </row>
    <row r="881" spans="1:195" s="12" customFormat="1" ht="17.100000000000001" customHeight="1" x14ac:dyDescent="0.4">
      <c r="A881" s="27"/>
      <c r="B881" s="27"/>
      <c r="C881" s="27"/>
      <c r="D881" s="61"/>
      <c r="E881" s="61"/>
      <c r="F881" s="61"/>
      <c r="G881" s="61"/>
      <c r="H881" s="61"/>
      <c r="I881" s="61"/>
      <c r="J881" s="61"/>
      <c r="K881" s="61"/>
      <c r="L881" s="61"/>
      <c r="M881" s="61"/>
      <c r="N881" s="61"/>
      <c r="O881" s="61"/>
      <c r="P881" s="61"/>
      <c r="Q881" s="61"/>
      <c r="R881" s="61"/>
      <c r="S881" s="61"/>
      <c r="T881" s="61"/>
      <c r="U881" s="61"/>
      <c r="V881" s="61"/>
      <c r="W881" s="61"/>
      <c r="X881" s="61"/>
      <c r="Y881" s="61"/>
      <c r="Z881" s="61"/>
      <c r="AA881" s="61"/>
      <c r="AB881" s="61"/>
      <c r="AC881" s="61"/>
      <c r="AD881" s="61"/>
      <c r="AE881" s="61"/>
      <c r="AF881" s="61"/>
      <c r="AG881" s="61"/>
      <c r="AH881" s="61"/>
      <c r="AI881" s="61"/>
      <c r="AJ881" s="61"/>
      <c r="AK881" s="61"/>
      <c r="AL881" s="61"/>
      <c r="AM881" s="61"/>
      <c r="AN881" s="61"/>
      <c r="AO881" s="61"/>
      <c r="AP881" s="61"/>
      <c r="AQ881" s="61"/>
      <c r="AR881" s="61"/>
      <c r="AS881" s="61"/>
      <c r="AT881" s="61"/>
      <c r="AU881" s="61"/>
      <c r="AV881" s="61"/>
      <c r="AW881" s="61"/>
      <c r="AX881" s="61"/>
      <c r="AY881" s="61"/>
      <c r="AZ881" s="61"/>
      <c r="BA881" s="61"/>
      <c r="BB881" s="61"/>
      <c r="BC881" s="61"/>
      <c r="BD881" s="61"/>
      <c r="BE881" s="61"/>
      <c r="BF881" s="61"/>
      <c r="BG881" s="61"/>
      <c r="BH881" s="61"/>
      <c r="BI881" s="61"/>
      <c r="BJ881" s="61"/>
      <c r="BK881" s="27"/>
      <c r="BL881" s="27"/>
      <c r="BM881" s="27"/>
      <c r="BN881" s="27"/>
      <c r="BO881" s="27"/>
      <c r="BP881" s="27"/>
      <c r="BQ881" s="27"/>
      <c r="BR881" s="397"/>
      <c r="BS881" s="398"/>
      <c r="BT881" s="399"/>
      <c r="BU881" s="400"/>
      <c r="BV881" s="401"/>
      <c r="BW881" s="401"/>
      <c r="BX881" s="401"/>
      <c r="BY881" s="401"/>
      <c r="BZ881" s="402"/>
      <c r="CA881" s="400"/>
      <c r="CB881" s="401"/>
      <c r="CC881" s="402"/>
      <c r="CD881" s="400"/>
      <c r="CE881" s="401"/>
      <c r="CF881" s="401"/>
      <c r="CG881" s="401"/>
      <c r="CH881" s="401"/>
      <c r="CI881" s="401"/>
      <c r="CJ881" s="401"/>
      <c r="CK881" s="401"/>
      <c r="CL881" s="401"/>
      <c r="CM881" s="402"/>
      <c r="CN881" s="400"/>
      <c r="CO881" s="401"/>
      <c r="CP881" s="401"/>
      <c r="CQ881" s="401"/>
      <c r="CR881" s="401"/>
      <c r="CS881" s="402"/>
      <c r="CT881" s="400"/>
      <c r="CU881" s="401"/>
      <c r="CV881" s="402"/>
      <c r="CW881" s="400"/>
      <c r="CX881" s="401"/>
      <c r="CY881" s="401"/>
      <c r="CZ881" s="401"/>
      <c r="DA881" s="401"/>
      <c r="DB881" s="401"/>
      <c r="DC881" s="401"/>
      <c r="DD881" s="402"/>
      <c r="DE881" s="400"/>
      <c r="DF881" s="401"/>
      <c r="DG881" s="401"/>
      <c r="DH881" s="401"/>
      <c r="DI881" s="401"/>
      <c r="DJ881" s="401"/>
      <c r="DK881" s="401"/>
      <c r="DL881" s="401"/>
      <c r="DM881" s="401"/>
      <c r="DN881" s="402"/>
      <c r="DO881" s="400"/>
      <c r="DP881" s="401"/>
      <c r="DQ881" s="401"/>
      <c r="DR881" s="401"/>
      <c r="DS881" s="401"/>
      <c r="DT881" s="401"/>
      <c r="DU881" s="401"/>
      <c r="DV881" s="401"/>
      <c r="DW881" s="401"/>
      <c r="DX881" s="402"/>
      <c r="DY881" s="27"/>
      <c r="DZ881" s="27"/>
      <c r="EA881" s="27"/>
      <c r="EB881" s="27"/>
      <c r="EC881" s="27"/>
      <c r="ED881" s="184"/>
      <c r="EE881" s="61"/>
      <c r="EF881" s="17"/>
      <c r="EG881" s="17"/>
      <c r="EH881" s="17"/>
      <c r="EI881" s="17"/>
      <c r="EJ881" s="17"/>
      <c r="EK881" s="17"/>
      <c r="EL881" s="17"/>
      <c r="EM881" s="17"/>
      <c r="EN881" s="17"/>
      <c r="EO881" s="17"/>
      <c r="EP881" s="17"/>
      <c r="EQ881" s="17"/>
      <c r="ER881" s="17"/>
      <c r="ES881" s="17"/>
      <c r="ET881" s="17"/>
      <c r="EU881" s="17"/>
      <c r="EV881" s="17"/>
      <c r="EW881" s="17"/>
      <c r="EX881" s="17"/>
      <c r="EY881" s="17"/>
      <c r="EZ881" s="17"/>
      <c r="FA881" s="17"/>
      <c r="FB881" s="17"/>
      <c r="FC881" s="17"/>
      <c r="FD881" s="17"/>
      <c r="FE881" s="17"/>
      <c r="FF881" s="17"/>
      <c r="FG881" s="17"/>
      <c r="FH881" s="17"/>
      <c r="FI881" s="17"/>
      <c r="FJ881" s="17"/>
      <c r="FK881" s="17"/>
      <c r="FL881" s="17"/>
      <c r="FM881" s="17"/>
      <c r="FN881" s="17"/>
      <c r="FO881" s="17"/>
      <c r="FP881" s="17"/>
      <c r="FQ881" s="17"/>
      <c r="FR881" s="17"/>
      <c r="FS881" s="17"/>
      <c r="FT881" s="17"/>
      <c r="FU881" s="17"/>
      <c r="FV881" s="17"/>
      <c r="FW881" s="17"/>
      <c r="FX881" s="17"/>
      <c r="FY881" s="17"/>
      <c r="FZ881" s="17"/>
      <c r="GA881" s="17"/>
      <c r="GB881" s="17"/>
      <c r="GC881" s="17"/>
      <c r="GD881" s="17"/>
      <c r="GE881" s="17"/>
      <c r="GF881" s="17"/>
      <c r="GG881" s="17"/>
      <c r="GH881" s="17"/>
      <c r="GI881" s="17"/>
      <c r="GJ881" s="17"/>
      <c r="GK881" s="17"/>
      <c r="GL881" s="17"/>
      <c r="GM881" s="17"/>
    </row>
    <row r="882" spans="1:195" s="12" customFormat="1" ht="17.100000000000001" customHeight="1" x14ac:dyDescent="0.4">
      <c r="A882" s="27"/>
      <c r="B882" s="27"/>
      <c r="C882" s="27"/>
      <c r="D882" s="61"/>
      <c r="E882" s="61"/>
      <c r="F882" s="61"/>
      <c r="G882" s="61"/>
      <c r="H882" s="61"/>
      <c r="I882" s="61"/>
      <c r="J882" s="61"/>
      <c r="K882" s="61"/>
      <c r="L882" s="61"/>
      <c r="M882" s="61"/>
      <c r="N882" s="61"/>
      <c r="O882" s="61"/>
      <c r="P882" s="61"/>
      <c r="Q882" s="61"/>
      <c r="R882" s="61"/>
      <c r="S882" s="61"/>
      <c r="T882" s="61"/>
      <c r="U882" s="61"/>
      <c r="V882" s="61"/>
      <c r="W882" s="61"/>
      <c r="X882" s="61"/>
      <c r="Y882" s="61"/>
      <c r="Z882" s="61"/>
      <c r="AA882" s="61"/>
      <c r="AB882" s="61"/>
      <c r="AC882" s="61"/>
      <c r="AD882" s="61"/>
      <c r="AE882" s="61"/>
      <c r="AF882" s="61"/>
      <c r="AG882" s="61"/>
      <c r="AH882" s="61"/>
      <c r="AI882" s="61"/>
      <c r="AJ882" s="61"/>
      <c r="AK882" s="61"/>
      <c r="AL882" s="61"/>
      <c r="AM882" s="61"/>
      <c r="AN882" s="61"/>
      <c r="AO882" s="61"/>
      <c r="AP882" s="61"/>
      <c r="AQ882" s="61"/>
      <c r="AR882" s="61"/>
      <c r="AS882" s="61"/>
      <c r="AT882" s="61"/>
      <c r="AU882" s="61"/>
      <c r="AV882" s="61"/>
      <c r="AW882" s="61"/>
      <c r="AX882" s="61"/>
      <c r="AY882" s="61"/>
      <c r="AZ882" s="61"/>
      <c r="BA882" s="61"/>
      <c r="BB882" s="61"/>
      <c r="BC882" s="61"/>
      <c r="BD882" s="61"/>
      <c r="BE882" s="61"/>
      <c r="BF882" s="61"/>
      <c r="BG882" s="61"/>
      <c r="BH882" s="61"/>
      <c r="BI882" s="61"/>
      <c r="BJ882" s="61"/>
      <c r="BK882" s="27"/>
      <c r="BL882" s="27"/>
      <c r="BM882" s="27"/>
      <c r="BN882" s="27"/>
      <c r="BO882" s="27"/>
      <c r="BP882" s="27"/>
      <c r="BQ882" s="27"/>
      <c r="BR882" s="397"/>
      <c r="BS882" s="398"/>
      <c r="BT882" s="399"/>
      <c r="BU882" s="400"/>
      <c r="BV882" s="401"/>
      <c r="BW882" s="401"/>
      <c r="BX882" s="401"/>
      <c r="BY882" s="401"/>
      <c r="BZ882" s="402"/>
      <c r="CA882" s="400"/>
      <c r="CB882" s="401"/>
      <c r="CC882" s="402"/>
      <c r="CD882" s="400"/>
      <c r="CE882" s="401"/>
      <c r="CF882" s="401"/>
      <c r="CG882" s="401"/>
      <c r="CH882" s="401"/>
      <c r="CI882" s="401"/>
      <c r="CJ882" s="401"/>
      <c r="CK882" s="401"/>
      <c r="CL882" s="401"/>
      <c r="CM882" s="402"/>
      <c r="CN882" s="400"/>
      <c r="CO882" s="401"/>
      <c r="CP882" s="401"/>
      <c r="CQ882" s="401"/>
      <c r="CR882" s="401"/>
      <c r="CS882" s="402"/>
      <c r="CT882" s="400"/>
      <c r="CU882" s="401"/>
      <c r="CV882" s="402"/>
      <c r="CW882" s="400"/>
      <c r="CX882" s="401"/>
      <c r="CY882" s="401"/>
      <c r="CZ882" s="401"/>
      <c r="DA882" s="401"/>
      <c r="DB882" s="401"/>
      <c r="DC882" s="401"/>
      <c r="DD882" s="402"/>
      <c r="DE882" s="400"/>
      <c r="DF882" s="401"/>
      <c r="DG882" s="401"/>
      <c r="DH882" s="401"/>
      <c r="DI882" s="401"/>
      <c r="DJ882" s="401"/>
      <c r="DK882" s="401"/>
      <c r="DL882" s="401"/>
      <c r="DM882" s="401"/>
      <c r="DN882" s="402"/>
      <c r="DO882" s="400"/>
      <c r="DP882" s="401"/>
      <c r="DQ882" s="401"/>
      <c r="DR882" s="401"/>
      <c r="DS882" s="401"/>
      <c r="DT882" s="401"/>
      <c r="DU882" s="401"/>
      <c r="DV882" s="401"/>
      <c r="DW882" s="401"/>
      <c r="DX882" s="402"/>
      <c r="DY882" s="27"/>
      <c r="DZ882" s="27"/>
      <c r="EA882" s="27"/>
      <c r="EB882" s="27"/>
      <c r="EC882" s="27"/>
      <c r="ED882" s="184"/>
      <c r="EE882" s="61"/>
      <c r="EF882" s="17"/>
      <c r="EG882" s="17"/>
      <c r="EH882" s="17"/>
      <c r="EI882" s="17"/>
      <c r="EJ882" s="17"/>
      <c r="EK882" s="17"/>
      <c r="EL882" s="17"/>
      <c r="EM882" s="17"/>
      <c r="EN882" s="17"/>
      <c r="EO882" s="17"/>
      <c r="EP882" s="17"/>
      <c r="EQ882" s="17"/>
      <c r="ER882" s="17"/>
      <c r="ES882" s="17"/>
      <c r="ET882" s="17"/>
      <c r="EU882" s="17"/>
      <c r="EV882" s="17"/>
      <c r="EW882" s="17"/>
      <c r="EX882" s="17"/>
      <c r="EY882" s="17"/>
      <c r="EZ882" s="17"/>
      <c r="FA882" s="17"/>
      <c r="FB882" s="17"/>
      <c r="FC882" s="17"/>
      <c r="FD882" s="17"/>
      <c r="FE882" s="17"/>
      <c r="FF882" s="17"/>
      <c r="FG882" s="17"/>
      <c r="FH882" s="17"/>
      <c r="FI882" s="17"/>
      <c r="FJ882" s="17"/>
      <c r="FK882" s="17"/>
      <c r="FL882" s="17"/>
      <c r="FM882" s="17"/>
      <c r="FN882" s="17"/>
      <c r="FO882" s="17"/>
      <c r="FP882" s="17"/>
      <c r="FQ882" s="17"/>
      <c r="FR882" s="17"/>
      <c r="FS882" s="17"/>
      <c r="FT882" s="17"/>
      <c r="FU882" s="17"/>
      <c r="FV882" s="17"/>
      <c r="FW882" s="17"/>
      <c r="FX882" s="17"/>
      <c r="FY882" s="17"/>
      <c r="FZ882" s="17"/>
      <c r="GA882" s="17"/>
      <c r="GB882" s="17"/>
      <c r="GC882" s="17"/>
      <c r="GD882" s="17"/>
      <c r="GE882" s="17"/>
      <c r="GF882" s="17"/>
      <c r="GG882" s="17"/>
      <c r="GH882" s="17"/>
      <c r="GI882" s="17"/>
      <c r="GJ882" s="17"/>
      <c r="GK882" s="17"/>
      <c r="GL882" s="17"/>
      <c r="GM882" s="17"/>
    </row>
    <row r="883" spans="1:195" s="12" customFormat="1" ht="17.100000000000001" customHeight="1" x14ac:dyDescent="0.4">
      <c r="A883" s="27"/>
      <c r="B883" s="27"/>
      <c r="C883" s="27"/>
      <c r="D883" s="61"/>
      <c r="E883" s="61"/>
      <c r="F883" s="61"/>
      <c r="G883" s="61"/>
      <c r="H883" s="61"/>
      <c r="I883" s="61"/>
      <c r="J883" s="61"/>
      <c r="K883" s="61"/>
      <c r="L883" s="61"/>
      <c r="M883" s="61"/>
      <c r="N883" s="61"/>
      <c r="O883" s="61"/>
      <c r="P883" s="61"/>
      <c r="Q883" s="61"/>
      <c r="R883" s="61"/>
      <c r="S883" s="61"/>
      <c r="T883" s="61"/>
      <c r="U883" s="61"/>
      <c r="V883" s="61"/>
      <c r="W883" s="61"/>
      <c r="X883" s="61"/>
      <c r="Y883" s="61"/>
      <c r="Z883" s="61"/>
      <c r="AA883" s="61"/>
      <c r="AB883" s="61"/>
      <c r="AC883" s="61"/>
      <c r="AD883" s="61"/>
      <c r="AE883" s="61"/>
      <c r="AF883" s="61"/>
      <c r="AG883" s="61"/>
      <c r="AH883" s="61"/>
      <c r="AI883" s="61"/>
      <c r="AJ883" s="61"/>
      <c r="AK883" s="61"/>
      <c r="AL883" s="61"/>
      <c r="AM883" s="61"/>
      <c r="AN883" s="61"/>
      <c r="AO883" s="61"/>
      <c r="AP883" s="61"/>
      <c r="AQ883" s="61"/>
      <c r="AR883" s="61"/>
      <c r="AS883" s="61"/>
      <c r="AT883" s="61"/>
      <c r="AU883" s="61"/>
      <c r="AV883" s="61"/>
      <c r="AW883" s="61"/>
      <c r="AX883" s="61"/>
      <c r="AY883" s="61"/>
      <c r="AZ883" s="61"/>
      <c r="BA883" s="61"/>
      <c r="BB883" s="61"/>
      <c r="BC883" s="61"/>
      <c r="BD883" s="61"/>
      <c r="BE883" s="61"/>
      <c r="BF883" s="61"/>
      <c r="BG883" s="61"/>
      <c r="BH883" s="61"/>
      <c r="BI883" s="61"/>
      <c r="BJ883" s="61"/>
      <c r="BK883" s="27"/>
      <c r="BL883" s="27"/>
      <c r="BM883" s="27"/>
      <c r="BN883" s="27"/>
      <c r="BO883" s="27"/>
      <c r="BP883" s="27"/>
      <c r="BQ883" s="27"/>
      <c r="BR883" s="397"/>
      <c r="BS883" s="398"/>
      <c r="BT883" s="399"/>
      <c r="BU883" s="400"/>
      <c r="BV883" s="401"/>
      <c r="BW883" s="401"/>
      <c r="BX883" s="401"/>
      <c r="BY883" s="401"/>
      <c r="BZ883" s="402"/>
      <c r="CA883" s="400"/>
      <c r="CB883" s="401"/>
      <c r="CC883" s="402"/>
      <c r="CD883" s="400"/>
      <c r="CE883" s="401"/>
      <c r="CF883" s="401"/>
      <c r="CG883" s="401"/>
      <c r="CH883" s="401"/>
      <c r="CI883" s="401"/>
      <c r="CJ883" s="401"/>
      <c r="CK883" s="401"/>
      <c r="CL883" s="401"/>
      <c r="CM883" s="402"/>
      <c r="CN883" s="400"/>
      <c r="CO883" s="401"/>
      <c r="CP883" s="401"/>
      <c r="CQ883" s="401"/>
      <c r="CR883" s="401"/>
      <c r="CS883" s="402"/>
      <c r="CT883" s="400"/>
      <c r="CU883" s="401"/>
      <c r="CV883" s="402"/>
      <c r="CW883" s="400"/>
      <c r="CX883" s="401"/>
      <c r="CY883" s="401"/>
      <c r="CZ883" s="401"/>
      <c r="DA883" s="401"/>
      <c r="DB883" s="401"/>
      <c r="DC883" s="401"/>
      <c r="DD883" s="402"/>
      <c r="DE883" s="400"/>
      <c r="DF883" s="401"/>
      <c r="DG883" s="401"/>
      <c r="DH883" s="401"/>
      <c r="DI883" s="401"/>
      <c r="DJ883" s="401"/>
      <c r="DK883" s="401"/>
      <c r="DL883" s="401"/>
      <c r="DM883" s="401"/>
      <c r="DN883" s="402"/>
      <c r="DO883" s="400"/>
      <c r="DP883" s="401"/>
      <c r="DQ883" s="401"/>
      <c r="DR883" s="401"/>
      <c r="DS883" s="401"/>
      <c r="DT883" s="401"/>
      <c r="DU883" s="401"/>
      <c r="DV883" s="401"/>
      <c r="DW883" s="401"/>
      <c r="DX883" s="402"/>
      <c r="DY883" s="27"/>
      <c r="DZ883" s="27"/>
      <c r="EA883" s="27"/>
      <c r="EB883" s="27"/>
      <c r="EC883" s="27"/>
      <c r="ED883" s="184"/>
      <c r="EE883" s="61"/>
      <c r="EF883" s="17"/>
      <c r="EG883" s="17"/>
      <c r="EH883" s="17"/>
      <c r="EI883" s="17"/>
      <c r="EJ883" s="17"/>
      <c r="EK883" s="17"/>
      <c r="EL883" s="17"/>
      <c r="EM883" s="17"/>
      <c r="EN883" s="17"/>
      <c r="EO883" s="17"/>
      <c r="EP883" s="17"/>
      <c r="EQ883" s="17"/>
      <c r="ER883" s="17"/>
      <c r="ES883" s="17"/>
      <c r="ET883" s="17"/>
      <c r="EU883" s="17"/>
      <c r="EV883" s="17"/>
      <c r="EW883" s="17"/>
      <c r="EX883" s="17"/>
      <c r="EY883" s="17"/>
      <c r="EZ883" s="17"/>
      <c r="FA883" s="17"/>
      <c r="FB883" s="17"/>
      <c r="FC883" s="17"/>
      <c r="FD883" s="17"/>
      <c r="FE883" s="17"/>
      <c r="FF883" s="17"/>
      <c r="FG883" s="17"/>
      <c r="FH883" s="17"/>
      <c r="FI883" s="17"/>
      <c r="FJ883" s="17"/>
      <c r="FK883" s="17"/>
      <c r="FL883" s="17"/>
      <c r="FM883" s="17"/>
      <c r="FN883" s="17"/>
      <c r="FO883" s="17"/>
      <c r="FP883" s="17"/>
      <c r="FQ883" s="17"/>
      <c r="FR883" s="17"/>
      <c r="FS883" s="17"/>
      <c r="FT883" s="17"/>
      <c r="FU883" s="17"/>
      <c r="FV883" s="17"/>
      <c r="FW883" s="17"/>
      <c r="FX883" s="17"/>
      <c r="FY883" s="17"/>
      <c r="FZ883" s="17"/>
      <c r="GA883" s="17"/>
      <c r="GB883" s="17"/>
      <c r="GC883" s="17"/>
      <c r="GD883" s="17"/>
      <c r="GE883" s="17"/>
      <c r="GF883" s="17"/>
      <c r="GG883" s="17"/>
      <c r="GH883" s="17"/>
      <c r="GI883" s="17"/>
      <c r="GJ883" s="17"/>
      <c r="GK883" s="17"/>
      <c r="GL883" s="17"/>
      <c r="GM883" s="17"/>
    </row>
    <row r="884" spans="1:195" s="12" customFormat="1" ht="17.100000000000001" customHeight="1" x14ac:dyDescent="0.4">
      <c r="A884" s="27"/>
      <c r="B884" s="27"/>
      <c r="C884" s="27"/>
      <c r="D884" s="61"/>
      <c r="E884" s="61"/>
      <c r="F884" s="61"/>
      <c r="G884" s="61"/>
      <c r="H884" s="61"/>
      <c r="I884" s="61"/>
      <c r="J884" s="61"/>
      <c r="K884" s="61"/>
      <c r="L884" s="61"/>
      <c r="M884" s="61"/>
      <c r="N884" s="61"/>
      <c r="O884" s="61"/>
      <c r="P884" s="61"/>
      <c r="Q884" s="61"/>
      <c r="R884" s="61"/>
      <c r="S884" s="61"/>
      <c r="T884" s="61"/>
      <c r="U884" s="61"/>
      <c r="V884" s="61"/>
      <c r="W884" s="61"/>
      <c r="X884" s="61"/>
      <c r="Y884" s="61"/>
      <c r="Z884" s="61"/>
      <c r="AA884" s="61"/>
      <c r="AB884" s="61"/>
      <c r="AC884" s="61"/>
      <c r="AD884" s="61"/>
      <c r="AE884" s="61"/>
      <c r="AF884" s="61"/>
      <c r="AG884" s="61"/>
      <c r="AH884" s="61"/>
      <c r="AI884" s="61"/>
      <c r="AJ884" s="61"/>
      <c r="AK884" s="61"/>
      <c r="AL884" s="61"/>
      <c r="AM884" s="61"/>
      <c r="AN884" s="61"/>
      <c r="AO884" s="61"/>
      <c r="AP884" s="61"/>
      <c r="AQ884" s="61"/>
      <c r="AR884" s="61"/>
      <c r="AS884" s="61"/>
      <c r="AT884" s="61"/>
      <c r="AU884" s="61"/>
      <c r="AV884" s="61"/>
      <c r="AW884" s="61"/>
      <c r="AX884" s="61"/>
      <c r="AY884" s="61"/>
      <c r="AZ884" s="61"/>
      <c r="BA884" s="61"/>
      <c r="BB884" s="61"/>
      <c r="BC884" s="61"/>
      <c r="BD884" s="61"/>
      <c r="BE884" s="61"/>
      <c r="BF884" s="61"/>
      <c r="BG884" s="61"/>
      <c r="BH884" s="61"/>
      <c r="BI884" s="61"/>
      <c r="BJ884" s="61"/>
      <c r="BK884" s="27"/>
      <c r="BL884" s="27"/>
      <c r="BM884" s="27"/>
      <c r="BN884" s="27"/>
      <c r="BO884" s="27"/>
      <c r="BP884" s="27"/>
      <c r="BQ884" s="27"/>
      <c r="BR884" s="397"/>
      <c r="BS884" s="398"/>
      <c r="BT884" s="399"/>
      <c r="BU884" s="400"/>
      <c r="BV884" s="401"/>
      <c r="BW884" s="401"/>
      <c r="BX884" s="401"/>
      <c r="BY884" s="401"/>
      <c r="BZ884" s="402"/>
      <c r="CA884" s="400"/>
      <c r="CB884" s="401"/>
      <c r="CC884" s="402"/>
      <c r="CD884" s="400"/>
      <c r="CE884" s="401"/>
      <c r="CF884" s="401"/>
      <c r="CG884" s="401"/>
      <c r="CH884" s="401"/>
      <c r="CI884" s="401"/>
      <c r="CJ884" s="401"/>
      <c r="CK884" s="401"/>
      <c r="CL884" s="401"/>
      <c r="CM884" s="402"/>
      <c r="CN884" s="400"/>
      <c r="CO884" s="401"/>
      <c r="CP884" s="401"/>
      <c r="CQ884" s="401"/>
      <c r="CR884" s="401"/>
      <c r="CS884" s="402"/>
      <c r="CT884" s="400"/>
      <c r="CU884" s="401"/>
      <c r="CV884" s="402"/>
      <c r="CW884" s="400"/>
      <c r="CX884" s="401"/>
      <c r="CY884" s="401"/>
      <c r="CZ884" s="401"/>
      <c r="DA884" s="401"/>
      <c r="DB884" s="401"/>
      <c r="DC884" s="401"/>
      <c r="DD884" s="402"/>
      <c r="DE884" s="400"/>
      <c r="DF884" s="401"/>
      <c r="DG884" s="401"/>
      <c r="DH884" s="401"/>
      <c r="DI884" s="401"/>
      <c r="DJ884" s="401"/>
      <c r="DK884" s="401"/>
      <c r="DL884" s="401"/>
      <c r="DM884" s="401"/>
      <c r="DN884" s="402"/>
      <c r="DO884" s="400"/>
      <c r="DP884" s="401"/>
      <c r="DQ884" s="401"/>
      <c r="DR884" s="401"/>
      <c r="DS884" s="401"/>
      <c r="DT884" s="401"/>
      <c r="DU884" s="401"/>
      <c r="DV884" s="401"/>
      <c r="DW884" s="401"/>
      <c r="DX884" s="402"/>
      <c r="DY884" s="27"/>
      <c r="DZ884" s="27"/>
      <c r="EA884" s="27"/>
      <c r="EB884" s="27"/>
      <c r="EC884" s="27"/>
      <c r="ED884" s="184"/>
      <c r="EE884" s="61"/>
      <c r="EF884" s="17"/>
      <c r="EG884" s="17"/>
      <c r="EH884" s="17"/>
      <c r="EI884" s="17"/>
      <c r="EJ884" s="17"/>
      <c r="EK884" s="17"/>
      <c r="EL884" s="17"/>
      <c r="EM884" s="17"/>
      <c r="EN884" s="17"/>
      <c r="EO884" s="17"/>
      <c r="EP884" s="17"/>
      <c r="EQ884" s="17"/>
      <c r="ER884" s="17"/>
      <c r="ES884" s="17"/>
      <c r="ET884" s="17"/>
      <c r="EU884" s="17"/>
      <c r="EV884" s="17"/>
      <c r="EW884" s="17"/>
      <c r="EX884" s="17"/>
      <c r="EY884" s="17"/>
      <c r="EZ884" s="17"/>
      <c r="FA884" s="17"/>
      <c r="FB884" s="17"/>
      <c r="FC884" s="17"/>
      <c r="FD884" s="17"/>
      <c r="FE884" s="17"/>
      <c r="FF884" s="17"/>
      <c r="FG884" s="17"/>
      <c r="FH884" s="17"/>
      <c r="FI884" s="17"/>
      <c r="FJ884" s="17"/>
      <c r="FK884" s="17"/>
      <c r="FL884" s="17"/>
      <c r="FM884" s="17"/>
      <c r="FN884" s="17"/>
      <c r="FO884" s="17"/>
      <c r="FP884" s="17"/>
      <c r="FQ884" s="17"/>
      <c r="FR884" s="17"/>
      <c r="FS884" s="17"/>
      <c r="FT884" s="17"/>
      <c r="FU884" s="17"/>
      <c r="FV884" s="17"/>
      <c r="FW884" s="17"/>
      <c r="FX884" s="17"/>
      <c r="FY884" s="17"/>
      <c r="FZ884" s="17"/>
      <c r="GA884" s="17"/>
      <c r="GB884" s="17"/>
      <c r="GC884" s="17"/>
      <c r="GD884" s="17"/>
      <c r="GE884" s="17"/>
      <c r="GF884" s="17"/>
      <c r="GG884" s="17"/>
      <c r="GH884" s="17"/>
      <c r="GI884" s="17"/>
      <c r="GJ884" s="17"/>
      <c r="GK884" s="17"/>
      <c r="GL884" s="17"/>
      <c r="GM884" s="17"/>
    </row>
    <row r="885" spans="1:195" s="12" customFormat="1" ht="17.100000000000001" customHeight="1" x14ac:dyDescent="0.4">
      <c r="A885" s="27"/>
      <c r="B885" s="27"/>
      <c r="C885" s="27"/>
      <c r="D885" s="61"/>
      <c r="E885" s="61"/>
      <c r="F885" s="61"/>
      <c r="G885" s="61"/>
      <c r="H885" s="61"/>
      <c r="I885" s="61"/>
      <c r="J885" s="61"/>
      <c r="K885" s="61"/>
      <c r="L885" s="61"/>
      <c r="M885" s="61"/>
      <c r="N885" s="61"/>
      <c r="O885" s="61"/>
      <c r="P885" s="61"/>
      <c r="Q885" s="61"/>
      <c r="R885" s="61"/>
      <c r="S885" s="61"/>
      <c r="T885" s="61"/>
      <c r="U885" s="61"/>
      <c r="V885" s="61"/>
      <c r="W885" s="61"/>
      <c r="X885" s="61"/>
      <c r="Y885" s="61"/>
      <c r="Z885" s="61"/>
      <c r="AA885" s="61"/>
      <c r="AB885" s="61"/>
      <c r="AC885" s="61"/>
      <c r="AD885" s="61"/>
      <c r="AE885" s="61"/>
      <c r="AF885" s="61"/>
      <c r="AG885" s="61"/>
      <c r="AH885" s="61"/>
      <c r="AI885" s="61"/>
      <c r="AJ885" s="61"/>
      <c r="AK885" s="61"/>
      <c r="AL885" s="61"/>
      <c r="AM885" s="61"/>
      <c r="AN885" s="61"/>
      <c r="AO885" s="61"/>
      <c r="AP885" s="61"/>
      <c r="AQ885" s="61"/>
      <c r="AR885" s="61"/>
      <c r="AS885" s="61"/>
      <c r="AT885" s="61"/>
      <c r="AU885" s="61"/>
      <c r="AV885" s="61"/>
      <c r="AW885" s="61"/>
      <c r="AX885" s="61"/>
      <c r="AY885" s="61"/>
      <c r="AZ885" s="61"/>
      <c r="BA885" s="61"/>
      <c r="BB885" s="61"/>
      <c r="BC885" s="61"/>
      <c r="BD885" s="61"/>
      <c r="BE885" s="61"/>
      <c r="BF885" s="61"/>
      <c r="BG885" s="61"/>
      <c r="BH885" s="61"/>
      <c r="BI885" s="61"/>
      <c r="BJ885" s="61"/>
      <c r="BK885" s="27"/>
      <c r="BL885" s="27"/>
      <c r="BM885" s="27"/>
      <c r="BN885" s="27"/>
      <c r="BO885" s="27"/>
      <c r="BP885" s="27"/>
      <c r="BQ885" s="27"/>
      <c r="BR885" s="397"/>
      <c r="BS885" s="398"/>
      <c r="BT885" s="399"/>
      <c r="BU885" s="400"/>
      <c r="BV885" s="401"/>
      <c r="BW885" s="401"/>
      <c r="BX885" s="401"/>
      <c r="BY885" s="401"/>
      <c r="BZ885" s="402"/>
      <c r="CA885" s="400"/>
      <c r="CB885" s="401"/>
      <c r="CC885" s="402"/>
      <c r="CD885" s="400"/>
      <c r="CE885" s="401"/>
      <c r="CF885" s="401"/>
      <c r="CG885" s="401"/>
      <c r="CH885" s="401"/>
      <c r="CI885" s="401"/>
      <c r="CJ885" s="401"/>
      <c r="CK885" s="401"/>
      <c r="CL885" s="401"/>
      <c r="CM885" s="402"/>
      <c r="CN885" s="400"/>
      <c r="CO885" s="401"/>
      <c r="CP885" s="401"/>
      <c r="CQ885" s="401"/>
      <c r="CR885" s="401"/>
      <c r="CS885" s="402"/>
      <c r="CT885" s="400"/>
      <c r="CU885" s="401"/>
      <c r="CV885" s="402"/>
      <c r="CW885" s="400"/>
      <c r="CX885" s="401"/>
      <c r="CY885" s="401"/>
      <c r="CZ885" s="401"/>
      <c r="DA885" s="401"/>
      <c r="DB885" s="401"/>
      <c r="DC885" s="401"/>
      <c r="DD885" s="402"/>
      <c r="DE885" s="400"/>
      <c r="DF885" s="401"/>
      <c r="DG885" s="401"/>
      <c r="DH885" s="401"/>
      <c r="DI885" s="401"/>
      <c r="DJ885" s="401"/>
      <c r="DK885" s="401"/>
      <c r="DL885" s="401"/>
      <c r="DM885" s="401"/>
      <c r="DN885" s="402"/>
      <c r="DO885" s="400"/>
      <c r="DP885" s="401"/>
      <c r="DQ885" s="401"/>
      <c r="DR885" s="401"/>
      <c r="DS885" s="401"/>
      <c r="DT885" s="401"/>
      <c r="DU885" s="401"/>
      <c r="DV885" s="401"/>
      <c r="DW885" s="401"/>
      <c r="DX885" s="402"/>
      <c r="DY885" s="27"/>
      <c r="DZ885" s="27"/>
      <c r="EA885" s="27"/>
      <c r="EB885" s="27"/>
      <c r="EC885" s="27"/>
      <c r="ED885" s="184"/>
      <c r="EE885" s="61"/>
      <c r="EF885" s="17"/>
      <c r="EG885" s="17"/>
      <c r="EH885" s="17"/>
      <c r="EI885" s="17"/>
      <c r="EJ885" s="17"/>
      <c r="EK885" s="17"/>
      <c r="EL885" s="17"/>
      <c r="EM885" s="17"/>
      <c r="EN885" s="17"/>
      <c r="EO885" s="17"/>
      <c r="EP885" s="17"/>
      <c r="EQ885" s="17"/>
      <c r="ER885" s="17"/>
      <c r="ES885" s="17"/>
      <c r="ET885" s="17"/>
      <c r="EU885" s="17"/>
      <c r="EV885" s="17"/>
      <c r="EW885" s="17"/>
      <c r="EX885" s="17"/>
      <c r="EY885" s="17"/>
      <c r="EZ885" s="17"/>
      <c r="FA885" s="17"/>
      <c r="FB885" s="17"/>
      <c r="FC885" s="17"/>
      <c r="FD885" s="17"/>
      <c r="FE885" s="17"/>
      <c r="FF885" s="17"/>
      <c r="FG885" s="17"/>
      <c r="FH885" s="17"/>
      <c r="FI885" s="17"/>
      <c r="FJ885" s="17"/>
      <c r="FK885" s="17"/>
      <c r="FL885" s="17"/>
      <c r="FM885" s="17"/>
      <c r="FN885" s="17"/>
      <c r="FO885" s="17"/>
      <c r="FP885" s="17"/>
      <c r="FQ885" s="17"/>
      <c r="FR885" s="17"/>
      <c r="FS885" s="17"/>
      <c r="FT885" s="17"/>
      <c r="FU885" s="17"/>
      <c r="FV885" s="17"/>
      <c r="FW885" s="17"/>
      <c r="FX885" s="17"/>
      <c r="FY885" s="17"/>
      <c r="FZ885" s="17"/>
      <c r="GA885" s="17"/>
      <c r="GB885" s="17"/>
      <c r="GC885" s="17"/>
      <c r="GD885" s="17"/>
      <c r="GE885" s="17"/>
      <c r="GF885" s="17"/>
      <c r="GG885" s="17"/>
      <c r="GH885" s="17"/>
      <c r="GI885" s="17"/>
      <c r="GJ885" s="17"/>
      <c r="GK885" s="17"/>
      <c r="GL885" s="17"/>
      <c r="GM885" s="17"/>
    </row>
    <row r="886" spans="1:195" s="12" customFormat="1" ht="17.100000000000001" customHeight="1" x14ac:dyDescent="0.4">
      <c r="A886" s="27"/>
      <c r="B886" s="27"/>
      <c r="C886" s="27"/>
      <c r="D886" s="61"/>
      <c r="E886" s="61"/>
      <c r="F886" s="61"/>
      <c r="G886" s="61"/>
      <c r="H886" s="61"/>
      <c r="I886" s="61"/>
      <c r="J886" s="61"/>
      <c r="K886" s="61"/>
      <c r="L886" s="61"/>
      <c r="M886" s="61"/>
      <c r="N886" s="61"/>
      <c r="O886" s="61"/>
      <c r="P886" s="61"/>
      <c r="Q886" s="61"/>
      <c r="R886" s="61"/>
      <c r="S886" s="61"/>
      <c r="T886" s="61"/>
      <c r="U886" s="61"/>
      <c r="V886" s="61"/>
      <c r="W886" s="61"/>
      <c r="X886" s="61"/>
      <c r="Y886" s="61"/>
      <c r="Z886" s="61"/>
      <c r="AA886" s="61"/>
      <c r="AB886" s="61"/>
      <c r="AC886" s="61"/>
      <c r="AD886" s="61"/>
      <c r="AE886" s="61"/>
      <c r="AF886" s="61"/>
      <c r="AG886" s="61"/>
      <c r="AH886" s="61"/>
      <c r="AI886" s="61"/>
      <c r="AJ886" s="61"/>
      <c r="AK886" s="61"/>
      <c r="AL886" s="61"/>
      <c r="AM886" s="61"/>
      <c r="AN886" s="61"/>
      <c r="AO886" s="61"/>
      <c r="AP886" s="61"/>
      <c r="AQ886" s="61"/>
      <c r="AR886" s="61"/>
      <c r="AS886" s="61"/>
      <c r="AT886" s="61"/>
      <c r="AU886" s="61"/>
      <c r="AV886" s="61"/>
      <c r="AW886" s="61"/>
      <c r="AX886" s="61"/>
      <c r="AY886" s="61"/>
      <c r="AZ886" s="61"/>
      <c r="BA886" s="61"/>
      <c r="BB886" s="61"/>
      <c r="BC886" s="61"/>
      <c r="BD886" s="61"/>
      <c r="BE886" s="61"/>
      <c r="BF886" s="61"/>
      <c r="BG886" s="61"/>
      <c r="BH886" s="61"/>
      <c r="BI886" s="61"/>
      <c r="BJ886" s="61"/>
      <c r="BK886" s="27"/>
      <c r="BL886" s="27"/>
      <c r="BM886" s="27"/>
      <c r="BN886" s="27"/>
      <c r="BO886" s="27"/>
      <c r="BP886" s="27"/>
      <c r="BQ886" s="27"/>
      <c r="BR886" s="397"/>
      <c r="BS886" s="398"/>
      <c r="BT886" s="399"/>
      <c r="BU886" s="400"/>
      <c r="BV886" s="401"/>
      <c r="BW886" s="401"/>
      <c r="BX886" s="401"/>
      <c r="BY886" s="401"/>
      <c r="BZ886" s="402"/>
      <c r="CA886" s="400"/>
      <c r="CB886" s="401"/>
      <c r="CC886" s="402"/>
      <c r="CD886" s="400"/>
      <c r="CE886" s="401"/>
      <c r="CF886" s="401"/>
      <c r="CG886" s="401"/>
      <c r="CH886" s="401"/>
      <c r="CI886" s="401"/>
      <c r="CJ886" s="401"/>
      <c r="CK886" s="401"/>
      <c r="CL886" s="401"/>
      <c r="CM886" s="402"/>
      <c r="CN886" s="400"/>
      <c r="CO886" s="401"/>
      <c r="CP886" s="401"/>
      <c r="CQ886" s="401"/>
      <c r="CR886" s="401"/>
      <c r="CS886" s="402"/>
      <c r="CT886" s="400"/>
      <c r="CU886" s="401"/>
      <c r="CV886" s="402"/>
      <c r="CW886" s="400"/>
      <c r="CX886" s="401"/>
      <c r="CY886" s="401"/>
      <c r="CZ886" s="401"/>
      <c r="DA886" s="401"/>
      <c r="DB886" s="401"/>
      <c r="DC886" s="401"/>
      <c r="DD886" s="402"/>
      <c r="DE886" s="400"/>
      <c r="DF886" s="401"/>
      <c r="DG886" s="401"/>
      <c r="DH886" s="401"/>
      <c r="DI886" s="401"/>
      <c r="DJ886" s="401"/>
      <c r="DK886" s="401"/>
      <c r="DL886" s="401"/>
      <c r="DM886" s="401"/>
      <c r="DN886" s="402"/>
      <c r="DO886" s="400"/>
      <c r="DP886" s="401"/>
      <c r="DQ886" s="401"/>
      <c r="DR886" s="401"/>
      <c r="DS886" s="401"/>
      <c r="DT886" s="401"/>
      <c r="DU886" s="401"/>
      <c r="DV886" s="401"/>
      <c r="DW886" s="401"/>
      <c r="DX886" s="402"/>
      <c r="DY886" s="27"/>
      <c r="DZ886" s="27"/>
      <c r="EA886" s="27"/>
      <c r="EB886" s="27"/>
      <c r="EC886" s="27"/>
      <c r="ED886" s="184"/>
      <c r="EE886" s="61"/>
      <c r="EF886" s="17"/>
      <c r="EG886" s="17"/>
      <c r="EH886" s="17"/>
      <c r="EI886" s="17"/>
      <c r="EJ886" s="17"/>
      <c r="EK886" s="17"/>
      <c r="EL886" s="17"/>
      <c r="EM886" s="17"/>
      <c r="EN886" s="17"/>
      <c r="EO886" s="17"/>
      <c r="EP886" s="17"/>
      <c r="EQ886" s="17"/>
      <c r="ER886" s="17"/>
      <c r="ES886" s="17"/>
      <c r="ET886" s="17"/>
      <c r="EU886" s="17"/>
      <c r="EV886" s="17"/>
      <c r="EW886" s="17"/>
      <c r="EX886" s="17"/>
      <c r="EY886" s="17"/>
      <c r="EZ886" s="17"/>
      <c r="FA886" s="17"/>
      <c r="FB886" s="17"/>
      <c r="FC886" s="17"/>
      <c r="FD886" s="17"/>
      <c r="FE886" s="17"/>
      <c r="FF886" s="17"/>
      <c r="FG886" s="17"/>
      <c r="FH886" s="17"/>
      <c r="FI886" s="17"/>
      <c r="FJ886" s="17"/>
      <c r="FK886" s="17"/>
      <c r="FL886" s="17"/>
      <c r="FM886" s="17"/>
      <c r="FN886" s="17"/>
      <c r="FO886" s="17"/>
      <c r="FP886" s="17"/>
      <c r="FQ886" s="17"/>
      <c r="FR886" s="17"/>
      <c r="FS886" s="17"/>
      <c r="FT886" s="17"/>
      <c r="FU886" s="17"/>
      <c r="FV886" s="17"/>
      <c r="FW886" s="17"/>
      <c r="FX886" s="17"/>
      <c r="FY886" s="17"/>
      <c r="FZ886" s="17"/>
      <c r="GA886" s="17"/>
      <c r="GB886" s="17"/>
      <c r="GC886" s="17"/>
      <c r="GD886" s="17"/>
      <c r="GE886" s="17"/>
      <c r="GF886" s="17"/>
      <c r="GG886" s="17"/>
      <c r="GH886" s="17"/>
      <c r="GI886" s="17"/>
      <c r="GJ886" s="17"/>
      <c r="GK886" s="17"/>
      <c r="GL886" s="17"/>
      <c r="GM886" s="17"/>
    </row>
    <row r="887" spans="1:195" s="12" customFormat="1" ht="17.100000000000001" customHeight="1" x14ac:dyDescent="0.4">
      <c r="A887" s="27"/>
      <c r="B887" s="27"/>
      <c r="C887" s="27"/>
      <c r="D887" s="61"/>
      <c r="E887" s="61"/>
      <c r="F887" s="61"/>
      <c r="G887" s="61"/>
      <c r="H887" s="61"/>
      <c r="I887" s="61"/>
      <c r="J887" s="61"/>
      <c r="K887" s="61"/>
      <c r="L887" s="61"/>
      <c r="M887" s="61"/>
      <c r="N887" s="61"/>
      <c r="O887" s="61"/>
      <c r="P887" s="61"/>
      <c r="Q887" s="61"/>
      <c r="R887" s="61"/>
      <c r="S887" s="61"/>
      <c r="T887" s="61"/>
      <c r="U887" s="61"/>
      <c r="V887" s="61"/>
      <c r="W887" s="61"/>
      <c r="X887" s="61"/>
      <c r="Y887" s="61"/>
      <c r="Z887" s="61"/>
      <c r="AA887" s="61"/>
      <c r="AB887" s="61"/>
      <c r="AC887" s="61"/>
      <c r="AD887" s="61"/>
      <c r="AE887" s="61"/>
      <c r="AF887" s="61"/>
      <c r="AG887" s="61"/>
      <c r="AH887" s="61"/>
      <c r="AI887" s="61"/>
      <c r="AJ887" s="61"/>
      <c r="AK887" s="61"/>
      <c r="AL887" s="61"/>
      <c r="AM887" s="61"/>
      <c r="AN887" s="61"/>
      <c r="AO887" s="61"/>
      <c r="AP887" s="61"/>
      <c r="AQ887" s="61"/>
      <c r="AR887" s="61"/>
      <c r="AS887" s="61"/>
      <c r="AT887" s="61"/>
      <c r="AU887" s="61"/>
      <c r="AV887" s="61"/>
      <c r="AW887" s="61"/>
      <c r="AX887" s="61"/>
      <c r="AY887" s="61"/>
      <c r="AZ887" s="61"/>
      <c r="BA887" s="61"/>
      <c r="BB887" s="61"/>
      <c r="BC887" s="61"/>
      <c r="BD887" s="61"/>
      <c r="BE887" s="61"/>
      <c r="BF887" s="61"/>
      <c r="BG887" s="61"/>
      <c r="BH887" s="61"/>
      <c r="BI887" s="61"/>
      <c r="BJ887" s="61"/>
      <c r="BK887" s="27"/>
      <c r="BL887" s="27"/>
      <c r="BM887" s="27"/>
      <c r="BN887" s="27"/>
      <c r="BO887" s="27"/>
      <c r="BP887" s="27"/>
      <c r="BQ887" s="27"/>
      <c r="BR887" s="397"/>
      <c r="BS887" s="398"/>
      <c r="BT887" s="399"/>
      <c r="BU887" s="400"/>
      <c r="BV887" s="401"/>
      <c r="BW887" s="401"/>
      <c r="BX887" s="401"/>
      <c r="BY887" s="401"/>
      <c r="BZ887" s="402"/>
      <c r="CA887" s="400"/>
      <c r="CB887" s="401"/>
      <c r="CC887" s="402"/>
      <c r="CD887" s="400"/>
      <c r="CE887" s="401"/>
      <c r="CF887" s="401"/>
      <c r="CG887" s="401"/>
      <c r="CH887" s="401"/>
      <c r="CI887" s="401"/>
      <c r="CJ887" s="401"/>
      <c r="CK887" s="401"/>
      <c r="CL887" s="401"/>
      <c r="CM887" s="402"/>
      <c r="CN887" s="400"/>
      <c r="CO887" s="401"/>
      <c r="CP887" s="401"/>
      <c r="CQ887" s="401"/>
      <c r="CR887" s="401"/>
      <c r="CS887" s="402"/>
      <c r="CT887" s="400"/>
      <c r="CU887" s="401"/>
      <c r="CV887" s="402"/>
      <c r="CW887" s="400"/>
      <c r="CX887" s="401"/>
      <c r="CY887" s="401"/>
      <c r="CZ887" s="401"/>
      <c r="DA887" s="401"/>
      <c r="DB887" s="401"/>
      <c r="DC887" s="401"/>
      <c r="DD887" s="402"/>
      <c r="DE887" s="400"/>
      <c r="DF887" s="401"/>
      <c r="DG887" s="401"/>
      <c r="DH887" s="401"/>
      <c r="DI887" s="401"/>
      <c r="DJ887" s="401"/>
      <c r="DK887" s="401"/>
      <c r="DL887" s="401"/>
      <c r="DM887" s="401"/>
      <c r="DN887" s="402"/>
      <c r="DO887" s="400"/>
      <c r="DP887" s="401"/>
      <c r="DQ887" s="401"/>
      <c r="DR887" s="401"/>
      <c r="DS887" s="401"/>
      <c r="DT887" s="401"/>
      <c r="DU887" s="401"/>
      <c r="DV887" s="401"/>
      <c r="DW887" s="401"/>
      <c r="DX887" s="402"/>
      <c r="DY887" s="27"/>
      <c r="DZ887" s="27"/>
      <c r="EA887" s="27"/>
      <c r="EB887" s="27"/>
      <c r="EC887" s="27"/>
      <c r="ED887" s="184"/>
      <c r="EE887" s="61"/>
      <c r="EF887" s="17"/>
      <c r="EG887" s="17"/>
      <c r="EH887" s="17"/>
      <c r="EI887" s="17"/>
      <c r="EJ887" s="17"/>
      <c r="EK887" s="17"/>
      <c r="EL887" s="17"/>
      <c r="EM887" s="17"/>
      <c r="EN887" s="17"/>
      <c r="EO887" s="17"/>
      <c r="EP887" s="17"/>
      <c r="EQ887" s="17"/>
      <c r="ER887" s="17"/>
      <c r="ES887" s="17"/>
      <c r="ET887" s="17"/>
      <c r="EU887" s="17"/>
      <c r="EV887" s="17"/>
      <c r="EW887" s="17"/>
      <c r="EX887" s="17"/>
      <c r="EY887" s="17"/>
      <c r="EZ887" s="17"/>
      <c r="FA887" s="17"/>
      <c r="FB887" s="17"/>
      <c r="FC887" s="17"/>
      <c r="FD887" s="17"/>
      <c r="FE887" s="17"/>
      <c r="FF887" s="17"/>
      <c r="FG887" s="17"/>
      <c r="FH887" s="17"/>
      <c r="FI887" s="17"/>
      <c r="FJ887" s="17"/>
      <c r="FK887" s="17"/>
      <c r="FL887" s="17"/>
      <c r="FM887" s="17"/>
      <c r="FN887" s="17"/>
      <c r="FO887" s="17"/>
      <c r="FP887" s="17"/>
      <c r="FQ887" s="17"/>
      <c r="FR887" s="17"/>
      <c r="FS887" s="17"/>
      <c r="FT887" s="17"/>
      <c r="FU887" s="17"/>
      <c r="FV887" s="17"/>
      <c r="FW887" s="17"/>
      <c r="FX887" s="17"/>
      <c r="FY887" s="17"/>
      <c r="FZ887" s="17"/>
      <c r="GA887" s="17"/>
      <c r="GB887" s="17"/>
      <c r="GC887" s="17"/>
      <c r="GD887" s="17"/>
      <c r="GE887" s="17"/>
      <c r="GF887" s="17"/>
      <c r="GG887" s="17"/>
      <c r="GH887" s="17"/>
      <c r="GI887" s="17"/>
      <c r="GJ887" s="17"/>
      <c r="GK887" s="17"/>
      <c r="GL887" s="17"/>
      <c r="GM887" s="17"/>
    </row>
    <row r="888" spans="1:195" s="12" customFormat="1" ht="17.100000000000001" customHeight="1" x14ac:dyDescent="0.4">
      <c r="A888" s="27"/>
      <c r="B888" s="27"/>
      <c r="C888" s="27"/>
      <c r="D888" s="61"/>
      <c r="E888" s="61"/>
      <c r="F888" s="61"/>
      <c r="G888" s="61"/>
      <c r="H888" s="61"/>
      <c r="I888" s="61"/>
      <c r="J888" s="61"/>
      <c r="K888" s="61"/>
      <c r="L888" s="61"/>
      <c r="M888" s="61"/>
      <c r="N888" s="61"/>
      <c r="O888" s="61"/>
      <c r="P888" s="61"/>
      <c r="Q888" s="61"/>
      <c r="R888" s="61"/>
      <c r="S888" s="61"/>
      <c r="T888" s="61"/>
      <c r="U888" s="61"/>
      <c r="V888" s="61"/>
      <c r="W888" s="61"/>
      <c r="X888" s="61"/>
      <c r="Y888" s="61"/>
      <c r="Z888" s="61"/>
      <c r="AA888" s="61"/>
      <c r="AB888" s="61"/>
      <c r="AC888" s="61"/>
      <c r="AD888" s="61"/>
      <c r="AE888" s="61"/>
      <c r="AF888" s="61"/>
      <c r="AG888" s="61"/>
      <c r="AH888" s="61"/>
      <c r="AI888" s="61"/>
      <c r="AJ888" s="61"/>
      <c r="AK888" s="61"/>
      <c r="AL888" s="61"/>
      <c r="AM888" s="61"/>
      <c r="AN888" s="61"/>
      <c r="AO888" s="61"/>
      <c r="AP888" s="61"/>
      <c r="AQ888" s="61"/>
      <c r="AR888" s="61"/>
      <c r="AS888" s="61"/>
      <c r="AT888" s="61"/>
      <c r="AU888" s="61"/>
      <c r="AV888" s="61"/>
      <c r="AW888" s="61"/>
      <c r="AX888" s="61"/>
      <c r="AY888" s="61"/>
      <c r="AZ888" s="61"/>
      <c r="BA888" s="61"/>
      <c r="BB888" s="61"/>
      <c r="BC888" s="61"/>
      <c r="BD888" s="61"/>
      <c r="BE888" s="61"/>
      <c r="BF888" s="61"/>
      <c r="BG888" s="61"/>
      <c r="BH888" s="61"/>
      <c r="BI888" s="61"/>
      <c r="BJ888" s="61"/>
      <c r="BK888" s="27"/>
      <c r="BL888" s="27"/>
      <c r="BM888" s="27"/>
      <c r="BN888" s="27"/>
      <c r="BO888" s="27"/>
      <c r="BP888" s="27"/>
      <c r="BQ888" s="27"/>
      <c r="BR888" s="397"/>
      <c r="BS888" s="398"/>
      <c r="BT888" s="399"/>
      <c r="BU888" s="400"/>
      <c r="BV888" s="401"/>
      <c r="BW888" s="401"/>
      <c r="BX888" s="401"/>
      <c r="BY888" s="401"/>
      <c r="BZ888" s="402"/>
      <c r="CA888" s="400"/>
      <c r="CB888" s="401"/>
      <c r="CC888" s="402"/>
      <c r="CD888" s="400"/>
      <c r="CE888" s="401"/>
      <c r="CF888" s="401"/>
      <c r="CG888" s="401"/>
      <c r="CH888" s="401"/>
      <c r="CI888" s="401"/>
      <c r="CJ888" s="401"/>
      <c r="CK888" s="401"/>
      <c r="CL888" s="401"/>
      <c r="CM888" s="402"/>
      <c r="CN888" s="400"/>
      <c r="CO888" s="401"/>
      <c r="CP888" s="401"/>
      <c r="CQ888" s="401"/>
      <c r="CR888" s="401"/>
      <c r="CS888" s="402"/>
      <c r="CT888" s="400"/>
      <c r="CU888" s="401"/>
      <c r="CV888" s="402"/>
      <c r="CW888" s="400"/>
      <c r="CX888" s="401"/>
      <c r="CY888" s="401"/>
      <c r="CZ888" s="401"/>
      <c r="DA888" s="401"/>
      <c r="DB888" s="401"/>
      <c r="DC888" s="401"/>
      <c r="DD888" s="402"/>
      <c r="DE888" s="400"/>
      <c r="DF888" s="401"/>
      <c r="DG888" s="401"/>
      <c r="DH888" s="401"/>
      <c r="DI888" s="401"/>
      <c r="DJ888" s="401"/>
      <c r="DK888" s="401"/>
      <c r="DL888" s="401"/>
      <c r="DM888" s="401"/>
      <c r="DN888" s="402"/>
      <c r="DO888" s="400"/>
      <c r="DP888" s="401"/>
      <c r="DQ888" s="401"/>
      <c r="DR888" s="401"/>
      <c r="DS888" s="401"/>
      <c r="DT888" s="401"/>
      <c r="DU888" s="401"/>
      <c r="DV888" s="401"/>
      <c r="DW888" s="401"/>
      <c r="DX888" s="402"/>
      <c r="DY888" s="27"/>
      <c r="DZ888" s="27"/>
      <c r="EA888" s="27"/>
      <c r="EB888" s="27"/>
      <c r="EC888" s="27"/>
      <c r="ED888" s="184"/>
      <c r="EE888" s="61"/>
      <c r="EF888" s="17"/>
      <c r="EG888" s="17"/>
      <c r="EH888" s="17"/>
      <c r="EI888" s="17"/>
      <c r="EJ888" s="17"/>
      <c r="EK888" s="17"/>
      <c r="EL888" s="17"/>
      <c r="EM888" s="17"/>
      <c r="EN888" s="17"/>
      <c r="EO888" s="17"/>
      <c r="EP888" s="17"/>
      <c r="EQ888" s="17"/>
      <c r="ER888" s="17"/>
      <c r="ES888" s="17"/>
      <c r="ET888" s="17"/>
      <c r="EU888" s="17"/>
      <c r="EV888" s="17"/>
      <c r="EW888" s="17"/>
      <c r="EX888" s="17"/>
      <c r="EY888" s="17"/>
      <c r="EZ888" s="17"/>
      <c r="FA888" s="17"/>
      <c r="FB888" s="17"/>
      <c r="FC888" s="17"/>
      <c r="FD888" s="17"/>
      <c r="FE888" s="17"/>
      <c r="FF888" s="17"/>
      <c r="FG888" s="17"/>
      <c r="FH888" s="17"/>
      <c r="FI888" s="17"/>
      <c r="FJ888" s="17"/>
      <c r="FK888" s="17"/>
      <c r="FL888" s="17"/>
      <c r="FM888" s="17"/>
      <c r="FN888" s="17"/>
      <c r="FO888" s="17"/>
      <c r="FP888" s="17"/>
      <c r="FQ888" s="17"/>
      <c r="FR888" s="17"/>
      <c r="FS888" s="17"/>
      <c r="FT888" s="17"/>
      <c r="FU888" s="17"/>
      <c r="FV888" s="17"/>
      <c r="FW888" s="17"/>
      <c r="FX888" s="17"/>
      <c r="FY888" s="17"/>
      <c r="FZ888" s="17"/>
      <c r="GA888" s="17"/>
      <c r="GB888" s="17"/>
      <c r="GC888" s="17"/>
      <c r="GD888" s="17"/>
      <c r="GE888" s="17"/>
      <c r="GF888" s="17"/>
      <c r="GG888" s="17"/>
      <c r="GH888" s="17"/>
      <c r="GI888" s="17"/>
      <c r="GJ888" s="17"/>
      <c r="GK888" s="17"/>
      <c r="GL888" s="17"/>
      <c r="GM888" s="17"/>
    </row>
    <row r="889" spans="1:195" s="12" customFormat="1" ht="17.100000000000001" customHeight="1" x14ac:dyDescent="0.4">
      <c r="A889" s="27"/>
      <c r="B889" s="27"/>
      <c r="C889" s="27"/>
      <c r="D889" s="61"/>
      <c r="E889" s="61"/>
      <c r="F889" s="61"/>
      <c r="G889" s="61"/>
      <c r="H889" s="61"/>
      <c r="I889" s="61"/>
      <c r="J889" s="61"/>
      <c r="K889" s="61"/>
      <c r="L889" s="61"/>
      <c r="M889" s="61"/>
      <c r="N889" s="61"/>
      <c r="O889" s="61"/>
      <c r="P889" s="61"/>
      <c r="Q889" s="61"/>
      <c r="R889" s="61"/>
      <c r="S889" s="61"/>
      <c r="T889" s="61"/>
      <c r="U889" s="61"/>
      <c r="V889" s="61"/>
      <c r="W889" s="61"/>
      <c r="X889" s="61"/>
      <c r="Y889" s="61"/>
      <c r="Z889" s="61"/>
      <c r="AA889" s="61"/>
      <c r="AB889" s="61"/>
      <c r="AC889" s="61"/>
      <c r="AD889" s="61"/>
      <c r="AE889" s="61"/>
      <c r="AF889" s="61"/>
      <c r="AG889" s="61"/>
      <c r="AH889" s="61"/>
      <c r="AI889" s="61"/>
      <c r="AJ889" s="61"/>
      <c r="AK889" s="61"/>
      <c r="AL889" s="61"/>
      <c r="AM889" s="61"/>
      <c r="AN889" s="61"/>
      <c r="AO889" s="61"/>
      <c r="AP889" s="61"/>
      <c r="AQ889" s="61"/>
      <c r="AR889" s="61"/>
      <c r="AS889" s="61"/>
      <c r="AT889" s="61"/>
      <c r="AU889" s="61"/>
      <c r="AV889" s="61"/>
      <c r="AW889" s="61"/>
      <c r="AX889" s="61"/>
      <c r="AY889" s="61"/>
      <c r="AZ889" s="61"/>
      <c r="BA889" s="61"/>
      <c r="BB889" s="61"/>
      <c r="BC889" s="61"/>
      <c r="BD889" s="61"/>
      <c r="BE889" s="61"/>
      <c r="BF889" s="61"/>
      <c r="BG889" s="61"/>
      <c r="BH889" s="61"/>
      <c r="BI889" s="61"/>
      <c r="BJ889" s="61"/>
      <c r="BK889" s="27"/>
      <c r="BL889" s="27"/>
      <c r="BM889" s="27"/>
      <c r="BN889" s="27"/>
      <c r="BO889" s="27"/>
      <c r="BP889" s="27"/>
      <c r="BQ889" s="27"/>
      <c r="BR889" s="397"/>
      <c r="BS889" s="398"/>
      <c r="BT889" s="399"/>
      <c r="BU889" s="400"/>
      <c r="BV889" s="401"/>
      <c r="BW889" s="401"/>
      <c r="BX889" s="401"/>
      <c r="BY889" s="401"/>
      <c r="BZ889" s="402"/>
      <c r="CA889" s="400"/>
      <c r="CB889" s="401"/>
      <c r="CC889" s="402"/>
      <c r="CD889" s="400"/>
      <c r="CE889" s="401"/>
      <c r="CF889" s="401"/>
      <c r="CG889" s="401"/>
      <c r="CH889" s="401"/>
      <c r="CI889" s="401"/>
      <c r="CJ889" s="401"/>
      <c r="CK889" s="401"/>
      <c r="CL889" s="401"/>
      <c r="CM889" s="402"/>
      <c r="CN889" s="400"/>
      <c r="CO889" s="401"/>
      <c r="CP889" s="401"/>
      <c r="CQ889" s="401"/>
      <c r="CR889" s="401"/>
      <c r="CS889" s="402"/>
      <c r="CT889" s="400"/>
      <c r="CU889" s="401"/>
      <c r="CV889" s="402"/>
      <c r="CW889" s="400"/>
      <c r="CX889" s="401"/>
      <c r="CY889" s="401"/>
      <c r="CZ889" s="401"/>
      <c r="DA889" s="401"/>
      <c r="DB889" s="401"/>
      <c r="DC889" s="401"/>
      <c r="DD889" s="402"/>
      <c r="DE889" s="400"/>
      <c r="DF889" s="401"/>
      <c r="DG889" s="401"/>
      <c r="DH889" s="401"/>
      <c r="DI889" s="401"/>
      <c r="DJ889" s="401"/>
      <c r="DK889" s="401"/>
      <c r="DL889" s="401"/>
      <c r="DM889" s="401"/>
      <c r="DN889" s="402"/>
      <c r="DO889" s="400"/>
      <c r="DP889" s="401"/>
      <c r="DQ889" s="401"/>
      <c r="DR889" s="401"/>
      <c r="DS889" s="401"/>
      <c r="DT889" s="401"/>
      <c r="DU889" s="401"/>
      <c r="DV889" s="401"/>
      <c r="DW889" s="401"/>
      <c r="DX889" s="402"/>
      <c r="DY889" s="27"/>
      <c r="DZ889" s="27"/>
      <c r="EA889" s="27"/>
      <c r="EB889" s="27"/>
      <c r="EC889" s="27"/>
      <c r="ED889" s="184"/>
      <c r="EE889" s="61"/>
      <c r="EF889" s="17"/>
      <c r="EG889" s="17"/>
      <c r="EH889" s="17"/>
      <c r="EI889" s="17"/>
      <c r="EJ889" s="17"/>
      <c r="EK889" s="17"/>
      <c r="EL889" s="17"/>
      <c r="EM889" s="17"/>
      <c r="EN889" s="17"/>
      <c r="EO889" s="17"/>
      <c r="EP889" s="17"/>
      <c r="EQ889" s="17"/>
      <c r="ER889" s="17"/>
      <c r="ES889" s="17"/>
      <c r="ET889" s="17"/>
      <c r="EU889" s="17"/>
      <c r="EV889" s="17"/>
      <c r="EW889" s="17"/>
      <c r="EX889" s="17"/>
      <c r="EY889" s="17"/>
      <c r="EZ889" s="17"/>
      <c r="FA889" s="17"/>
      <c r="FB889" s="17"/>
      <c r="FC889" s="17"/>
      <c r="FD889" s="17"/>
      <c r="FE889" s="17"/>
      <c r="FF889" s="17"/>
      <c r="FG889" s="17"/>
      <c r="FH889" s="17"/>
      <c r="FI889" s="17"/>
      <c r="FJ889" s="17"/>
      <c r="FK889" s="17"/>
      <c r="FL889" s="17"/>
      <c r="FM889" s="17"/>
      <c r="FN889" s="17"/>
      <c r="FO889" s="17"/>
      <c r="FP889" s="17"/>
      <c r="FQ889" s="17"/>
      <c r="FR889" s="17"/>
      <c r="FS889" s="17"/>
      <c r="FT889" s="17"/>
      <c r="FU889" s="17"/>
      <c r="FV889" s="17"/>
      <c r="FW889" s="17"/>
      <c r="FX889" s="17"/>
      <c r="FY889" s="17"/>
      <c r="FZ889" s="17"/>
      <c r="GA889" s="17"/>
      <c r="GB889" s="17"/>
      <c r="GC889" s="17"/>
      <c r="GD889" s="17"/>
      <c r="GE889" s="17"/>
      <c r="GF889" s="17"/>
      <c r="GG889" s="17"/>
      <c r="GH889" s="17"/>
      <c r="GI889" s="17"/>
      <c r="GJ889" s="17"/>
      <c r="GK889" s="17"/>
      <c r="GL889" s="17"/>
      <c r="GM889" s="17"/>
    </row>
    <row r="890" spans="1:195" s="12" customFormat="1" ht="17.100000000000001" customHeight="1" x14ac:dyDescent="0.4">
      <c r="A890" s="27"/>
      <c r="B890" s="27"/>
      <c r="C890" s="27"/>
      <c r="D890" s="61"/>
      <c r="E890" s="61"/>
      <c r="F890" s="61"/>
      <c r="G890" s="61"/>
      <c r="H890" s="61"/>
      <c r="I890" s="61"/>
      <c r="J890" s="61"/>
      <c r="K890" s="61"/>
      <c r="L890" s="61"/>
      <c r="M890" s="61"/>
      <c r="N890" s="61"/>
      <c r="O890" s="61"/>
      <c r="P890" s="61"/>
      <c r="Q890" s="61"/>
      <c r="R890" s="61"/>
      <c r="S890" s="61"/>
      <c r="T890" s="61"/>
      <c r="U890" s="61"/>
      <c r="V890" s="61"/>
      <c r="W890" s="61"/>
      <c r="X890" s="61"/>
      <c r="Y890" s="61"/>
      <c r="Z890" s="61"/>
      <c r="AA890" s="61"/>
      <c r="AB890" s="61"/>
      <c r="AC890" s="61"/>
      <c r="AD890" s="61"/>
      <c r="AE890" s="61"/>
      <c r="AF890" s="61"/>
      <c r="AG890" s="61"/>
      <c r="AH890" s="61"/>
      <c r="AI890" s="61"/>
      <c r="AJ890" s="61"/>
      <c r="AK890" s="61"/>
      <c r="AL890" s="61"/>
      <c r="AM890" s="61"/>
      <c r="AN890" s="61"/>
      <c r="AO890" s="61"/>
      <c r="AP890" s="61"/>
      <c r="AQ890" s="61"/>
      <c r="AR890" s="61"/>
      <c r="AS890" s="61"/>
      <c r="AT890" s="61"/>
      <c r="AU890" s="61"/>
      <c r="AV890" s="61"/>
      <c r="AW890" s="61"/>
      <c r="AX890" s="61"/>
      <c r="AY890" s="61"/>
      <c r="AZ890" s="61"/>
      <c r="BA890" s="61"/>
      <c r="BB890" s="61"/>
      <c r="BC890" s="61"/>
      <c r="BD890" s="61"/>
      <c r="BE890" s="61"/>
      <c r="BF890" s="61"/>
      <c r="BG890" s="61"/>
      <c r="BH890" s="61"/>
      <c r="BI890" s="61"/>
      <c r="BJ890" s="61"/>
      <c r="BK890" s="27"/>
      <c r="BL890" s="27"/>
      <c r="BM890" s="27"/>
      <c r="BN890" s="27"/>
      <c r="BO890" s="27"/>
      <c r="BP890" s="27"/>
      <c r="BQ890" s="27"/>
      <c r="BR890" s="397"/>
      <c r="BS890" s="398"/>
      <c r="BT890" s="399"/>
      <c r="BU890" s="400"/>
      <c r="BV890" s="401"/>
      <c r="BW890" s="401"/>
      <c r="BX890" s="401"/>
      <c r="BY890" s="401"/>
      <c r="BZ890" s="402"/>
      <c r="CA890" s="400"/>
      <c r="CB890" s="401"/>
      <c r="CC890" s="402"/>
      <c r="CD890" s="400"/>
      <c r="CE890" s="401"/>
      <c r="CF890" s="401"/>
      <c r="CG890" s="401"/>
      <c r="CH890" s="401"/>
      <c r="CI890" s="401"/>
      <c r="CJ890" s="401"/>
      <c r="CK890" s="401"/>
      <c r="CL890" s="401"/>
      <c r="CM890" s="402"/>
      <c r="CN890" s="400"/>
      <c r="CO890" s="401"/>
      <c r="CP890" s="401"/>
      <c r="CQ890" s="401"/>
      <c r="CR890" s="401"/>
      <c r="CS890" s="402"/>
      <c r="CT890" s="400"/>
      <c r="CU890" s="401"/>
      <c r="CV890" s="402"/>
      <c r="CW890" s="400"/>
      <c r="CX890" s="401"/>
      <c r="CY890" s="401"/>
      <c r="CZ890" s="401"/>
      <c r="DA890" s="401"/>
      <c r="DB890" s="401"/>
      <c r="DC890" s="401"/>
      <c r="DD890" s="402"/>
      <c r="DE890" s="400"/>
      <c r="DF890" s="401"/>
      <c r="DG890" s="401"/>
      <c r="DH890" s="401"/>
      <c r="DI890" s="401"/>
      <c r="DJ890" s="401"/>
      <c r="DK890" s="401"/>
      <c r="DL890" s="401"/>
      <c r="DM890" s="401"/>
      <c r="DN890" s="402"/>
      <c r="DO890" s="400"/>
      <c r="DP890" s="401"/>
      <c r="DQ890" s="401"/>
      <c r="DR890" s="401"/>
      <c r="DS890" s="401"/>
      <c r="DT890" s="401"/>
      <c r="DU890" s="401"/>
      <c r="DV890" s="401"/>
      <c r="DW890" s="401"/>
      <c r="DX890" s="402"/>
      <c r="DY890" s="27"/>
      <c r="DZ890" s="27"/>
      <c r="EA890" s="27"/>
      <c r="EB890" s="27"/>
      <c r="EC890" s="27"/>
      <c r="ED890" s="184"/>
      <c r="EE890" s="61"/>
      <c r="EF890" s="17"/>
      <c r="EG890" s="17"/>
      <c r="EH890" s="17"/>
      <c r="EI890" s="17"/>
      <c r="EJ890" s="17"/>
      <c r="EK890" s="17"/>
      <c r="EL890" s="17"/>
      <c r="EM890" s="17"/>
      <c r="EN890" s="17"/>
      <c r="EO890" s="17"/>
      <c r="EP890" s="17"/>
      <c r="EQ890" s="17"/>
      <c r="ER890" s="17"/>
      <c r="ES890" s="17"/>
      <c r="ET890" s="17"/>
      <c r="EU890" s="17"/>
      <c r="EV890" s="17"/>
      <c r="EW890" s="17"/>
      <c r="EX890" s="17"/>
      <c r="EY890" s="17"/>
      <c r="EZ890" s="17"/>
      <c r="FA890" s="17"/>
      <c r="FB890" s="17"/>
      <c r="FC890" s="17"/>
      <c r="FD890" s="17"/>
      <c r="FE890" s="17"/>
      <c r="FF890" s="17"/>
      <c r="FG890" s="17"/>
      <c r="FH890" s="17"/>
      <c r="FI890" s="17"/>
      <c r="FJ890" s="17"/>
      <c r="FK890" s="17"/>
      <c r="FL890" s="17"/>
      <c r="FM890" s="17"/>
      <c r="FN890" s="17"/>
      <c r="FO890" s="17"/>
      <c r="FP890" s="17"/>
      <c r="FQ890" s="17"/>
      <c r="FR890" s="17"/>
      <c r="FS890" s="17"/>
      <c r="FT890" s="17"/>
      <c r="FU890" s="17"/>
      <c r="FV890" s="17"/>
      <c r="FW890" s="17"/>
      <c r="FX890" s="17"/>
      <c r="FY890" s="17"/>
      <c r="FZ890" s="17"/>
      <c r="GA890" s="17"/>
      <c r="GB890" s="17"/>
      <c r="GC890" s="17"/>
      <c r="GD890" s="17"/>
      <c r="GE890" s="17"/>
      <c r="GF890" s="17"/>
      <c r="GG890" s="17"/>
      <c r="GH890" s="17"/>
      <c r="GI890" s="17"/>
      <c r="GJ890" s="17"/>
      <c r="GK890" s="17"/>
      <c r="GL890" s="17"/>
      <c r="GM890" s="17"/>
    </row>
    <row r="891" spans="1:195" s="12" customFormat="1" ht="17.100000000000001" customHeight="1" x14ac:dyDescent="0.4">
      <c r="A891" s="27"/>
      <c r="B891" s="27"/>
      <c r="C891" s="27"/>
      <c r="D891" s="61"/>
      <c r="E891" s="61"/>
      <c r="F891" s="61"/>
      <c r="G891" s="61"/>
      <c r="H891" s="61"/>
      <c r="I891" s="61"/>
      <c r="J891" s="61"/>
      <c r="K891" s="61"/>
      <c r="L891" s="61"/>
      <c r="M891" s="61"/>
      <c r="N891" s="61"/>
      <c r="O891" s="61"/>
      <c r="P891" s="61"/>
      <c r="Q891" s="61"/>
      <c r="R891" s="61"/>
      <c r="S891" s="61"/>
      <c r="T891" s="61"/>
      <c r="U891" s="61"/>
      <c r="V891" s="61"/>
      <c r="W891" s="61"/>
      <c r="X891" s="61"/>
      <c r="Y891" s="61"/>
      <c r="Z891" s="61"/>
      <c r="AA891" s="61"/>
      <c r="AB891" s="61"/>
      <c r="AC891" s="61"/>
      <c r="AD891" s="61"/>
      <c r="AE891" s="61"/>
      <c r="AF891" s="61"/>
      <c r="AG891" s="61"/>
      <c r="AH891" s="61"/>
      <c r="AI891" s="61"/>
      <c r="AJ891" s="61"/>
      <c r="AK891" s="61"/>
      <c r="AL891" s="61"/>
      <c r="AM891" s="61"/>
      <c r="AN891" s="61"/>
      <c r="AO891" s="61"/>
      <c r="AP891" s="61"/>
      <c r="AQ891" s="61"/>
      <c r="AR891" s="61"/>
      <c r="AS891" s="61"/>
      <c r="AT891" s="61"/>
      <c r="AU891" s="61"/>
      <c r="AV891" s="61"/>
      <c r="AW891" s="61"/>
      <c r="AX891" s="61"/>
      <c r="AY891" s="61"/>
      <c r="AZ891" s="61"/>
      <c r="BA891" s="61"/>
      <c r="BB891" s="61"/>
      <c r="BC891" s="61"/>
      <c r="BD891" s="61"/>
      <c r="BE891" s="61"/>
      <c r="BF891" s="61"/>
      <c r="BG891" s="61"/>
      <c r="BH891" s="61"/>
      <c r="BI891" s="61"/>
      <c r="BJ891" s="61"/>
      <c r="BK891" s="27"/>
      <c r="BL891" s="27"/>
      <c r="BM891" s="27"/>
      <c r="BN891" s="27"/>
      <c r="BO891" s="27"/>
      <c r="BP891" s="27"/>
      <c r="BQ891" s="27"/>
      <c r="BR891" s="397"/>
      <c r="BS891" s="398"/>
      <c r="BT891" s="399"/>
      <c r="BU891" s="400"/>
      <c r="BV891" s="401"/>
      <c r="BW891" s="401"/>
      <c r="BX891" s="401"/>
      <c r="BY891" s="401"/>
      <c r="BZ891" s="402"/>
      <c r="CA891" s="400"/>
      <c r="CB891" s="401"/>
      <c r="CC891" s="402"/>
      <c r="CD891" s="400"/>
      <c r="CE891" s="401"/>
      <c r="CF891" s="401"/>
      <c r="CG891" s="401"/>
      <c r="CH891" s="401"/>
      <c r="CI891" s="401"/>
      <c r="CJ891" s="401"/>
      <c r="CK891" s="401"/>
      <c r="CL891" s="401"/>
      <c r="CM891" s="402"/>
      <c r="CN891" s="400"/>
      <c r="CO891" s="401"/>
      <c r="CP891" s="401"/>
      <c r="CQ891" s="401"/>
      <c r="CR891" s="401"/>
      <c r="CS891" s="402"/>
      <c r="CT891" s="400"/>
      <c r="CU891" s="401"/>
      <c r="CV891" s="402"/>
      <c r="CW891" s="400"/>
      <c r="CX891" s="401"/>
      <c r="CY891" s="401"/>
      <c r="CZ891" s="401"/>
      <c r="DA891" s="401"/>
      <c r="DB891" s="401"/>
      <c r="DC891" s="401"/>
      <c r="DD891" s="402"/>
      <c r="DE891" s="400"/>
      <c r="DF891" s="401"/>
      <c r="DG891" s="401"/>
      <c r="DH891" s="401"/>
      <c r="DI891" s="401"/>
      <c r="DJ891" s="401"/>
      <c r="DK891" s="401"/>
      <c r="DL891" s="401"/>
      <c r="DM891" s="401"/>
      <c r="DN891" s="402"/>
      <c r="DO891" s="400"/>
      <c r="DP891" s="401"/>
      <c r="DQ891" s="401"/>
      <c r="DR891" s="401"/>
      <c r="DS891" s="401"/>
      <c r="DT891" s="401"/>
      <c r="DU891" s="401"/>
      <c r="DV891" s="401"/>
      <c r="DW891" s="401"/>
      <c r="DX891" s="402"/>
      <c r="DY891" s="27"/>
      <c r="DZ891" s="27"/>
      <c r="EA891" s="27"/>
      <c r="EB891" s="27"/>
      <c r="EC891" s="27"/>
      <c r="ED891" s="184"/>
      <c r="EE891" s="61"/>
      <c r="EF891" s="17"/>
      <c r="EG891" s="17"/>
      <c r="EH891" s="17"/>
      <c r="EI891" s="17"/>
      <c r="EJ891" s="17"/>
      <c r="EK891" s="17"/>
      <c r="EL891" s="17"/>
      <c r="EM891" s="17"/>
      <c r="EN891" s="17"/>
      <c r="EO891" s="17"/>
      <c r="EP891" s="17"/>
      <c r="EQ891" s="17"/>
      <c r="ER891" s="17"/>
      <c r="ES891" s="17"/>
      <c r="ET891" s="17"/>
      <c r="EU891" s="17"/>
      <c r="EV891" s="17"/>
      <c r="EW891" s="17"/>
      <c r="EX891" s="17"/>
      <c r="EY891" s="17"/>
      <c r="EZ891" s="17"/>
      <c r="FA891" s="17"/>
      <c r="FB891" s="17"/>
      <c r="FC891" s="17"/>
      <c r="FD891" s="17"/>
      <c r="FE891" s="17"/>
      <c r="FF891" s="17"/>
      <c r="FG891" s="17"/>
      <c r="FH891" s="17"/>
      <c r="FI891" s="17"/>
      <c r="FJ891" s="17"/>
      <c r="FK891" s="17"/>
      <c r="FL891" s="17"/>
      <c r="FM891" s="17"/>
      <c r="FN891" s="17"/>
      <c r="FO891" s="17"/>
      <c r="FP891" s="17"/>
      <c r="FQ891" s="17"/>
      <c r="FR891" s="17"/>
      <c r="FS891" s="17"/>
      <c r="FT891" s="17"/>
      <c r="FU891" s="17"/>
      <c r="FV891" s="17"/>
      <c r="FW891" s="17"/>
      <c r="FX891" s="17"/>
      <c r="FY891" s="17"/>
      <c r="FZ891" s="17"/>
      <c r="GA891" s="17"/>
      <c r="GB891" s="17"/>
      <c r="GC891" s="17"/>
      <c r="GD891" s="17"/>
      <c r="GE891" s="17"/>
      <c r="GF891" s="17"/>
      <c r="GG891" s="17"/>
      <c r="GH891" s="17"/>
      <c r="GI891" s="17"/>
      <c r="GJ891" s="17"/>
      <c r="GK891" s="17"/>
      <c r="GL891" s="17"/>
      <c r="GM891" s="17"/>
    </row>
    <row r="892" spans="1:195" s="12" customFormat="1" ht="17.100000000000001" customHeight="1" x14ac:dyDescent="0.4">
      <c r="A892" s="27"/>
      <c r="B892" s="27"/>
      <c r="C892" s="27"/>
      <c r="D892" s="61"/>
      <c r="E892" s="61"/>
      <c r="F892" s="61"/>
      <c r="G892" s="61"/>
      <c r="H892" s="61"/>
      <c r="I892" s="61"/>
      <c r="J892" s="61"/>
      <c r="K892" s="61"/>
      <c r="L892" s="61"/>
      <c r="M892" s="61"/>
      <c r="N892" s="61"/>
      <c r="O892" s="61"/>
      <c r="P892" s="61"/>
      <c r="Q892" s="61"/>
      <c r="R892" s="61"/>
      <c r="S892" s="61"/>
      <c r="T892" s="61"/>
      <c r="U892" s="61"/>
      <c r="V892" s="61"/>
      <c r="W892" s="61"/>
      <c r="X892" s="61"/>
      <c r="Y892" s="61"/>
      <c r="Z892" s="61"/>
      <c r="AA892" s="61"/>
      <c r="AB892" s="61"/>
      <c r="AC892" s="61"/>
      <c r="AD892" s="61"/>
      <c r="AE892" s="61"/>
      <c r="AF892" s="61"/>
      <c r="AG892" s="61"/>
      <c r="AH892" s="61"/>
      <c r="AI892" s="61"/>
      <c r="AJ892" s="61"/>
      <c r="AK892" s="61"/>
      <c r="AL892" s="61"/>
      <c r="AM892" s="61"/>
      <c r="AN892" s="61"/>
      <c r="AO892" s="61"/>
      <c r="AP892" s="61"/>
      <c r="AQ892" s="61"/>
      <c r="AR892" s="61"/>
      <c r="AS892" s="61"/>
      <c r="AT892" s="61"/>
      <c r="AU892" s="61"/>
      <c r="AV892" s="61"/>
      <c r="AW892" s="61"/>
      <c r="AX892" s="61"/>
      <c r="AY892" s="61"/>
      <c r="AZ892" s="61"/>
      <c r="BA892" s="61"/>
      <c r="BB892" s="61"/>
      <c r="BC892" s="61"/>
      <c r="BD892" s="61"/>
      <c r="BE892" s="61"/>
      <c r="BF892" s="61"/>
      <c r="BG892" s="61"/>
      <c r="BH892" s="61"/>
      <c r="BI892" s="61"/>
      <c r="BJ892" s="61"/>
      <c r="BK892" s="27"/>
      <c r="BL892" s="27"/>
      <c r="BM892" s="27"/>
      <c r="BN892" s="27"/>
      <c r="BO892" s="27"/>
      <c r="BP892" s="27"/>
      <c r="BQ892" s="27"/>
      <c r="BR892" s="397"/>
      <c r="BS892" s="398"/>
      <c r="BT892" s="399"/>
      <c r="BU892" s="400"/>
      <c r="BV892" s="401"/>
      <c r="BW892" s="401"/>
      <c r="BX892" s="401"/>
      <c r="BY892" s="401"/>
      <c r="BZ892" s="402"/>
      <c r="CA892" s="400"/>
      <c r="CB892" s="401"/>
      <c r="CC892" s="402"/>
      <c r="CD892" s="400"/>
      <c r="CE892" s="401"/>
      <c r="CF892" s="401"/>
      <c r="CG892" s="401"/>
      <c r="CH892" s="401"/>
      <c r="CI892" s="401"/>
      <c r="CJ892" s="401"/>
      <c r="CK892" s="401"/>
      <c r="CL892" s="401"/>
      <c r="CM892" s="402"/>
      <c r="CN892" s="400"/>
      <c r="CO892" s="401"/>
      <c r="CP892" s="401"/>
      <c r="CQ892" s="401"/>
      <c r="CR892" s="401"/>
      <c r="CS892" s="402"/>
      <c r="CT892" s="400"/>
      <c r="CU892" s="401"/>
      <c r="CV892" s="402"/>
      <c r="CW892" s="400"/>
      <c r="CX892" s="401"/>
      <c r="CY892" s="401"/>
      <c r="CZ892" s="401"/>
      <c r="DA892" s="401"/>
      <c r="DB892" s="401"/>
      <c r="DC892" s="401"/>
      <c r="DD892" s="402"/>
      <c r="DE892" s="400"/>
      <c r="DF892" s="401"/>
      <c r="DG892" s="401"/>
      <c r="DH892" s="401"/>
      <c r="DI892" s="401"/>
      <c r="DJ892" s="401"/>
      <c r="DK892" s="401"/>
      <c r="DL892" s="401"/>
      <c r="DM892" s="401"/>
      <c r="DN892" s="402"/>
      <c r="DO892" s="400"/>
      <c r="DP892" s="401"/>
      <c r="DQ892" s="401"/>
      <c r="DR892" s="401"/>
      <c r="DS892" s="401"/>
      <c r="DT892" s="401"/>
      <c r="DU892" s="401"/>
      <c r="DV892" s="401"/>
      <c r="DW892" s="401"/>
      <c r="DX892" s="402"/>
      <c r="DY892" s="27"/>
      <c r="DZ892" s="27"/>
      <c r="EA892" s="27"/>
      <c r="EB892" s="27"/>
      <c r="EC892" s="27"/>
      <c r="ED892" s="184"/>
      <c r="EE892" s="61"/>
      <c r="EF892" s="17"/>
      <c r="EG892" s="17"/>
      <c r="EH892" s="17"/>
      <c r="EI892" s="17"/>
      <c r="EJ892" s="17"/>
      <c r="EK892" s="17"/>
      <c r="EL892" s="17"/>
      <c r="EM892" s="17"/>
      <c r="EN892" s="17"/>
      <c r="EO892" s="17"/>
      <c r="EP892" s="17"/>
      <c r="EQ892" s="17"/>
      <c r="ER892" s="17"/>
      <c r="ES892" s="17"/>
      <c r="ET892" s="17"/>
      <c r="EU892" s="17"/>
      <c r="EV892" s="17"/>
      <c r="EW892" s="17"/>
      <c r="EX892" s="17"/>
      <c r="EY892" s="17"/>
      <c r="EZ892" s="17"/>
      <c r="FA892" s="17"/>
      <c r="FB892" s="17"/>
      <c r="FC892" s="17"/>
      <c r="FD892" s="17"/>
      <c r="FE892" s="17"/>
      <c r="FF892" s="17"/>
      <c r="FG892" s="17"/>
      <c r="FH892" s="17"/>
      <c r="FI892" s="17"/>
      <c r="FJ892" s="17"/>
      <c r="FK892" s="17"/>
      <c r="FL892" s="17"/>
      <c r="FM892" s="17"/>
      <c r="FN892" s="17"/>
      <c r="FO892" s="17"/>
      <c r="FP892" s="17"/>
      <c r="FQ892" s="17"/>
      <c r="FR892" s="17"/>
      <c r="FS892" s="17"/>
      <c r="FT892" s="17"/>
      <c r="FU892" s="17"/>
      <c r="FV892" s="17"/>
      <c r="FW892" s="17"/>
      <c r="FX892" s="17"/>
      <c r="FY892" s="17"/>
      <c r="FZ892" s="17"/>
      <c r="GA892" s="17"/>
      <c r="GB892" s="17"/>
      <c r="GC892" s="17"/>
      <c r="GD892" s="17"/>
      <c r="GE892" s="17"/>
      <c r="GF892" s="17"/>
      <c r="GG892" s="17"/>
      <c r="GH892" s="17"/>
      <c r="GI892" s="17"/>
      <c r="GJ892" s="17"/>
      <c r="GK892" s="17"/>
      <c r="GL892" s="17"/>
      <c r="GM892" s="17"/>
    </row>
    <row r="893" spans="1:195" s="12" customFormat="1" ht="17.100000000000001" customHeight="1" x14ac:dyDescent="0.4">
      <c r="A893" s="27"/>
      <c r="B893" s="27"/>
      <c r="C893" s="27"/>
      <c r="D893" s="61"/>
      <c r="E893" s="61"/>
      <c r="F893" s="61"/>
      <c r="G893" s="61"/>
      <c r="H893" s="61"/>
      <c r="I893" s="61"/>
      <c r="J893" s="61"/>
      <c r="K893" s="61"/>
      <c r="L893" s="61"/>
      <c r="M893" s="61"/>
      <c r="N893" s="61"/>
      <c r="O893" s="61"/>
      <c r="P893" s="61"/>
      <c r="Q893" s="61"/>
      <c r="R893" s="61"/>
      <c r="S893" s="61"/>
      <c r="T893" s="61"/>
      <c r="U893" s="61"/>
      <c r="V893" s="61"/>
      <c r="W893" s="61"/>
      <c r="X893" s="61"/>
      <c r="Y893" s="61"/>
      <c r="Z893" s="61"/>
      <c r="AA893" s="61"/>
      <c r="AB893" s="61"/>
      <c r="AC893" s="61"/>
      <c r="AD893" s="61"/>
      <c r="AE893" s="61"/>
      <c r="AF893" s="61"/>
      <c r="AG893" s="61"/>
      <c r="AH893" s="61"/>
      <c r="AI893" s="61"/>
      <c r="AJ893" s="61"/>
      <c r="AK893" s="61"/>
      <c r="AL893" s="61"/>
      <c r="AM893" s="61"/>
      <c r="AN893" s="61"/>
      <c r="AO893" s="61"/>
      <c r="AP893" s="61"/>
      <c r="AQ893" s="61"/>
      <c r="AR893" s="61"/>
      <c r="AS893" s="61"/>
      <c r="AT893" s="61"/>
      <c r="AU893" s="61"/>
      <c r="AV893" s="61"/>
      <c r="AW893" s="61"/>
      <c r="AX893" s="61"/>
      <c r="AY893" s="61"/>
      <c r="AZ893" s="61"/>
      <c r="BA893" s="61"/>
      <c r="BB893" s="61"/>
      <c r="BC893" s="61"/>
      <c r="BD893" s="61"/>
      <c r="BE893" s="61"/>
      <c r="BF893" s="61"/>
      <c r="BG893" s="61"/>
      <c r="BH893" s="61"/>
      <c r="BI893" s="61"/>
      <c r="BJ893" s="61"/>
      <c r="BK893" s="27"/>
      <c r="BL893" s="27"/>
      <c r="BM893" s="27"/>
      <c r="BN893" s="27"/>
      <c r="BO893" s="27"/>
      <c r="BP893" s="27"/>
      <c r="BQ893" s="27"/>
      <c r="BR893" s="397"/>
      <c r="BS893" s="398"/>
      <c r="BT893" s="399"/>
      <c r="BU893" s="400"/>
      <c r="BV893" s="401"/>
      <c r="BW893" s="401"/>
      <c r="BX893" s="401"/>
      <c r="BY893" s="401"/>
      <c r="BZ893" s="402"/>
      <c r="CA893" s="400"/>
      <c r="CB893" s="401"/>
      <c r="CC893" s="402"/>
      <c r="CD893" s="400"/>
      <c r="CE893" s="401"/>
      <c r="CF893" s="401"/>
      <c r="CG893" s="401"/>
      <c r="CH893" s="401"/>
      <c r="CI893" s="401"/>
      <c r="CJ893" s="401"/>
      <c r="CK893" s="401"/>
      <c r="CL893" s="401"/>
      <c r="CM893" s="402"/>
      <c r="CN893" s="400"/>
      <c r="CO893" s="401"/>
      <c r="CP893" s="401"/>
      <c r="CQ893" s="401"/>
      <c r="CR893" s="401"/>
      <c r="CS893" s="402"/>
      <c r="CT893" s="400"/>
      <c r="CU893" s="401"/>
      <c r="CV893" s="402"/>
      <c r="CW893" s="400"/>
      <c r="CX893" s="401"/>
      <c r="CY893" s="401"/>
      <c r="CZ893" s="401"/>
      <c r="DA893" s="401"/>
      <c r="DB893" s="401"/>
      <c r="DC893" s="401"/>
      <c r="DD893" s="402"/>
      <c r="DE893" s="400"/>
      <c r="DF893" s="401"/>
      <c r="DG893" s="401"/>
      <c r="DH893" s="401"/>
      <c r="DI893" s="401"/>
      <c r="DJ893" s="401"/>
      <c r="DK893" s="401"/>
      <c r="DL893" s="401"/>
      <c r="DM893" s="401"/>
      <c r="DN893" s="402"/>
      <c r="DO893" s="400"/>
      <c r="DP893" s="401"/>
      <c r="DQ893" s="401"/>
      <c r="DR893" s="401"/>
      <c r="DS893" s="401"/>
      <c r="DT893" s="401"/>
      <c r="DU893" s="401"/>
      <c r="DV893" s="401"/>
      <c r="DW893" s="401"/>
      <c r="DX893" s="402"/>
      <c r="DY893" s="27"/>
      <c r="DZ893" s="27"/>
      <c r="EA893" s="27"/>
      <c r="EB893" s="27"/>
      <c r="EC893" s="27"/>
      <c r="ED893" s="184"/>
      <c r="EE893" s="61"/>
      <c r="EF893" s="17"/>
      <c r="EG893" s="17"/>
      <c r="EH893" s="17"/>
      <c r="EI893" s="17"/>
      <c r="EJ893" s="17"/>
      <c r="EK893" s="17"/>
      <c r="EL893" s="17"/>
      <c r="EM893" s="17"/>
      <c r="EN893" s="17"/>
      <c r="EO893" s="17"/>
      <c r="EP893" s="17"/>
      <c r="EQ893" s="17"/>
      <c r="ER893" s="17"/>
      <c r="ES893" s="17"/>
      <c r="ET893" s="17"/>
      <c r="EU893" s="17"/>
      <c r="EV893" s="17"/>
      <c r="EW893" s="17"/>
      <c r="EX893" s="17"/>
      <c r="EY893" s="17"/>
      <c r="EZ893" s="17"/>
      <c r="FA893" s="17"/>
      <c r="FB893" s="17"/>
      <c r="FC893" s="17"/>
      <c r="FD893" s="17"/>
      <c r="FE893" s="17"/>
      <c r="FF893" s="17"/>
      <c r="FG893" s="17"/>
      <c r="FH893" s="17"/>
      <c r="FI893" s="17"/>
      <c r="FJ893" s="17"/>
      <c r="FK893" s="17"/>
      <c r="FL893" s="17"/>
      <c r="FM893" s="17"/>
      <c r="FN893" s="17"/>
      <c r="FO893" s="17"/>
      <c r="FP893" s="17"/>
      <c r="FQ893" s="17"/>
      <c r="FR893" s="17"/>
      <c r="FS893" s="17"/>
      <c r="FT893" s="17"/>
      <c r="FU893" s="17"/>
      <c r="FV893" s="17"/>
      <c r="FW893" s="17"/>
      <c r="FX893" s="17"/>
      <c r="FY893" s="17"/>
      <c r="FZ893" s="17"/>
      <c r="GA893" s="17"/>
      <c r="GB893" s="17"/>
      <c r="GC893" s="17"/>
      <c r="GD893" s="17"/>
      <c r="GE893" s="17"/>
      <c r="GF893" s="17"/>
      <c r="GG893" s="17"/>
      <c r="GH893" s="17"/>
      <c r="GI893" s="17"/>
      <c r="GJ893" s="17"/>
      <c r="GK893" s="17"/>
      <c r="GL893" s="17"/>
      <c r="GM893" s="17"/>
    </row>
    <row r="894" spans="1:195" s="12" customFormat="1" ht="17.100000000000001" customHeight="1" x14ac:dyDescent="0.4">
      <c r="A894" s="27"/>
      <c r="B894" s="27"/>
      <c r="C894" s="27"/>
      <c r="D894" s="61"/>
      <c r="E894" s="61"/>
      <c r="F894" s="61"/>
      <c r="G894" s="61"/>
      <c r="H894" s="61"/>
      <c r="I894" s="61"/>
      <c r="J894" s="61"/>
      <c r="K894" s="61"/>
      <c r="L894" s="61"/>
      <c r="M894" s="61"/>
      <c r="N894" s="61"/>
      <c r="O894" s="61"/>
      <c r="P894" s="61"/>
      <c r="Q894" s="61"/>
      <c r="R894" s="61"/>
      <c r="S894" s="61"/>
      <c r="T894" s="61"/>
      <c r="U894" s="61"/>
      <c r="V894" s="61"/>
      <c r="W894" s="61"/>
      <c r="X894" s="61"/>
      <c r="Y894" s="61"/>
      <c r="Z894" s="61"/>
      <c r="AA894" s="61"/>
      <c r="AB894" s="61"/>
      <c r="AC894" s="61"/>
      <c r="AD894" s="61"/>
      <c r="AE894" s="61"/>
      <c r="AF894" s="61"/>
      <c r="AG894" s="61"/>
      <c r="AH894" s="61"/>
      <c r="AI894" s="61"/>
      <c r="AJ894" s="61"/>
      <c r="AK894" s="61"/>
      <c r="AL894" s="61"/>
      <c r="AM894" s="61"/>
      <c r="AN894" s="61"/>
      <c r="AO894" s="61"/>
      <c r="AP894" s="61"/>
      <c r="AQ894" s="61"/>
      <c r="AR894" s="61"/>
      <c r="AS894" s="61"/>
      <c r="AT894" s="61"/>
      <c r="AU894" s="61"/>
      <c r="AV894" s="61"/>
      <c r="AW894" s="61"/>
      <c r="AX894" s="61"/>
      <c r="AY894" s="61"/>
      <c r="AZ894" s="61"/>
      <c r="BA894" s="61"/>
      <c r="BB894" s="61"/>
      <c r="BC894" s="61"/>
      <c r="BD894" s="61"/>
      <c r="BE894" s="61"/>
      <c r="BF894" s="61"/>
      <c r="BG894" s="61"/>
      <c r="BH894" s="61"/>
      <c r="BI894" s="61"/>
      <c r="BJ894" s="61"/>
      <c r="BK894" s="27"/>
      <c r="BL894" s="27"/>
      <c r="BM894" s="27"/>
      <c r="BN894" s="27"/>
      <c r="BO894" s="27"/>
      <c r="BP894" s="27"/>
      <c r="BQ894" s="27"/>
      <c r="BR894" s="397"/>
      <c r="BS894" s="398"/>
      <c r="BT894" s="399"/>
      <c r="BU894" s="400"/>
      <c r="BV894" s="401"/>
      <c r="BW894" s="401"/>
      <c r="BX894" s="401"/>
      <c r="BY894" s="401"/>
      <c r="BZ894" s="402"/>
      <c r="CA894" s="400"/>
      <c r="CB894" s="401"/>
      <c r="CC894" s="402"/>
      <c r="CD894" s="400"/>
      <c r="CE894" s="401"/>
      <c r="CF894" s="401"/>
      <c r="CG894" s="401"/>
      <c r="CH894" s="401"/>
      <c r="CI894" s="401"/>
      <c r="CJ894" s="401"/>
      <c r="CK894" s="401"/>
      <c r="CL894" s="401"/>
      <c r="CM894" s="402"/>
      <c r="CN894" s="400"/>
      <c r="CO894" s="401"/>
      <c r="CP894" s="401"/>
      <c r="CQ894" s="401"/>
      <c r="CR894" s="401"/>
      <c r="CS894" s="402"/>
      <c r="CT894" s="400"/>
      <c r="CU894" s="401"/>
      <c r="CV894" s="402"/>
      <c r="CW894" s="400"/>
      <c r="CX894" s="401"/>
      <c r="CY894" s="401"/>
      <c r="CZ894" s="401"/>
      <c r="DA894" s="401"/>
      <c r="DB894" s="401"/>
      <c r="DC894" s="401"/>
      <c r="DD894" s="402"/>
      <c r="DE894" s="400"/>
      <c r="DF894" s="401"/>
      <c r="DG894" s="401"/>
      <c r="DH894" s="401"/>
      <c r="DI894" s="401"/>
      <c r="DJ894" s="401"/>
      <c r="DK894" s="401"/>
      <c r="DL894" s="401"/>
      <c r="DM894" s="401"/>
      <c r="DN894" s="402"/>
      <c r="DO894" s="400"/>
      <c r="DP894" s="401"/>
      <c r="DQ894" s="401"/>
      <c r="DR894" s="401"/>
      <c r="DS894" s="401"/>
      <c r="DT894" s="401"/>
      <c r="DU894" s="401"/>
      <c r="DV894" s="401"/>
      <c r="DW894" s="401"/>
      <c r="DX894" s="402"/>
      <c r="DY894" s="27"/>
      <c r="DZ894" s="27"/>
      <c r="EA894" s="27"/>
      <c r="EB894" s="27"/>
      <c r="EC894" s="27"/>
      <c r="ED894" s="184"/>
      <c r="EE894" s="61"/>
      <c r="EF894" s="17"/>
      <c r="EG894" s="17"/>
      <c r="EH894" s="17"/>
      <c r="EI894" s="17"/>
      <c r="EJ894" s="17"/>
      <c r="EK894" s="17"/>
      <c r="EL894" s="17"/>
      <c r="EM894" s="17"/>
      <c r="EN894" s="17"/>
      <c r="EO894" s="17"/>
      <c r="EP894" s="17"/>
      <c r="EQ894" s="17"/>
      <c r="ER894" s="17"/>
      <c r="ES894" s="17"/>
      <c r="ET894" s="17"/>
      <c r="EU894" s="17"/>
      <c r="EV894" s="17"/>
      <c r="EW894" s="17"/>
      <c r="EX894" s="17"/>
      <c r="EY894" s="17"/>
      <c r="EZ894" s="17"/>
      <c r="FA894" s="17"/>
      <c r="FB894" s="17"/>
      <c r="FC894" s="17"/>
      <c r="FD894" s="17"/>
      <c r="FE894" s="17"/>
      <c r="FF894" s="17"/>
      <c r="FG894" s="17"/>
      <c r="FH894" s="17"/>
      <c r="FI894" s="17"/>
      <c r="FJ894" s="17"/>
      <c r="FK894" s="17"/>
      <c r="FL894" s="17"/>
      <c r="FM894" s="17"/>
      <c r="FN894" s="17"/>
      <c r="FO894" s="17"/>
      <c r="FP894" s="17"/>
      <c r="FQ894" s="17"/>
      <c r="FR894" s="17"/>
      <c r="FS894" s="17"/>
      <c r="FT894" s="17"/>
      <c r="FU894" s="17"/>
      <c r="FV894" s="17"/>
      <c r="FW894" s="17"/>
      <c r="FX894" s="17"/>
      <c r="FY894" s="17"/>
      <c r="FZ894" s="17"/>
      <c r="GA894" s="17"/>
      <c r="GB894" s="17"/>
      <c r="GC894" s="17"/>
      <c r="GD894" s="17"/>
      <c r="GE894" s="17"/>
      <c r="GF894" s="17"/>
      <c r="GG894" s="17"/>
      <c r="GH894" s="17"/>
      <c r="GI894" s="17"/>
      <c r="GJ894" s="17"/>
      <c r="GK894" s="17"/>
      <c r="GL894" s="17"/>
      <c r="GM894" s="17"/>
    </row>
    <row r="895" spans="1:195" s="12" customFormat="1" ht="17.100000000000001" customHeight="1" x14ac:dyDescent="0.4">
      <c r="A895" s="27"/>
      <c r="B895" s="27"/>
      <c r="C895" s="27"/>
      <c r="D895" s="61"/>
      <c r="E895" s="61"/>
      <c r="F895" s="61"/>
      <c r="G895" s="61"/>
      <c r="H895" s="61"/>
      <c r="I895" s="61"/>
      <c r="J895" s="61"/>
      <c r="K895" s="61"/>
      <c r="L895" s="61"/>
      <c r="M895" s="61"/>
      <c r="N895" s="61"/>
      <c r="O895" s="61"/>
      <c r="P895" s="61"/>
      <c r="Q895" s="61"/>
      <c r="R895" s="61"/>
      <c r="S895" s="61"/>
      <c r="T895" s="61"/>
      <c r="U895" s="61"/>
      <c r="V895" s="61"/>
      <c r="W895" s="61"/>
      <c r="X895" s="61"/>
      <c r="Y895" s="61"/>
      <c r="Z895" s="61"/>
      <c r="AA895" s="61"/>
      <c r="AB895" s="61"/>
      <c r="AC895" s="61"/>
      <c r="AD895" s="61"/>
      <c r="AE895" s="61"/>
      <c r="AF895" s="61"/>
      <c r="AG895" s="61"/>
      <c r="AH895" s="61"/>
      <c r="AI895" s="61"/>
      <c r="AJ895" s="61"/>
      <c r="AK895" s="61"/>
      <c r="AL895" s="61"/>
      <c r="AM895" s="61"/>
      <c r="AN895" s="61"/>
      <c r="AO895" s="61"/>
      <c r="AP895" s="61"/>
      <c r="AQ895" s="61"/>
      <c r="AR895" s="61"/>
      <c r="AS895" s="61"/>
      <c r="AT895" s="61"/>
      <c r="AU895" s="61"/>
      <c r="AV895" s="61"/>
      <c r="AW895" s="61"/>
      <c r="AX895" s="61"/>
      <c r="AY895" s="61"/>
      <c r="AZ895" s="61"/>
      <c r="BA895" s="61"/>
      <c r="BB895" s="61"/>
      <c r="BC895" s="61"/>
      <c r="BD895" s="61"/>
      <c r="BE895" s="61"/>
      <c r="BF895" s="61"/>
      <c r="BG895" s="61"/>
      <c r="BH895" s="61"/>
      <c r="BI895" s="61"/>
      <c r="BJ895" s="61"/>
      <c r="BK895" s="27"/>
      <c r="BL895" s="27"/>
      <c r="BM895" s="27"/>
      <c r="BN895" s="27"/>
      <c r="BO895" s="27"/>
      <c r="BP895" s="27"/>
      <c r="BQ895" s="27"/>
      <c r="BR895" s="397"/>
      <c r="BS895" s="398"/>
      <c r="BT895" s="399"/>
      <c r="BU895" s="400"/>
      <c r="BV895" s="401"/>
      <c r="BW895" s="401"/>
      <c r="BX895" s="401"/>
      <c r="BY895" s="401"/>
      <c r="BZ895" s="402"/>
      <c r="CA895" s="400"/>
      <c r="CB895" s="401"/>
      <c r="CC895" s="402"/>
      <c r="CD895" s="400"/>
      <c r="CE895" s="401"/>
      <c r="CF895" s="401"/>
      <c r="CG895" s="401"/>
      <c r="CH895" s="401"/>
      <c r="CI895" s="401"/>
      <c r="CJ895" s="401"/>
      <c r="CK895" s="401"/>
      <c r="CL895" s="401"/>
      <c r="CM895" s="402"/>
      <c r="CN895" s="400"/>
      <c r="CO895" s="401"/>
      <c r="CP895" s="401"/>
      <c r="CQ895" s="401"/>
      <c r="CR895" s="401"/>
      <c r="CS895" s="402"/>
      <c r="CT895" s="400"/>
      <c r="CU895" s="401"/>
      <c r="CV895" s="402"/>
      <c r="CW895" s="400"/>
      <c r="CX895" s="401"/>
      <c r="CY895" s="401"/>
      <c r="CZ895" s="401"/>
      <c r="DA895" s="401"/>
      <c r="DB895" s="401"/>
      <c r="DC895" s="401"/>
      <c r="DD895" s="402"/>
      <c r="DE895" s="400"/>
      <c r="DF895" s="401"/>
      <c r="DG895" s="401"/>
      <c r="DH895" s="401"/>
      <c r="DI895" s="401"/>
      <c r="DJ895" s="401"/>
      <c r="DK895" s="401"/>
      <c r="DL895" s="401"/>
      <c r="DM895" s="401"/>
      <c r="DN895" s="402"/>
      <c r="DO895" s="400"/>
      <c r="DP895" s="401"/>
      <c r="DQ895" s="401"/>
      <c r="DR895" s="401"/>
      <c r="DS895" s="401"/>
      <c r="DT895" s="401"/>
      <c r="DU895" s="401"/>
      <c r="DV895" s="401"/>
      <c r="DW895" s="401"/>
      <c r="DX895" s="402"/>
      <c r="DY895" s="27"/>
      <c r="DZ895" s="27"/>
      <c r="EA895" s="27"/>
      <c r="EB895" s="27"/>
      <c r="EC895" s="27"/>
      <c r="ED895" s="184"/>
      <c r="EE895" s="61"/>
      <c r="EF895" s="17"/>
      <c r="EG895" s="17"/>
      <c r="EH895" s="17"/>
      <c r="EI895" s="17"/>
      <c r="EJ895" s="17"/>
      <c r="EK895" s="17"/>
      <c r="EL895" s="17"/>
      <c r="EM895" s="17"/>
      <c r="EN895" s="17"/>
      <c r="EO895" s="17"/>
      <c r="EP895" s="17"/>
      <c r="EQ895" s="17"/>
      <c r="ER895" s="17"/>
      <c r="ES895" s="17"/>
      <c r="ET895" s="17"/>
      <c r="EU895" s="17"/>
      <c r="EV895" s="17"/>
      <c r="EW895" s="17"/>
      <c r="EX895" s="17"/>
      <c r="EY895" s="17"/>
      <c r="EZ895" s="17"/>
      <c r="FA895" s="17"/>
      <c r="FB895" s="17"/>
      <c r="FC895" s="17"/>
      <c r="FD895" s="17"/>
      <c r="FE895" s="17"/>
      <c r="FF895" s="17"/>
      <c r="FG895" s="17"/>
      <c r="FH895" s="17"/>
      <c r="FI895" s="17"/>
      <c r="FJ895" s="17"/>
      <c r="FK895" s="17"/>
      <c r="FL895" s="17"/>
      <c r="FM895" s="17"/>
      <c r="FN895" s="17"/>
      <c r="FO895" s="17"/>
      <c r="FP895" s="17"/>
      <c r="FQ895" s="17"/>
      <c r="FR895" s="17"/>
      <c r="FS895" s="17"/>
      <c r="FT895" s="17"/>
      <c r="FU895" s="17"/>
      <c r="FV895" s="17"/>
      <c r="FW895" s="17"/>
      <c r="FX895" s="17"/>
      <c r="FY895" s="17"/>
      <c r="FZ895" s="17"/>
      <c r="GA895" s="17"/>
      <c r="GB895" s="17"/>
      <c r="GC895" s="17"/>
      <c r="GD895" s="17"/>
      <c r="GE895" s="17"/>
      <c r="GF895" s="17"/>
      <c r="GG895" s="17"/>
      <c r="GH895" s="17"/>
      <c r="GI895" s="17"/>
      <c r="GJ895" s="17"/>
      <c r="GK895" s="17"/>
      <c r="GL895" s="17"/>
      <c r="GM895" s="17"/>
    </row>
    <row r="896" spans="1:195" s="12" customFormat="1" ht="17.100000000000001" customHeight="1" x14ac:dyDescent="0.4">
      <c r="A896" s="27"/>
      <c r="B896" s="27"/>
      <c r="C896" s="27"/>
      <c r="D896" s="61"/>
      <c r="E896" s="61"/>
      <c r="F896" s="61"/>
      <c r="G896" s="61"/>
      <c r="H896" s="61"/>
      <c r="I896" s="61"/>
      <c r="J896" s="61"/>
      <c r="K896" s="61"/>
      <c r="L896" s="61"/>
      <c r="M896" s="61"/>
      <c r="N896" s="61"/>
      <c r="O896" s="61"/>
      <c r="P896" s="61"/>
      <c r="Q896" s="61"/>
      <c r="R896" s="61"/>
      <c r="S896" s="61"/>
      <c r="T896" s="61"/>
      <c r="U896" s="61"/>
      <c r="V896" s="61"/>
      <c r="W896" s="61"/>
      <c r="X896" s="61"/>
      <c r="Y896" s="61"/>
      <c r="Z896" s="61"/>
      <c r="AA896" s="61"/>
      <c r="AB896" s="61"/>
      <c r="AC896" s="61"/>
      <c r="AD896" s="61"/>
      <c r="AE896" s="61"/>
      <c r="AF896" s="61"/>
      <c r="AG896" s="61"/>
      <c r="AH896" s="61"/>
      <c r="AI896" s="61"/>
      <c r="AJ896" s="61"/>
      <c r="AK896" s="61"/>
      <c r="AL896" s="61"/>
      <c r="AM896" s="61"/>
      <c r="AN896" s="61"/>
      <c r="AO896" s="61"/>
      <c r="AP896" s="61"/>
      <c r="AQ896" s="61"/>
      <c r="AR896" s="61"/>
      <c r="AS896" s="61"/>
      <c r="AT896" s="61"/>
      <c r="AU896" s="61"/>
      <c r="AV896" s="61"/>
      <c r="AW896" s="61"/>
      <c r="AX896" s="61"/>
      <c r="AY896" s="61"/>
      <c r="AZ896" s="61"/>
      <c r="BA896" s="61"/>
      <c r="BB896" s="61"/>
      <c r="BC896" s="61"/>
      <c r="BD896" s="61"/>
      <c r="BE896" s="61"/>
      <c r="BF896" s="61"/>
      <c r="BG896" s="61"/>
      <c r="BH896" s="61"/>
      <c r="BI896" s="61"/>
      <c r="BJ896" s="61"/>
      <c r="BK896" s="27"/>
      <c r="BL896" s="27"/>
      <c r="BM896" s="27"/>
      <c r="BN896" s="27"/>
      <c r="BO896" s="27"/>
      <c r="BP896" s="27"/>
      <c r="BQ896" s="27"/>
      <c r="BR896" s="397"/>
      <c r="BS896" s="398"/>
      <c r="BT896" s="399"/>
      <c r="BU896" s="400"/>
      <c r="BV896" s="401"/>
      <c r="BW896" s="401"/>
      <c r="BX896" s="401"/>
      <c r="BY896" s="401"/>
      <c r="BZ896" s="402"/>
      <c r="CA896" s="400"/>
      <c r="CB896" s="401"/>
      <c r="CC896" s="402"/>
      <c r="CD896" s="400"/>
      <c r="CE896" s="401"/>
      <c r="CF896" s="401"/>
      <c r="CG896" s="401"/>
      <c r="CH896" s="401"/>
      <c r="CI896" s="401"/>
      <c r="CJ896" s="401"/>
      <c r="CK896" s="401"/>
      <c r="CL896" s="401"/>
      <c r="CM896" s="402"/>
      <c r="CN896" s="400"/>
      <c r="CO896" s="401"/>
      <c r="CP896" s="401"/>
      <c r="CQ896" s="401"/>
      <c r="CR896" s="401"/>
      <c r="CS896" s="402"/>
      <c r="CT896" s="400"/>
      <c r="CU896" s="401"/>
      <c r="CV896" s="402"/>
      <c r="CW896" s="400"/>
      <c r="CX896" s="401"/>
      <c r="CY896" s="401"/>
      <c r="CZ896" s="401"/>
      <c r="DA896" s="401"/>
      <c r="DB896" s="401"/>
      <c r="DC896" s="401"/>
      <c r="DD896" s="402"/>
      <c r="DE896" s="400"/>
      <c r="DF896" s="401"/>
      <c r="DG896" s="401"/>
      <c r="DH896" s="401"/>
      <c r="DI896" s="401"/>
      <c r="DJ896" s="401"/>
      <c r="DK896" s="401"/>
      <c r="DL896" s="401"/>
      <c r="DM896" s="401"/>
      <c r="DN896" s="402"/>
      <c r="DO896" s="400"/>
      <c r="DP896" s="401"/>
      <c r="DQ896" s="401"/>
      <c r="DR896" s="401"/>
      <c r="DS896" s="401"/>
      <c r="DT896" s="401"/>
      <c r="DU896" s="401"/>
      <c r="DV896" s="401"/>
      <c r="DW896" s="401"/>
      <c r="DX896" s="402"/>
      <c r="DY896" s="27"/>
      <c r="DZ896" s="27"/>
      <c r="EA896" s="27"/>
      <c r="EB896" s="27"/>
      <c r="EC896" s="27"/>
      <c r="ED896" s="184"/>
      <c r="EE896" s="61"/>
      <c r="EF896" s="17"/>
      <c r="EG896" s="17"/>
      <c r="EH896" s="17"/>
      <c r="EI896" s="17"/>
      <c r="EJ896" s="17"/>
      <c r="EK896" s="17"/>
      <c r="EL896" s="17"/>
      <c r="EM896" s="17"/>
      <c r="EN896" s="17"/>
      <c r="EO896" s="17"/>
      <c r="EP896" s="17"/>
      <c r="EQ896" s="17"/>
      <c r="ER896" s="17"/>
      <c r="ES896" s="17"/>
      <c r="ET896" s="17"/>
      <c r="EU896" s="17"/>
      <c r="EV896" s="17"/>
      <c r="EW896" s="17"/>
      <c r="EX896" s="17"/>
      <c r="EY896" s="17"/>
      <c r="EZ896" s="17"/>
      <c r="FA896" s="17"/>
      <c r="FB896" s="17"/>
      <c r="FC896" s="17"/>
      <c r="FD896" s="17"/>
      <c r="FE896" s="17"/>
      <c r="FF896" s="17"/>
      <c r="FG896" s="17"/>
      <c r="FH896" s="17"/>
      <c r="FI896" s="17"/>
      <c r="FJ896" s="17"/>
      <c r="FK896" s="17"/>
      <c r="FL896" s="17"/>
      <c r="FM896" s="17"/>
      <c r="FN896" s="17"/>
      <c r="FO896" s="17"/>
      <c r="FP896" s="17"/>
      <c r="FQ896" s="17"/>
      <c r="FR896" s="17"/>
      <c r="FS896" s="17"/>
      <c r="FT896" s="17"/>
      <c r="FU896" s="17"/>
      <c r="FV896" s="17"/>
      <c r="FW896" s="17"/>
      <c r="FX896" s="17"/>
      <c r="FY896" s="17"/>
      <c r="FZ896" s="17"/>
      <c r="GA896" s="17"/>
      <c r="GB896" s="17"/>
      <c r="GC896" s="17"/>
      <c r="GD896" s="17"/>
      <c r="GE896" s="17"/>
      <c r="GF896" s="17"/>
      <c r="GG896" s="17"/>
      <c r="GH896" s="17"/>
      <c r="GI896" s="17"/>
      <c r="GJ896" s="17"/>
      <c r="GK896" s="17"/>
      <c r="GL896" s="17"/>
      <c r="GM896" s="17"/>
    </row>
    <row r="897" spans="1:195" s="12" customFormat="1" ht="17.100000000000001" customHeight="1" x14ac:dyDescent="0.4">
      <c r="A897" s="27"/>
      <c r="B897" s="27"/>
      <c r="C897" s="27"/>
      <c r="D897" s="61"/>
      <c r="E897" s="61"/>
      <c r="F897" s="61"/>
      <c r="G897" s="61"/>
      <c r="H897" s="61"/>
      <c r="I897" s="61"/>
      <c r="J897" s="61"/>
      <c r="K897" s="61"/>
      <c r="L897" s="61"/>
      <c r="M897" s="61"/>
      <c r="N897" s="61"/>
      <c r="O897" s="61"/>
      <c r="P897" s="61"/>
      <c r="Q897" s="61"/>
      <c r="R897" s="61"/>
      <c r="S897" s="61"/>
      <c r="T897" s="61"/>
      <c r="U897" s="61"/>
      <c r="V897" s="61"/>
      <c r="W897" s="61"/>
      <c r="X897" s="61"/>
      <c r="Y897" s="61"/>
      <c r="Z897" s="61"/>
      <c r="AA897" s="61"/>
      <c r="AB897" s="61"/>
      <c r="AC897" s="61"/>
      <c r="AD897" s="61"/>
      <c r="AE897" s="61"/>
      <c r="AF897" s="61"/>
      <c r="AG897" s="61"/>
      <c r="AH897" s="61"/>
      <c r="AI897" s="61"/>
      <c r="AJ897" s="61"/>
      <c r="AK897" s="61"/>
      <c r="AL897" s="61"/>
      <c r="AM897" s="61"/>
      <c r="AN897" s="61"/>
      <c r="AO897" s="61"/>
      <c r="AP897" s="61"/>
      <c r="AQ897" s="61"/>
      <c r="AR897" s="61"/>
      <c r="AS897" s="61"/>
      <c r="AT897" s="61"/>
      <c r="AU897" s="61"/>
      <c r="AV897" s="61"/>
      <c r="AW897" s="61"/>
      <c r="AX897" s="61"/>
      <c r="AY897" s="61"/>
      <c r="AZ897" s="61"/>
      <c r="BA897" s="61"/>
      <c r="BB897" s="61"/>
      <c r="BC897" s="61"/>
      <c r="BD897" s="61"/>
      <c r="BE897" s="61"/>
      <c r="BF897" s="61"/>
      <c r="BG897" s="61"/>
      <c r="BH897" s="61"/>
      <c r="BI897" s="61"/>
      <c r="BJ897" s="61"/>
      <c r="BK897" s="27"/>
      <c r="BL897" s="27"/>
      <c r="BM897" s="27"/>
      <c r="BN897" s="27"/>
      <c r="BO897" s="27"/>
      <c r="BP897" s="27"/>
      <c r="BQ897" s="27"/>
      <c r="BR897" s="397">
        <v>73</v>
      </c>
      <c r="BS897" s="398"/>
      <c r="BT897" s="399"/>
      <c r="BU897" s="400" t="s">
        <v>173</v>
      </c>
      <c r="BV897" s="401"/>
      <c r="BW897" s="401"/>
      <c r="BX897" s="401"/>
      <c r="BY897" s="401"/>
      <c r="BZ897" s="402"/>
      <c r="CA897" s="400">
        <v>90</v>
      </c>
      <c r="CB897" s="401"/>
      <c r="CC897" s="402"/>
      <c r="CD897" s="400" t="s">
        <v>486</v>
      </c>
      <c r="CE897" s="401"/>
      <c r="CF897" s="401"/>
      <c r="CG897" s="401"/>
      <c r="CH897" s="401"/>
      <c r="CI897" s="401"/>
      <c r="CJ897" s="401"/>
      <c r="CK897" s="401"/>
      <c r="CL897" s="401"/>
      <c r="CM897" s="402"/>
      <c r="CN897" s="400" t="s">
        <v>484</v>
      </c>
      <c r="CO897" s="401"/>
      <c r="CP897" s="401"/>
      <c r="CQ897" s="401"/>
      <c r="CR897" s="401"/>
      <c r="CS897" s="402"/>
      <c r="CT897" s="400" t="s">
        <v>458</v>
      </c>
      <c r="CU897" s="401"/>
      <c r="CV897" s="402"/>
      <c r="CW897" s="400" t="s">
        <v>485</v>
      </c>
      <c r="CX897" s="401"/>
      <c r="CY897" s="401"/>
      <c r="CZ897" s="401"/>
      <c r="DA897" s="401"/>
      <c r="DB897" s="401"/>
      <c r="DC897" s="401"/>
      <c r="DD897" s="402"/>
      <c r="DE897" s="400" t="s">
        <v>419</v>
      </c>
      <c r="DF897" s="401"/>
      <c r="DG897" s="401"/>
      <c r="DH897" s="401"/>
      <c r="DI897" s="401"/>
      <c r="DJ897" s="401"/>
      <c r="DK897" s="401"/>
      <c r="DL897" s="401"/>
      <c r="DM897" s="401"/>
      <c r="DN897" s="402"/>
      <c r="DO897" s="400" t="s">
        <v>281</v>
      </c>
      <c r="DP897" s="401"/>
      <c r="DQ897" s="401"/>
      <c r="DR897" s="401"/>
      <c r="DS897" s="401"/>
      <c r="DT897" s="401"/>
      <c r="DU897" s="401"/>
      <c r="DV897" s="401"/>
      <c r="DW897" s="401"/>
      <c r="DX897" s="402"/>
      <c r="DY897" s="27"/>
      <c r="DZ897" s="27"/>
      <c r="EA897" s="27"/>
      <c r="EB897" s="27"/>
      <c r="EC897" s="27"/>
      <c r="ED897" s="184"/>
      <c r="EE897" s="61"/>
      <c r="EF897" s="17"/>
      <c r="EG897" s="17"/>
      <c r="EH897" s="17"/>
      <c r="EI897" s="17"/>
      <c r="EJ897" s="17"/>
      <c r="EK897" s="17"/>
      <c r="EL897" s="17"/>
      <c r="EM897" s="17"/>
      <c r="EN897" s="17"/>
      <c r="EO897" s="17"/>
      <c r="EP897" s="17"/>
      <c r="EQ897" s="17"/>
      <c r="ER897" s="17"/>
      <c r="ES897" s="17"/>
      <c r="ET897" s="17"/>
      <c r="EU897" s="17"/>
      <c r="EV897" s="17"/>
      <c r="EW897" s="17"/>
      <c r="EX897" s="17"/>
      <c r="EY897" s="17"/>
      <c r="EZ897" s="17"/>
      <c r="FA897" s="17"/>
      <c r="FB897" s="17"/>
      <c r="FC897" s="17"/>
      <c r="FD897" s="17"/>
      <c r="FE897" s="17"/>
      <c r="FF897" s="17"/>
      <c r="FG897" s="17"/>
      <c r="FH897" s="17"/>
      <c r="FI897" s="17"/>
      <c r="FJ897" s="17"/>
      <c r="FK897" s="17"/>
      <c r="FL897" s="17"/>
      <c r="FM897" s="17"/>
      <c r="FN897" s="17"/>
      <c r="FO897" s="17"/>
      <c r="FP897" s="17"/>
      <c r="FQ897" s="17"/>
      <c r="FR897" s="17"/>
      <c r="FS897" s="17"/>
      <c r="FT897" s="17"/>
      <c r="FU897" s="17"/>
      <c r="FV897" s="17"/>
      <c r="FW897" s="17"/>
      <c r="FX897" s="17"/>
      <c r="FY897" s="17"/>
      <c r="FZ897" s="17"/>
      <c r="GA897" s="17"/>
      <c r="GB897" s="17"/>
      <c r="GC897" s="17"/>
      <c r="GD897" s="17"/>
      <c r="GE897" s="17"/>
      <c r="GF897" s="17"/>
      <c r="GG897" s="17"/>
      <c r="GH897" s="17"/>
      <c r="GI897" s="17"/>
      <c r="GJ897" s="17"/>
      <c r="GK897" s="17"/>
      <c r="GL897" s="17"/>
      <c r="GM897" s="17"/>
    </row>
    <row r="901" spans="1:195" ht="18.75" customHeight="1" x14ac:dyDescent="0.4">
      <c r="A901" s="5"/>
      <c r="B901" s="27"/>
      <c r="C901" s="50" t="s">
        <v>360</v>
      </c>
      <c r="D901" s="5"/>
      <c r="E901" s="5"/>
      <c r="F901" s="5"/>
      <c r="G901" s="5"/>
      <c r="H901" s="5"/>
      <c r="I901" s="5"/>
      <c r="J901" s="5"/>
      <c r="K901" s="5"/>
      <c r="L901" s="5"/>
      <c r="M901" s="5"/>
      <c r="N901" s="5"/>
      <c r="O901" s="5"/>
      <c r="P901" s="5"/>
      <c r="Q901" s="5"/>
      <c r="R901" s="5"/>
      <c r="S901" s="5"/>
      <c r="T901" s="5"/>
      <c r="U901" s="5"/>
      <c r="V901" s="5"/>
      <c r="W901" s="5"/>
      <c r="X901" s="5"/>
      <c r="Y901" s="5"/>
      <c r="Z901" s="5"/>
      <c r="AA901" s="27"/>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BE901" s="274" t="s">
        <v>370</v>
      </c>
      <c r="BF901" s="275"/>
      <c r="BG901" s="275"/>
      <c r="BH901" s="275"/>
      <c r="BI901" s="275"/>
      <c r="BJ901" s="275"/>
      <c r="BK901" s="275"/>
      <c r="BL901" s="276"/>
      <c r="BO901" s="5"/>
      <c r="BP901" s="27"/>
      <c r="BQ901" s="50" t="s">
        <v>360</v>
      </c>
      <c r="BR901" s="5"/>
      <c r="BS901" s="5"/>
      <c r="BT901" s="5"/>
      <c r="BU901" s="5"/>
      <c r="BV901" s="5"/>
      <c r="BW901" s="5"/>
      <c r="BX901" s="5"/>
      <c r="BY901" s="5"/>
      <c r="BZ901" s="5"/>
      <c r="CA901" s="5"/>
      <c r="CB901" s="5"/>
      <c r="CC901" s="5"/>
      <c r="CD901" s="5"/>
      <c r="CE901" s="5"/>
      <c r="CF901" s="5"/>
      <c r="CG901" s="5"/>
      <c r="CH901" s="5"/>
      <c r="CI901" s="5"/>
      <c r="CJ901" s="5"/>
      <c r="CK901" s="5"/>
      <c r="CL901" s="5"/>
      <c r="CM901" s="5"/>
      <c r="CN901" s="5"/>
      <c r="CO901" s="27"/>
      <c r="CP901" s="5"/>
      <c r="CQ901" s="5"/>
      <c r="CR901" s="5"/>
      <c r="CS901" s="5"/>
      <c r="CT901" s="5"/>
      <c r="CU901" s="5"/>
      <c r="CV901" s="5"/>
      <c r="CW901" s="5"/>
      <c r="CX901" s="5"/>
      <c r="CY901" s="5"/>
      <c r="CZ901" s="5"/>
      <c r="DA901" s="5"/>
      <c r="DB901" s="5"/>
      <c r="DC901" s="5"/>
      <c r="DD901" s="5"/>
      <c r="DE901" s="5"/>
      <c r="DF901" s="5"/>
      <c r="DG901" s="5"/>
      <c r="DH901" s="5"/>
      <c r="DI901" s="5"/>
      <c r="DJ901" s="5"/>
      <c r="DK901" s="5"/>
      <c r="DL901" s="5"/>
      <c r="DS901" s="274" t="s">
        <v>323</v>
      </c>
      <c r="DT901" s="275"/>
      <c r="DU901" s="275"/>
      <c r="DV901" s="275"/>
      <c r="DW901" s="275"/>
      <c r="DX901" s="275"/>
      <c r="DY901" s="275"/>
      <c r="DZ901" s="276"/>
    </row>
    <row r="902" spans="1:195" ht="18.75" customHeight="1" x14ac:dyDescent="0.4">
      <c r="A902" s="5"/>
      <c r="B902" s="5"/>
      <c r="C902" s="26"/>
      <c r="D902" s="5"/>
      <c r="E902" s="5"/>
      <c r="F902" s="5"/>
      <c r="G902" s="5"/>
      <c r="H902" s="5"/>
      <c r="I902" s="5"/>
      <c r="J902" s="5"/>
      <c r="K902" s="5"/>
      <c r="L902" s="5"/>
      <c r="M902" s="5"/>
      <c r="N902" s="5"/>
      <c r="O902" s="5"/>
      <c r="P902" s="5"/>
      <c r="Q902" s="5"/>
      <c r="R902" s="5"/>
      <c r="S902" s="5"/>
      <c r="T902" s="5"/>
      <c r="U902" s="5"/>
      <c r="V902" s="5"/>
      <c r="W902" s="5"/>
      <c r="X902" s="5"/>
      <c r="Y902" s="5"/>
      <c r="Z902" s="5"/>
      <c r="AA902" s="5"/>
      <c r="AB902" s="26"/>
      <c r="AC902" s="5"/>
      <c r="AD902" s="5"/>
      <c r="AE902" s="5"/>
      <c r="AF902" s="5"/>
      <c r="AG902" s="5"/>
      <c r="AH902" s="5"/>
      <c r="AI902" s="5"/>
      <c r="AJ902" s="5"/>
      <c r="AK902" s="5"/>
      <c r="AL902" s="5"/>
      <c r="AM902" s="5"/>
      <c r="AN902" s="5"/>
      <c r="AO902" s="5"/>
      <c r="AP902" s="5"/>
      <c r="AQ902" s="5"/>
      <c r="AR902" s="5"/>
      <c r="AS902" s="5"/>
      <c r="AT902" s="5"/>
      <c r="AU902" s="5"/>
      <c r="AV902" s="5"/>
      <c r="AW902" s="5"/>
      <c r="AX902" s="5"/>
      <c r="BE902" s="277"/>
      <c r="BF902" s="278"/>
      <c r="BG902" s="278"/>
      <c r="BH902" s="278"/>
      <c r="BI902" s="278"/>
      <c r="BJ902" s="278"/>
      <c r="BK902" s="278"/>
      <c r="BL902" s="279"/>
      <c r="BO902" s="5"/>
      <c r="BP902" s="5"/>
      <c r="BQ902" s="26"/>
      <c r="BR902" s="5"/>
      <c r="BS902" s="5"/>
      <c r="BT902" s="5"/>
      <c r="BU902" s="5"/>
      <c r="BV902" s="5"/>
      <c r="BW902" s="5"/>
      <c r="BX902" s="5"/>
      <c r="BY902" s="5"/>
      <c r="BZ902" s="5"/>
      <c r="CA902" s="5"/>
      <c r="CB902" s="5"/>
      <c r="CC902" s="5"/>
      <c r="CD902" s="5"/>
      <c r="CE902" s="5"/>
      <c r="CF902" s="5"/>
      <c r="CG902" s="5"/>
      <c r="CH902" s="5"/>
      <c r="CI902" s="5"/>
      <c r="CJ902" s="5"/>
      <c r="CK902" s="5"/>
      <c r="CL902" s="5"/>
      <c r="CM902" s="5"/>
      <c r="CN902" s="5"/>
      <c r="CO902" s="5"/>
      <c r="CP902" s="26"/>
      <c r="CQ902" s="5"/>
      <c r="CR902" s="5"/>
      <c r="CS902" s="5"/>
      <c r="CT902" s="5"/>
      <c r="CU902" s="5"/>
      <c r="CV902" s="5"/>
      <c r="CW902" s="5"/>
      <c r="CX902" s="5"/>
      <c r="CY902" s="5"/>
      <c r="CZ902" s="5"/>
      <c r="DA902" s="5"/>
      <c r="DB902" s="5"/>
      <c r="DC902" s="5"/>
      <c r="DD902" s="5"/>
      <c r="DE902" s="5"/>
      <c r="DF902" s="5"/>
      <c r="DG902" s="5"/>
      <c r="DH902" s="5"/>
      <c r="DI902" s="5"/>
      <c r="DJ902" s="5"/>
      <c r="DK902" s="5"/>
      <c r="DL902" s="5"/>
      <c r="DS902" s="277"/>
      <c r="DT902" s="278"/>
      <c r="DU902" s="278"/>
      <c r="DV902" s="278"/>
      <c r="DW902" s="278"/>
      <c r="DX902" s="278"/>
      <c r="DY902" s="278"/>
      <c r="DZ902" s="279"/>
    </row>
    <row r="903" spans="1:195" ht="18.75" customHeight="1" x14ac:dyDescent="0.4">
      <c r="A903" s="5"/>
      <c r="C903" s="28" t="s">
        <v>127</v>
      </c>
      <c r="D903" s="5"/>
      <c r="E903" s="5"/>
      <c r="F903" s="5"/>
      <c r="G903" s="5"/>
      <c r="H903" s="5"/>
      <c r="I903" s="5"/>
      <c r="J903" s="5"/>
      <c r="K903" s="5"/>
      <c r="L903" s="5"/>
      <c r="M903" s="5"/>
      <c r="N903" s="5"/>
      <c r="O903" s="5"/>
      <c r="P903" s="5"/>
      <c r="Q903" s="5"/>
      <c r="R903" s="5"/>
      <c r="S903" s="5"/>
      <c r="T903" s="5"/>
      <c r="U903" s="5"/>
      <c r="V903" s="5"/>
      <c r="W903" s="5"/>
      <c r="X903" s="5"/>
      <c r="Y903" s="5"/>
      <c r="Z903" s="5"/>
      <c r="AA903" s="26"/>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BO903" s="5"/>
      <c r="BQ903" s="28" t="s">
        <v>127</v>
      </c>
      <c r="BR903" s="5"/>
      <c r="BS903" s="5"/>
      <c r="BT903" s="5"/>
      <c r="BU903" s="5"/>
      <c r="BV903" s="5"/>
      <c r="BW903" s="5"/>
      <c r="BX903" s="5"/>
      <c r="BY903" s="5"/>
      <c r="BZ903" s="5"/>
      <c r="CA903" s="5"/>
      <c r="CB903" s="5"/>
      <c r="CC903" s="5"/>
      <c r="CD903" s="5"/>
      <c r="CE903" s="5"/>
      <c r="CF903" s="5"/>
      <c r="CG903" s="5"/>
      <c r="CH903" s="5"/>
      <c r="CI903" s="5"/>
      <c r="CJ903" s="5"/>
      <c r="CK903" s="5"/>
      <c r="CL903" s="5"/>
      <c r="CM903" s="5"/>
      <c r="CN903" s="5"/>
      <c r="CO903" s="26"/>
      <c r="CP903" s="5"/>
      <c r="CQ903" s="5"/>
      <c r="CR903" s="5"/>
      <c r="CS903" s="5"/>
      <c r="CT903" s="5"/>
      <c r="CU903" s="5"/>
      <c r="CV903" s="5"/>
      <c r="CW903" s="5"/>
      <c r="CX903" s="5"/>
      <c r="CY903" s="5"/>
      <c r="CZ903" s="5"/>
      <c r="DA903" s="5"/>
      <c r="DB903" s="5"/>
      <c r="DC903" s="5"/>
      <c r="DD903" s="5"/>
      <c r="DE903" s="5"/>
      <c r="DF903" s="5"/>
      <c r="DG903" s="5"/>
      <c r="DH903" s="5"/>
      <c r="DI903" s="5"/>
      <c r="DJ903" s="5"/>
      <c r="DK903" s="5"/>
      <c r="DL903" s="5"/>
    </row>
    <row r="904" spans="1:195" ht="18.75" customHeight="1" x14ac:dyDescent="0.4">
      <c r="A904" s="5"/>
      <c r="B904" s="28"/>
      <c r="C904" s="8"/>
      <c r="D904" s="8"/>
      <c r="E904" s="8"/>
      <c r="F904" s="8"/>
      <c r="G904" s="8"/>
      <c r="H904" s="8"/>
      <c r="I904" s="8"/>
      <c r="J904" s="8"/>
      <c r="K904" s="8"/>
      <c r="L904" s="8"/>
      <c r="M904" s="8"/>
      <c r="N904" s="8"/>
      <c r="O904" s="8"/>
      <c r="P904" s="8"/>
      <c r="Q904" s="8"/>
      <c r="R904" s="8"/>
      <c r="S904" s="8"/>
      <c r="T904" s="8"/>
      <c r="U904" s="8"/>
      <c r="V904" s="25"/>
      <c r="W904" s="25"/>
      <c r="X904" s="25"/>
      <c r="Y904" s="17"/>
      <c r="Z904" s="17"/>
      <c r="AA904" s="17"/>
      <c r="AB904" s="17"/>
      <c r="AC904" s="17"/>
      <c r="AD904" s="17"/>
      <c r="AE904" s="17"/>
      <c r="AF904" s="17"/>
      <c r="AG904" s="17"/>
      <c r="AH904" s="17"/>
      <c r="AI904" s="17"/>
      <c r="AJ904" s="17"/>
      <c r="AK904" s="17"/>
      <c r="AL904" s="17"/>
      <c r="AM904" s="17"/>
      <c r="AN904" s="8"/>
      <c r="AO904" s="8"/>
      <c r="AP904" s="8"/>
      <c r="AQ904" s="8"/>
      <c r="AR904" s="8"/>
      <c r="AS904" s="8"/>
      <c r="AT904" s="139"/>
      <c r="AU904" s="8"/>
      <c r="AV904" s="8"/>
      <c r="AW904" s="8"/>
      <c r="AX904" s="8"/>
      <c r="AY904" s="8"/>
      <c r="AZ904" s="8"/>
      <c r="BA904" s="8"/>
      <c r="BB904" s="8"/>
      <c r="BC904" s="8"/>
      <c r="BD904" s="8"/>
      <c r="BE904" s="8"/>
      <c r="BF904" s="8"/>
      <c r="BG904" s="8"/>
      <c r="BH904" s="8"/>
      <c r="BI904" s="8"/>
      <c r="BJ904" s="8"/>
      <c r="BK904" s="8"/>
      <c r="BL904" s="8"/>
      <c r="BM904" s="5"/>
      <c r="BN904" s="5"/>
      <c r="BO904" s="5"/>
      <c r="BP904" s="28"/>
      <c r="BQ904" s="5"/>
      <c r="BR904" s="5"/>
      <c r="BS904" s="5"/>
      <c r="BT904" s="5"/>
      <c r="BU904" s="5"/>
      <c r="BV904" s="5"/>
      <c r="BW904" s="5"/>
      <c r="BX904" s="5"/>
      <c r="BY904" s="5"/>
      <c r="BZ904" s="5"/>
      <c r="CA904" s="5"/>
      <c r="CB904" s="5"/>
      <c r="CC904" s="5"/>
      <c r="CD904" s="5"/>
      <c r="CE904" s="5"/>
      <c r="CF904" s="5"/>
      <c r="CG904" s="5"/>
      <c r="CH904" s="5"/>
      <c r="CI904" s="5"/>
      <c r="CM904" s="406" t="s">
        <v>487</v>
      </c>
      <c r="CN904" s="407"/>
      <c r="CO904" s="407"/>
      <c r="CP904" s="407"/>
      <c r="CQ904" s="407"/>
      <c r="CR904" s="407"/>
      <c r="CS904" s="407"/>
      <c r="CT904" s="407"/>
      <c r="CU904" s="407"/>
      <c r="CV904" s="407"/>
      <c r="CW904" s="407"/>
      <c r="CX904" s="407"/>
      <c r="CY904" s="407"/>
      <c r="CZ904" s="407"/>
      <c r="DA904" s="408"/>
      <c r="DB904" s="5"/>
      <c r="DC904" s="5"/>
      <c r="DD904" s="5"/>
      <c r="DE904" s="5"/>
      <c r="DF904" s="5"/>
      <c r="DG904" s="5"/>
      <c r="DH904" s="28"/>
      <c r="DI904" s="5"/>
      <c r="DJ904" s="5"/>
      <c r="DK904" s="5"/>
      <c r="DL904" s="5"/>
      <c r="DM904" s="5"/>
      <c r="DN904" s="5"/>
      <c r="DO904" s="5"/>
      <c r="DP904" s="5"/>
      <c r="DQ904" s="5"/>
      <c r="DR904" s="5"/>
      <c r="DS904" s="5"/>
      <c r="DT904" s="5"/>
      <c r="DU904" s="5"/>
      <c r="DV904" s="5"/>
      <c r="DW904" s="5"/>
      <c r="DX904" s="5"/>
      <c r="DY904" s="5"/>
      <c r="DZ904" s="5"/>
      <c r="EA904" s="5"/>
      <c r="EB904" s="5"/>
    </row>
    <row r="905" spans="1:195" ht="18.75" customHeight="1" x14ac:dyDescent="0.4">
      <c r="A905" s="5"/>
      <c r="B905" s="5"/>
      <c r="C905" s="8"/>
      <c r="D905" s="8"/>
      <c r="E905" s="8"/>
      <c r="F905" s="8"/>
      <c r="G905" s="8"/>
      <c r="H905" s="8"/>
      <c r="I905" s="8"/>
      <c r="J905" s="8"/>
      <c r="K905" s="8"/>
      <c r="L905" s="8"/>
      <c r="M905" s="8"/>
      <c r="N905" s="8"/>
      <c r="O905" s="8"/>
      <c r="P905" s="8"/>
      <c r="Q905" s="8"/>
      <c r="R905" s="8"/>
      <c r="S905" s="8"/>
      <c r="T905" s="8"/>
      <c r="U905" s="8"/>
      <c r="V905" s="25"/>
      <c r="W905" s="25"/>
      <c r="X905" s="25"/>
      <c r="Y905" s="17"/>
      <c r="Z905" s="17"/>
      <c r="AA905" s="17"/>
      <c r="AB905" s="17"/>
      <c r="AC905" s="17"/>
      <c r="AD905" s="17"/>
      <c r="AE905" s="17"/>
      <c r="AF905" s="17"/>
      <c r="AG905" s="17"/>
      <c r="AH905" s="17"/>
      <c r="AI905" s="17"/>
      <c r="AJ905" s="17"/>
      <c r="AK905" s="17"/>
      <c r="AL905" s="17"/>
      <c r="AM905" s="17"/>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M905" s="409"/>
      <c r="CN905" s="410"/>
      <c r="CO905" s="410"/>
      <c r="CP905" s="410"/>
      <c r="CQ905" s="410"/>
      <c r="CR905" s="410"/>
      <c r="CS905" s="410"/>
      <c r="CT905" s="410"/>
      <c r="CU905" s="410"/>
      <c r="CV905" s="410"/>
      <c r="CW905" s="410"/>
      <c r="CX905" s="410"/>
      <c r="CY905" s="410"/>
      <c r="CZ905" s="410"/>
      <c r="DA905" s="411"/>
      <c r="DB905" s="5"/>
      <c r="DC905" s="5"/>
      <c r="DD905" s="5"/>
      <c r="DE905" s="5"/>
      <c r="DF905" s="5"/>
      <c r="DG905" s="5"/>
      <c r="DH905" s="5"/>
      <c r="DI905" s="5"/>
      <c r="DJ905" s="5"/>
      <c r="DK905" s="5"/>
      <c r="DL905" s="5"/>
      <c r="DM905" s="5"/>
      <c r="DN905" s="5"/>
      <c r="DO905" s="5"/>
      <c r="DP905" s="5"/>
      <c r="DQ905" s="5"/>
      <c r="DR905" s="5"/>
      <c r="DS905" s="5"/>
      <c r="DT905" s="5"/>
      <c r="DU905" s="5"/>
      <c r="DV905" s="5"/>
      <c r="DW905" s="5"/>
      <c r="DX905" s="5"/>
      <c r="DY905" s="5"/>
      <c r="DZ905" s="5"/>
      <c r="EA905" s="5"/>
      <c r="EB905" s="5"/>
    </row>
    <row r="906" spans="1:195" ht="18.75" customHeight="1" x14ac:dyDescent="0.4">
      <c r="A906" s="5"/>
      <c r="B906" s="5"/>
      <c r="C906" s="8"/>
      <c r="D906" s="8"/>
      <c r="E906" s="8"/>
      <c r="F906" s="8"/>
      <c r="G906" s="8"/>
      <c r="H906" s="8"/>
      <c r="I906" s="8"/>
      <c r="J906" s="8"/>
      <c r="K906" s="8"/>
      <c r="L906" s="8"/>
      <c r="M906" s="8"/>
      <c r="N906" s="8"/>
      <c r="O906" s="8"/>
      <c r="P906" s="8"/>
      <c r="Q906" s="8"/>
      <c r="R906" s="8"/>
      <c r="S906" s="8"/>
      <c r="T906" s="8"/>
      <c r="U906" s="8"/>
      <c r="V906" s="25"/>
      <c r="W906" s="25"/>
      <c r="X906" s="25"/>
      <c r="Y906" s="17"/>
      <c r="Z906" s="17"/>
      <c r="AA906" s="17"/>
      <c r="AB906" s="17"/>
      <c r="AC906" s="17"/>
      <c r="AD906" s="17"/>
      <c r="AE906" s="17"/>
      <c r="AF906" s="17"/>
      <c r="AG906" s="17"/>
      <c r="AH906" s="17"/>
      <c r="AI906" s="17"/>
      <c r="AJ906" s="17"/>
      <c r="AK906" s="17"/>
      <c r="AL906" s="17"/>
      <c r="AM906" s="17"/>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M906" s="403" t="s">
        <v>172</v>
      </c>
      <c r="CN906" s="404"/>
      <c r="CO906" s="404"/>
      <c r="CP906" s="404"/>
      <c r="CQ906" s="404"/>
      <c r="CR906" s="404"/>
      <c r="CS906" s="404"/>
      <c r="CT906" s="404"/>
      <c r="CU906" s="404"/>
      <c r="CV906" s="404"/>
      <c r="CW906" s="404"/>
      <c r="CX906" s="404"/>
      <c r="CY906" s="404"/>
      <c r="CZ906" s="404"/>
      <c r="DA906" s="405"/>
      <c r="DB906" s="5"/>
      <c r="DC906" s="5"/>
      <c r="DD906" s="5"/>
      <c r="DE906" s="5"/>
      <c r="DF906" s="5"/>
      <c r="DG906" s="5"/>
      <c r="DH906" s="5"/>
      <c r="DI906" s="5"/>
      <c r="DJ906" s="5"/>
      <c r="DK906" s="5"/>
      <c r="DL906" s="5"/>
      <c r="DM906" s="5"/>
      <c r="DN906" s="5"/>
      <c r="DO906" s="5"/>
      <c r="DP906" s="5"/>
      <c r="DQ906" s="5"/>
      <c r="DR906" s="5"/>
      <c r="DS906" s="5"/>
      <c r="DT906" s="5"/>
      <c r="DU906" s="5"/>
      <c r="DV906" s="5"/>
      <c r="DW906" s="5"/>
      <c r="DX906" s="5"/>
      <c r="DY906" s="5"/>
      <c r="DZ906" s="5"/>
      <c r="EA906" s="5"/>
      <c r="EB906" s="5"/>
    </row>
    <row r="907" spans="1:195" ht="18.75" customHeight="1" x14ac:dyDescent="0.4">
      <c r="A907" s="5"/>
      <c r="B907" s="5"/>
      <c r="C907" s="8"/>
      <c r="D907" s="8"/>
      <c r="E907" s="8"/>
      <c r="F907" s="8"/>
      <c r="G907" s="8"/>
      <c r="H907" s="8"/>
      <c r="I907" s="8"/>
      <c r="J907" s="8"/>
      <c r="K907" s="8"/>
      <c r="L907" s="8"/>
      <c r="M907" s="8"/>
      <c r="N907" s="8"/>
      <c r="O907" s="8"/>
      <c r="P907" s="8"/>
      <c r="Q907" s="8"/>
      <c r="R907" s="8"/>
      <c r="S907" s="8"/>
      <c r="T907" s="8"/>
      <c r="U907" s="8"/>
      <c r="V907" s="25"/>
      <c r="W907" s="25"/>
      <c r="X907" s="25"/>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5"/>
      <c r="BN907" s="5"/>
      <c r="BO907" s="5"/>
      <c r="BP907" s="5"/>
      <c r="BQ907" s="5"/>
      <c r="BR907" s="5"/>
      <c r="BS907" s="5"/>
      <c r="BT907" s="5"/>
      <c r="BU907" s="5"/>
      <c r="BV907" s="5"/>
      <c r="BW907" s="5"/>
      <c r="BX907" s="5"/>
      <c r="BY907" s="5"/>
      <c r="BZ907" s="5"/>
      <c r="CA907" s="5"/>
      <c r="CB907" s="5"/>
      <c r="CC907" s="5"/>
      <c r="CD907" s="5"/>
      <c r="CE907" s="5"/>
      <c r="CF907" s="5"/>
      <c r="CG907" s="5"/>
      <c r="CH907" s="5"/>
      <c r="CI907" s="5"/>
      <c r="CM907" s="5"/>
      <c r="CN907" s="5"/>
      <c r="CO907" s="5"/>
      <c r="CP907" s="5"/>
      <c r="CQ907" s="5"/>
      <c r="CR907" s="5"/>
      <c r="CS907" s="5"/>
      <c r="CT907" s="5"/>
      <c r="CU907" s="5"/>
      <c r="CV907" s="5"/>
      <c r="CW907" s="5"/>
      <c r="CX907" s="5"/>
      <c r="CY907" s="5"/>
      <c r="CZ907" s="5"/>
      <c r="DA907" s="5"/>
      <c r="DB907" s="5"/>
      <c r="DC907" s="5"/>
      <c r="DD907" s="5"/>
      <c r="DE907" s="5"/>
      <c r="DF907" s="5"/>
      <c r="DG907" s="5"/>
      <c r="DH907" s="5"/>
      <c r="DI907" s="5"/>
      <c r="DJ907" s="5"/>
      <c r="DK907" s="5"/>
      <c r="DL907" s="5"/>
      <c r="DM907" s="5"/>
      <c r="DN907" s="5"/>
      <c r="DO907" s="5"/>
      <c r="DP907" s="5"/>
      <c r="DQ907" s="5"/>
      <c r="DR907" s="5"/>
      <c r="DS907" s="5"/>
      <c r="DT907" s="5"/>
      <c r="DU907" s="5"/>
      <c r="DV907" s="5"/>
      <c r="DW907" s="5"/>
      <c r="DX907" s="5"/>
      <c r="DY907" s="5"/>
      <c r="DZ907" s="5"/>
      <c r="EA907" s="5"/>
      <c r="EB907" s="5"/>
    </row>
    <row r="908" spans="1:195" ht="18.75" customHeight="1" x14ac:dyDescent="0.4">
      <c r="A908" s="5"/>
      <c r="B908" s="5"/>
      <c r="C908" s="8"/>
      <c r="D908" s="8"/>
      <c r="E908" s="8"/>
      <c r="F908" s="8"/>
      <c r="G908" s="8"/>
      <c r="H908" s="8"/>
      <c r="I908" s="8"/>
      <c r="J908" s="8"/>
      <c r="K908" s="8"/>
      <c r="L908" s="8"/>
      <c r="M908" s="8"/>
      <c r="N908" s="8"/>
      <c r="O908" s="8"/>
      <c r="P908" s="8"/>
      <c r="Q908" s="8"/>
      <c r="R908" s="8"/>
      <c r="S908" s="8"/>
      <c r="T908" s="8"/>
      <c r="U908" s="8"/>
      <c r="V908" s="25"/>
      <c r="W908" s="25"/>
      <c r="X908" s="25"/>
      <c r="Y908" s="17"/>
      <c r="Z908" s="17"/>
      <c r="AA908" s="17"/>
      <c r="AB908" s="17"/>
      <c r="AC908" s="17"/>
      <c r="AD908" s="17"/>
      <c r="AE908" s="17"/>
      <c r="AF908" s="17"/>
      <c r="AG908" s="17"/>
      <c r="AH908" s="17"/>
      <c r="AI908" s="17"/>
      <c r="AJ908" s="17"/>
      <c r="AK908" s="17"/>
      <c r="AL908" s="17"/>
      <c r="AM908" s="17"/>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M908" s="406" t="s">
        <v>256</v>
      </c>
      <c r="CN908" s="407"/>
      <c r="CO908" s="407"/>
      <c r="CP908" s="407"/>
      <c r="CQ908" s="407"/>
      <c r="CR908" s="407"/>
      <c r="CS908" s="407"/>
      <c r="CT908" s="407"/>
      <c r="CU908" s="407"/>
      <c r="CV908" s="407"/>
      <c r="CW908" s="407"/>
      <c r="CX908" s="407"/>
      <c r="CY908" s="407"/>
      <c r="CZ908" s="407"/>
      <c r="DA908" s="408"/>
      <c r="DB908" s="5"/>
      <c r="DC908" s="5"/>
      <c r="DD908" s="5"/>
      <c r="DE908" s="5"/>
      <c r="DF908" s="5"/>
      <c r="DG908" s="5"/>
      <c r="DH908" s="5"/>
      <c r="DI908" s="5"/>
      <c r="DJ908" s="5"/>
      <c r="DK908" s="5"/>
      <c r="DL908" s="5"/>
      <c r="DM908" s="5"/>
      <c r="DN908" s="5"/>
      <c r="DO908" s="5"/>
      <c r="DP908" s="5"/>
      <c r="DQ908" s="5"/>
      <c r="DR908" s="5"/>
      <c r="DS908" s="5"/>
      <c r="DT908" s="5"/>
      <c r="DU908" s="5"/>
      <c r="DV908" s="5"/>
      <c r="DW908" s="5"/>
      <c r="DX908" s="5"/>
      <c r="DY908" s="5"/>
      <c r="DZ908" s="5"/>
      <c r="EA908" s="5"/>
      <c r="EB908" s="5"/>
    </row>
    <row r="909" spans="1:195" ht="18.75" customHeight="1" x14ac:dyDescent="0.4">
      <c r="A909" s="5"/>
      <c r="B909" s="5"/>
      <c r="C909" s="8"/>
      <c r="D909" s="8"/>
      <c r="E909" s="8"/>
      <c r="F909" s="8"/>
      <c r="G909" s="8"/>
      <c r="H909" s="8"/>
      <c r="I909" s="8"/>
      <c r="J909" s="8"/>
      <c r="K909" s="8"/>
      <c r="L909" s="8"/>
      <c r="M909" s="8"/>
      <c r="N909" s="8"/>
      <c r="O909" s="8"/>
      <c r="P909" s="8"/>
      <c r="Q909" s="8"/>
      <c r="R909" s="8"/>
      <c r="S909" s="8"/>
      <c r="T909" s="8"/>
      <c r="U909" s="8"/>
      <c r="V909" s="25"/>
      <c r="W909" s="25"/>
      <c r="X909" s="25"/>
      <c r="Y909" s="17"/>
      <c r="Z909" s="17"/>
      <c r="AA909" s="17"/>
      <c r="AB909" s="17"/>
      <c r="AC909" s="17"/>
      <c r="AD909" s="17"/>
      <c r="AE909" s="17"/>
      <c r="AF909" s="17"/>
      <c r="AG909" s="17"/>
      <c r="AH909" s="17"/>
      <c r="AI909" s="17"/>
      <c r="AJ909" s="17"/>
      <c r="AK909" s="17"/>
      <c r="AL909" s="17"/>
      <c r="AM909" s="17"/>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M909" s="409"/>
      <c r="CN909" s="410"/>
      <c r="CO909" s="410"/>
      <c r="CP909" s="410"/>
      <c r="CQ909" s="410"/>
      <c r="CR909" s="410"/>
      <c r="CS909" s="410"/>
      <c r="CT909" s="410"/>
      <c r="CU909" s="410"/>
      <c r="CV909" s="410"/>
      <c r="CW909" s="410"/>
      <c r="CX909" s="410"/>
      <c r="CY909" s="410"/>
      <c r="CZ909" s="410"/>
      <c r="DA909" s="411"/>
      <c r="DB909" s="5"/>
      <c r="DC909" s="5"/>
      <c r="DD909" s="5"/>
      <c r="DE909" s="5"/>
      <c r="DF909" s="5"/>
      <c r="DG909" s="5"/>
      <c r="DH909" s="5"/>
      <c r="DI909" s="5"/>
      <c r="DJ909" s="5"/>
      <c r="DK909" s="5"/>
      <c r="DL909" s="5"/>
      <c r="DM909" s="5"/>
      <c r="DN909" s="5"/>
      <c r="DO909" s="5"/>
      <c r="DP909" s="5"/>
      <c r="DQ909" s="5"/>
      <c r="DR909" s="5"/>
      <c r="DS909" s="5"/>
      <c r="DT909" s="5"/>
      <c r="DU909" s="5"/>
      <c r="DV909" s="5"/>
      <c r="DW909" s="5"/>
      <c r="DX909" s="5"/>
      <c r="DY909" s="5"/>
      <c r="DZ909" s="5"/>
      <c r="EA909" s="5"/>
      <c r="EB909" s="5"/>
    </row>
    <row r="910" spans="1:195" ht="18.75" customHeight="1" x14ac:dyDescent="0.4">
      <c r="A910" s="5"/>
      <c r="B910" s="5"/>
      <c r="C910" s="8"/>
      <c r="D910" s="8"/>
      <c r="E910" s="8"/>
      <c r="F910" s="8"/>
      <c r="G910" s="8"/>
      <c r="H910" s="8"/>
      <c r="I910" s="8"/>
      <c r="J910" s="8"/>
      <c r="K910" s="8"/>
      <c r="L910" s="8"/>
      <c r="M910" s="8"/>
      <c r="N910" s="8"/>
      <c r="O910" s="8"/>
      <c r="P910" s="8"/>
      <c r="Q910" s="8"/>
      <c r="R910" s="8"/>
      <c r="S910" s="8"/>
      <c r="T910" s="8"/>
      <c r="U910" s="8"/>
      <c r="V910" s="25"/>
      <c r="W910" s="25"/>
      <c r="X910" s="25"/>
      <c r="Y910" s="17"/>
      <c r="Z910" s="17"/>
      <c r="AA910" s="17"/>
      <c r="AB910" s="17"/>
      <c r="AC910" s="17"/>
      <c r="AD910" s="17"/>
      <c r="AE910" s="17"/>
      <c r="AF910" s="17"/>
      <c r="AG910" s="17"/>
      <c r="AH910" s="17"/>
      <c r="AI910" s="17"/>
      <c r="AJ910" s="17"/>
      <c r="AK910" s="17"/>
      <c r="AL910" s="17"/>
      <c r="AM910" s="17"/>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M910" s="403" t="s">
        <v>172</v>
      </c>
      <c r="CN910" s="404"/>
      <c r="CO910" s="404"/>
      <c r="CP910" s="404"/>
      <c r="CQ910" s="404"/>
      <c r="CR910" s="404"/>
      <c r="CS910" s="404"/>
      <c r="CT910" s="404"/>
      <c r="CU910" s="404"/>
      <c r="CV910" s="404"/>
      <c r="CW910" s="404"/>
      <c r="CX910" s="404"/>
      <c r="CY910" s="404"/>
      <c r="CZ910" s="404"/>
      <c r="DA910" s="405"/>
      <c r="DB910" s="5"/>
      <c r="DC910" s="5"/>
      <c r="DD910" s="5"/>
      <c r="DE910" s="5"/>
      <c r="DF910" s="5"/>
      <c r="DG910" s="5"/>
      <c r="DH910" s="5"/>
      <c r="DI910" s="5"/>
      <c r="DJ910" s="5"/>
      <c r="DK910" s="5"/>
      <c r="DL910" s="5"/>
      <c r="DM910" s="5"/>
      <c r="DN910" s="5"/>
      <c r="DO910" s="5"/>
      <c r="DP910" s="5"/>
      <c r="DQ910" s="5"/>
      <c r="DR910" s="5"/>
      <c r="DS910" s="5"/>
      <c r="DT910" s="5"/>
      <c r="DU910" s="5"/>
      <c r="DV910" s="5"/>
      <c r="DW910" s="5"/>
      <c r="DX910" s="5"/>
      <c r="DY910" s="5"/>
      <c r="DZ910" s="5"/>
      <c r="EA910" s="5"/>
      <c r="EB910" s="5"/>
    </row>
    <row r="911" spans="1:195" ht="18.75" customHeight="1" x14ac:dyDescent="0.4">
      <c r="A911" s="5"/>
      <c r="B911" s="5"/>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25"/>
      <c r="BJ911" s="25"/>
      <c r="BK911" s="25"/>
      <c r="BL911" s="25"/>
      <c r="BO911" s="5"/>
      <c r="BP911" s="5"/>
      <c r="BQ911" s="5"/>
      <c r="BR911" s="5"/>
      <c r="BS911" s="5"/>
      <c r="BT911" s="5"/>
      <c r="BU911" s="5"/>
      <c r="BV911" s="5"/>
      <c r="BW911" s="5"/>
      <c r="BX911" s="5"/>
      <c r="BY911" s="5"/>
      <c r="BZ911" s="5"/>
      <c r="CA911" s="171"/>
      <c r="CB911" s="171"/>
      <c r="CC911" s="171"/>
      <c r="CD911" s="171"/>
      <c r="CE911" s="171"/>
      <c r="CF911" s="171"/>
      <c r="CG911" s="171"/>
      <c r="CH911" s="171"/>
      <c r="CI911" s="171"/>
      <c r="CJ911" s="171"/>
      <c r="CK911" s="171"/>
      <c r="CL911" s="171"/>
      <c r="CM911" s="171"/>
      <c r="CN911" s="171"/>
      <c r="CO911" s="171"/>
      <c r="CP911" s="171"/>
      <c r="CQ911" s="171"/>
      <c r="CR911" s="171"/>
      <c r="CS911" s="171"/>
      <c r="CT911" s="171"/>
      <c r="CU911" s="171"/>
      <c r="CV911" s="171"/>
      <c r="CW911" s="171"/>
      <c r="CX911" s="171"/>
      <c r="CY911" s="171"/>
      <c r="CZ911" s="171"/>
      <c r="DA911" s="171"/>
      <c r="DB911" s="171"/>
      <c r="DC911" s="171"/>
      <c r="DD911" s="171"/>
      <c r="DE911" s="171"/>
      <c r="DF911" s="171"/>
      <c r="DG911" s="171"/>
      <c r="DH911" s="171"/>
      <c r="DI911" s="171"/>
      <c r="DJ911" s="171"/>
      <c r="DK911" s="171"/>
      <c r="DL911" s="171"/>
      <c r="DM911" s="171"/>
      <c r="DN911" s="5"/>
      <c r="DO911" s="5"/>
      <c r="DP911" s="5"/>
      <c r="DQ911" s="5"/>
      <c r="DR911" s="5"/>
      <c r="DS911" s="5"/>
      <c r="DT911" s="5"/>
      <c r="DU911" s="5"/>
      <c r="DV911" s="5"/>
    </row>
    <row r="912" spans="1:195" ht="18.75" customHeight="1" x14ac:dyDescent="0.4">
      <c r="A912" s="5"/>
      <c r="B912" s="5"/>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5"/>
      <c r="CN912" s="5"/>
      <c r="CO912" s="5"/>
      <c r="CP912" s="5"/>
      <c r="CQ912" s="5"/>
      <c r="CR912" s="5"/>
      <c r="CS912" s="5"/>
      <c r="CT912" s="5"/>
      <c r="CU912" s="5"/>
      <c r="CV912" s="5"/>
      <c r="CW912" s="5"/>
      <c r="CX912" s="5"/>
      <c r="CY912" s="5"/>
      <c r="CZ912" s="5"/>
      <c r="DA912" s="5"/>
      <c r="DB912" s="5"/>
      <c r="DC912" s="5"/>
      <c r="DD912" s="5"/>
      <c r="DE912" s="5"/>
      <c r="DF912" s="5"/>
      <c r="DG912" s="5"/>
      <c r="DH912" s="5"/>
      <c r="DI912" s="5"/>
      <c r="DJ912" s="5"/>
      <c r="DK912" s="5"/>
      <c r="DL912" s="5"/>
      <c r="DM912" s="5"/>
      <c r="DN912" s="5"/>
      <c r="DO912" s="5"/>
      <c r="DP912" s="5"/>
      <c r="DQ912" s="5"/>
      <c r="DR912" s="5"/>
      <c r="DS912" s="5"/>
      <c r="DT912" s="5"/>
      <c r="DU912" s="5"/>
      <c r="DV912" s="5"/>
      <c r="DW912" s="5"/>
      <c r="DX912" s="5"/>
      <c r="DY912" s="5"/>
      <c r="DZ912" s="5"/>
    </row>
    <row r="913" spans="1:132" ht="18.75" customHeight="1" x14ac:dyDescent="0.4">
      <c r="A913" s="5"/>
      <c r="B913" s="5"/>
      <c r="C913" s="25"/>
      <c r="D913" s="25"/>
      <c r="E913" s="8"/>
      <c r="F913" s="8"/>
      <c r="G913" s="8"/>
      <c r="H913" s="17"/>
      <c r="I913" s="17"/>
      <c r="J913" s="17"/>
      <c r="K913" s="17"/>
      <c r="L913" s="17"/>
      <c r="M913" s="17"/>
      <c r="N913" s="17"/>
      <c r="O913" s="17"/>
      <c r="P913" s="17"/>
      <c r="Q913" s="17"/>
      <c r="R913" s="8"/>
      <c r="S913" s="8"/>
      <c r="T913" s="25"/>
      <c r="U913" s="17"/>
      <c r="V913" s="17"/>
      <c r="W913" s="17"/>
      <c r="X913" s="17"/>
      <c r="Y913" s="17"/>
      <c r="Z913" s="17"/>
      <c r="AA913" s="17"/>
      <c r="AB913" s="17"/>
      <c r="AC913" s="17"/>
      <c r="AD913" s="17"/>
      <c r="AE913" s="8"/>
      <c r="AF913" s="8"/>
      <c r="AG913" s="25"/>
      <c r="AH913" s="17"/>
      <c r="AI913" s="17"/>
      <c r="AJ913" s="17"/>
      <c r="AK913" s="17"/>
      <c r="AL913" s="17"/>
      <c r="AM913" s="17"/>
      <c r="AN913" s="17"/>
      <c r="AO913" s="17"/>
      <c r="AP913" s="17"/>
      <c r="AQ913" s="17"/>
      <c r="AR913" s="8"/>
      <c r="AS913" s="8"/>
      <c r="AT913" s="25"/>
      <c r="AU913" s="17"/>
      <c r="AV913" s="17"/>
      <c r="AW913" s="17"/>
      <c r="AX913" s="17"/>
      <c r="AY913" s="17"/>
      <c r="AZ913" s="17"/>
      <c r="BA913" s="17"/>
      <c r="BB913" s="17"/>
      <c r="BC913" s="17"/>
      <c r="BD913" s="17"/>
      <c r="BE913" s="8"/>
      <c r="BF913" s="8"/>
      <c r="BG913" s="8"/>
      <c r="BH913" s="8"/>
      <c r="BI913" s="8"/>
      <c r="BJ913" s="8"/>
      <c r="BK913" s="8"/>
      <c r="BL913" s="8"/>
      <c r="BM913" s="5"/>
      <c r="BN913" s="5"/>
      <c r="BO913" s="5"/>
      <c r="BP913" s="5"/>
      <c r="BS913" s="5"/>
      <c r="BT913" s="5"/>
      <c r="BU913" s="5"/>
      <c r="BV913" s="406" t="s">
        <v>257</v>
      </c>
      <c r="BW913" s="407"/>
      <c r="BX913" s="407"/>
      <c r="BY913" s="407"/>
      <c r="BZ913" s="407"/>
      <c r="CA913" s="407"/>
      <c r="CB913" s="407"/>
      <c r="CC913" s="407"/>
      <c r="CD913" s="407"/>
      <c r="CE913" s="408"/>
      <c r="CF913" s="5"/>
      <c r="CG913" s="5"/>
      <c r="CI913" s="406" t="s">
        <v>257</v>
      </c>
      <c r="CJ913" s="407"/>
      <c r="CK913" s="407"/>
      <c r="CL913" s="407"/>
      <c r="CM913" s="407"/>
      <c r="CN913" s="407"/>
      <c r="CO913" s="407"/>
      <c r="CP913" s="407"/>
      <c r="CQ913" s="407"/>
      <c r="CR913" s="408"/>
      <c r="CS913" s="5"/>
      <c r="CT913" s="5"/>
      <c r="CV913" s="406" t="s">
        <v>257</v>
      </c>
      <c r="CW913" s="407"/>
      <c r="CX913" s="407"/>
      <c r="CY913" s="407"/>
      <c r="CZ913" s="407"/>
      <c r="DA913" s="407"/>
      <c r="DB913" s="407"/>
      <c r="DC913" s="407"/>
      <c r="DD913" s="407"/>
      <c r="DE913" s="408"/>
      <c r="DF913" s="5"/>
      <c r="DG913" s="5"/>
      <c r="DI913" s="406" t="s">
        <v>257</v>
      </c>
      <c r="DJ913" s="407"/>
      <c r="DK913" s="407"/>
      <c r="DL913" s="407"/>
      <c r="DM913" s="407"/>
      <c r="DN913" s="407"/>
      <c r="DO913" s="407"/>
      <c r="DP913" s="407"/>
      <c r="DQ913" s="407"/>
      <c r="DR913" s="408"/>
      <c r="DS913" s="5"/>
      <c r="DT913" s="5"/>
      <c r="DU913" s="5"/>
      <c r="DV913" s="5"/>
      <c r="DW913" s="5"/>
      <c r="DX913" s="5"/>
      <c r="DY913" s="5"/>
      <c r="DZ913" s="5"/>
      <c r="EA913" s="5"/>
      <c r="EB913" s="5"/>
    </row>
    <row r="914" spans="1:132" ht="18.75" customHeight="1" x14ac:dyDescent="0.4">
      <c r="A914" s="5"/>
      <c r="B914" s="5"/>
      <c r="C914" s="25"/>
      <c r="D914" s="25"/>
      <c r="E914" s="8"/>
      <c r="F914" s="8"/>
      <c r="G914" s="8"/>
      <c r="H914" s="17"/>
      <c r="I914" s="17"/>
      <c r="J914" s="17"/>
      <c r="K914" s="17"/>
      <c r="L914" s="17"/>
      <c r="M914" s="17"/>
      <c r="N914" s="17"/>
      <c r="O914" s="17"/>
      <c r="P914" s="17"/>
      <c r="Q914" s="17"/>
      <c r="R914" s="8"/>
      <c r="S914" s="8"/>
      <c r="T914" s="25"/>
      <c r="U914" s="17"/>
      <c r="V914" s="17"/>
      <c r="W914" s="17"/>
      <c r="X914" s="17"/>
      <c r="Y914" s="17"/>
      <c r="Z914" s="17"/>
      <c r="AA914" s="17"/>
      <c r="AB914" s="17"/>
      <c r="AC914" s="17"/>
      <c r="AD914" s="17"/>
      <c r="AE914" s="8"/>
      <c r="AF914" s="8"/>
      <c r="AG914" s="25"/>
      <c r="AH914" s="17"/>
      <c r="AI914" s="17"/>
      <c r="AJ914" s="17"/>
      <c r="AK914" s="17"/>
      <c r="AL914" s="17"/>
      <c r="AM914" s="17"/>
      <c r="AN914" s="17"/>
      <c r="AO914" s="17"/>
      <c r="AP914" s="17"/>
      <c r="AQ914" s="17"/>
      <c r="AR914" s="8"/>
      <c r="AS914" s="8"/>
      <c r="AT914" s="25"/>
      <c r="AU914" s="17"/>
      <c r="AV914" s="17"/>
      <c r="AW914" s="17"/>
      <c r="AX914" s="17"/>
      <c r="AY914" s="17"/>
      <c r="AZ914" s="17"/>
      <c r="BA914" s="17"/>
      <c r="BB914" s="17"/>
      <c r="BC914" s="17"/>
      <c r="BD914" s="17"/>
      <c r="BE914" s="8"/>
      <c r="BF914" s="8"/>
      <c r="BG914" s="8"/>
      <c r="BH914" s="8"/>
      <c r="BI914" s="8"/>
      <c r="BJ914" s="8"/>
      <c r="BK914" s="8"/>
      <c r="BL914" s="8"/>
      <c r="BM914" s="5"/>
      <c r="BN914" s="5"/>
      <c r="BO914" s="5"/>
      <c r="BP914" s="5"/>
      <c r="BS914" s="5"/>
      <c r="BT914" s="5"/>
      <c r="BU914" s="5"/>
      <c r="BV914" s="409"/>
      <c r="BW914" s="410"/>
      <c r="BX914" s="410"/>
      <c r="BY914" s="410"/>
      <c r="BZ914" s="410"/>
      <c r="CA914" s="410"/>
      <c r="CB914" s="410"/>
      <c r="CC914" s="410"/>
      <c r="CD914" s="410"/>
      <c r="CE914" s="411"/>
      <c r="CF914" s="5"/>
      <c r="CG914" s="5"/>
      <c r="CI914" s="409"/>
      <c r="CJ914" s="410"/>
      <c r="CK914" s="410"/>
      <c r="CL914" s="410"/>
      <c r="CM914" s="410"/>
      <c r="CN914" s="410"/>
      <c r="CO914" s="410"/>
      <c r="CP914" s="410"/>
      <c r="CQ914" s="410"/>
      <c r="CR914" s="411"/>
      <c r="CS914" s="5"/>
      <c r="CT914" s="5"/>
      <c r="CV914" s="409"/>
      <c r="CW914" s="410"/>
      <c r="CX914" s="410"/>
      <c r="CY914" s="410"/>
      <c r="CZ914" s="410"/>
      <c r="DA914" s="410"/>
      <c r="DB914" s="410"/>
      <c r="DC914" s="410"/>
      <c r="DD914" s="410"/>
      <c r="DE914" s="411"/>
      <c r="DF914" s="5"/>
      <c r="DG914" s="5"/>
      <c r="DI914" s="409"/>
      <c r="DJ914" s="410"/>
      <c r="DK914" s="410"/>
      <c r="DL914" s="410"/>
      <c r="DM914" s="410"/>
      <c r="DN914" s="410"/>
      <c r="DO914" s="410"/>
      <c r="DP914" s="410"/>
      <c r="DQ914" s="410"/>
      <c r="DR914" s="411"/>
      <c r="DS914" s="5"/>
      <c r="DT914" s="5"/>
      <c r="DU914" s="5"/>
      <c r="DV914" s="5"/>
      <c r="DW914" s="5"/>
      <c r="DX914" s="5"/>
      <c r="DY914" s="5"/>
      <c r="DZ914" s="5"/>
      <c r="EA914" s="5"/>
      <c r="EB914" s="5"/>
    </row>
    <row r="915" spans="1:132" ht="18.75" customHeight="1" x14ac:dyDescent="0.4">
      <c r="A915" s="5"/>
      <c r="B915" s="5"/>
      <c r="C915" s="25"/>
      <c r="D915" s="25"/>
      <c r="E915" s="8"/>
      <c r="F915" s="8"/>
      <c r="G915" s="8"/>
      <c r="H915" s="17"/>
      <c r="I915" s="17"/>
      <c r="J915" s="17"/>
      <c r="K915" s="17"/>
      <c r="L915" s="17"/>
      <c r="M915" s="17"/>
      <c r="N915" s="17"/>
      <c r="O915" s="17"/>
      <c r="P915" s="17"/>
      <c r="Q915" s="17"/>
      <c r="R915" s="8"/>
      <c r="S915" s="8"/>
      <c r="T915" s="25"/>
      <c r="U915" s="17"/>
      <c r="V915" s="17"/>
      <c r="W915" s="17"/>
      <c r="X915" s="17"/>
      <c r="Y915" s="17"/>
      <c r="Z915" s="17"/>
      <c r="AA915" s="17"/>
      <c r="AB915" s="17"/>
      <c r="AC915" s="17"/>
      <c r="AD915" s="17"/>
      <c r="AE915" s="8"/>
      <c r="AF915" s="8"/>
      <c r="AG915" s="25"/>
      <c r="AH915" s="17"/>
      <c r="AI915" s="17"/>
      <c r="AJ915" s="17"/>
      <c r="AK915" s="17"/>
      <c r="AL915" s="17"/>
      <c r="AM915" s="17"/>
      <c r="AN915" s="17"/>
      <c r="AO915" s="17"/>
      <c r="AP915" s="17"/>
      <c r="AQ915" s="17"/>
      <c r="AR915" s="8"/>
      <c r="AS915" s="8"/>
      <c r="AT915" s="25"/>
      <c r="AU915" s="17"/>
      <c r="AV915" s="17"/>
      <c r="AW915" s="17"/>
      <c r="AX915" s="17"/>
      <c r="AY915" s="17"/>
      <c r="AZ915" s="17"/>
      <c r="BA915" s="17"/>
      <c r="BB915" s="17"/>
      <c r="BC915" s="17"/>
      <c r="BD915" s="17"/>
      <c r="BE915" s="8"/>
      <c r="BF915" s="8"/>
      <c r="BG915" s="8"/>
      <c r="BH915" s="8"/>
      <c r="BI915" s="8"/>
      <c r="BJ915" s="8"/>
      <c r="BK915" s="8"/>
      <c r="BL915" s="8"/>
      <c r="BM915" s="5"/>
      <c r="BN915" s="5"/>
      <c r="BO915" s="5"/>
      <c r="BP915" s="5"/>
      <c r="BS915" s="5"/>
      <c r="BT915" s="5"/>
      <c r="BU915" s="5"/>
      <c r="BV915" s="403" t="s">
        <v>172</v>
      </c>
      <c r="BW915" s="404"/>
      <c r="BX915" s="404"/>
      <c r="BY915" s="404"/>
      <c r="BZ915" s="404"/>
      <c r="CA915" s="404"/>
      <c r="CB915" s="404"/>
      <c r="CC915" s="404"/>
      <c r="CD915" s="404"/>
      <c r="CE915" s="405"/>
      <c r="CF915" s="5"/>
      <c r="CG915" s="5"/>
      <c r="CI915" s="403" t="s">
        <v>172</v>
      </c>
      <c r="CJ915" s="404"/>
      <c r="CK915" s="404"/>
      <c r="CL915" s="404"/>
      <c r="CM915" s="404"/>
      <c r="CN915" s="404"/>
      <c r="CO915" s="404"/>
      <c r="CP915" s="404"/>
      <c r="CQ915" s="404"/>
      <c r="CR915" s="405"/>
      <c r="CS915" s="5"/>
      <c r="CT915" s="5"/>
      <c r="CV915" s="403" t="s">
        <v>172</v>
      </c>
      <c r="CW915" s="404"/>
      <c r="CX915" s="404"/>
      <c r="CY915" s="404"/>
      <c r="CZ915" s="404"/>
      <c r="DA915" s="404"/>
      <c r="DB915" s="404"/>
      <c r="DC915" s="404"/>
      <c r="DD915" s="404"/>
      <c r="DE915" s="405"/>
      <c r="DF915" s="5"/>
      <c r="DG915" s="5"/>
      <c r="DI915" s="403" t="s">
        <v>172</v>
      </c>
      <c r="DJ915" s="404"/>
      <c r="DK915" s="404"/>
      <c r="DL915" s="404"/>
      <c r="DM915" s="404"/>
      <c r="DN915" s="404"/>
      <c r="DO915" s="404"/>
      <c r="DP915" s="404"/>
      <c r="DQ915" s="404"/>
      <c r="DR915" s="405"/>
      <c r="DS915" s="5"/>
      <c r="DT915" s="5"/>
      <c r="DU915" s="5"/>
      <c r="DV915" s="5"/>
      <c r="DW915" s="5"/>
      <c r="DX915" s="5"/>
      <c r="DY915" s="5"/>
      <c r="DZ915" s="5"/>
      <c r="EA915" s="5"/>
      <c r="EB915" s="5"/>
    </row>
    <row r="916" spans="1:132" ht="18.75" customHeight="1" x14ac:dyDescent="0.4">
      <c r="A916" s="5"/>
      <c r="B916" s="5"/>
      <c r="C916" s="25"/>
      <c r="D916" s="25"/>
      <c r="E916" s="8"/>
      <c r="F916" s="8"/>
      <c r="G916" s="8"/>
      <c r="H916" s="8"/>
      <c r="I916" s="8"/>
      <c r="J916" s="8"/>
      <c r="K916" s="8"/>
      <c r="L916" s="8"/>
      <c r="M916" s="8"/>
      <c r="N916" s="8"/>
      <c r="O916" s="8"/>
      <c r="P916" s="8"/>
      <c r="Q916" s="8"/>
      <c r="R916" s="8"/>
      <c r="S916" s="8"/>
      <c r="T916" s="25"/>
      <c r="U916" s="8"/>
      <c r="V916" s="8"/>
      <c r="W916" s="8"/>
      <c r="X916" s="8"/>
      <c r="Y916" s="8"/>
      <c r="Z916" s="8"/>
      <c r="AA916" s="8"/>
      <c r="AB916" s="8"/>
      <c r="AC916" s="8"/>
      <c r="AD916" s="8"/>
      <c r="AE916" s="8"/>
      <c r="AF916" s="8"/>
      <c r="AG916" s="25"/>
      <c r="AH916" s="8"/>
      <c r="AI916" s="8"/>
      <c r="AJ916" s="8"/>
      <c r="AK916" s="8"/>
      <c r="AL916" s="8"/>
      <c r="AM916" s="8"/>
      <c r="AN916" s="8"/>
      <c r="AO916" s="8"/>
      <c r="AP916" s="8"/>
      <c r="AQ916" s="8"/>
      <c r="AR916" s="8"/>
      <c r="AS916" s="8"/>
      <c r="AT916" s="25"/>
      <c r="AU916" s="8"/>
      <c r="AV916" s="8"/>
      <c r="AW916" s="8"/>
      <c r="AX916" s="8"/>
      <c r="AY916" s="8"/>
      <c r="AZ916" s="8"/>
      <c r="BA916" s="8"/>
      <c r="BB916" s="8"/>
      <c r="BC916" s="8"/>
      <c r="BD916" s="8"/>
      <c r="BE916" s="8"/>
      <c r="BF916" s="8"/>
      <c r="BG916" s="8"/>
      <c r="BH916" s="8"/>
      <c r="BI916" s="8"/>
      <c r="BJ916" s="8"/>
      <c r="BK916" s="8"/>
      <c r="BL916" s="8"/>
      <c r="BM916" s="5"/>
      <c r="BN916" s="5"/>
      <c r="BO916" s="5"/>
      <c r="BP916" s="5"/>
      <c r="BS916" s="5"/>
      <c r="BT916" s="5"/>
      <c r="BU916" s="5"/>
      <c r="BV916" s="5"/>
      <c r="BW916" s="5"/>
      <c r="BX916" s="5"/>
      <c r="BY916" s="5"/>
      <c r="BZ916" s="5"/>
      <c r="CA916" s="5"/>
      <c r="CB916" s="5"/>
      <c r="CC916" s="5"/>
      <c r="CD916" s="5"/>
      <c r="CE916" s="5"/>
      <c r="CF916" s="5"/>
      <c r="CG916" s="5"/>
      <c r="CI916" s="5"/>
      <c r="CJ916" s="5"/>
      <c r="CK916" s="5"/>
      <c r="CL916" s="5"/>
      <c r="CM916" s="5"/>
      <c r="CN916" s="5"/>
      <c r="CO916" s="5"/>
      <c r="CP916" s="5"/>
      <c r="CQ916" s="5"/>
      <c r="CR916" s="5"/>
      <c r="CS916" s="5"/>
      <c r="CT916" s="5"/>
      <c r="CV916" s="5"/>
      <c r="CW916" s="5"/>
      <c r="CX916" s="5"/>
      <c r="CY916" s="5"/>
      <c r="CZ916" s="5"/>
      <c r="DA916" s="5"/>
      <c r="DB916" s="5"/>
      <c r="DC916" s="5"/>
      <c r="DD916" s="5"/>
      <c r="DE916" s="5"/>
      <c r="DF916" s="5"/>
      <c r="DG916" s="5"/>
      <c r="DI916" s="5"/>
      <c r="DJ916" s="5"/>
      <c r="DK916" s="5"/>
      <c r="DL916" s="5"/>
      <c r="DM916" s="5"/>
      <c r="DN916" s="5"/>
      <c r="DO916" s="5"/>
      <c r="DP916" s="5"/>
      <c r="DQ916" s="5"/>
      <c r="DR916" s="5"/>
      <c r="DS916" s="5"/>
      <c r="DT916" s="5"/>
      <c r="DU916" s="5"/>
      <c r="DV916" s="5"/>
      <c r="DW916" s="5"/>
      <c r="DX916" s="5"/>
      <c r="DY916" s="5"/>
      <c r="DZ916" s="5"/>
      <c r="EA916" s="5"/>
      <c r="EB916" s="5"/>
    </row>
    <row r="917" spans="1:132" ht="18.75" customHeight="1" x14ac:dyDescent="0.4">
      <c r="A917" s="5"/>
      <c r="B917" s="5"/>
      <c r="C917" s="25"/>
      <c r="D917" s="25"/>
      <c r="E917" s="8"/>
      <c r="F917" s="8"/>
      <c r="G917" s="8"/>
      <c r="H917" s="17"/>
      <c r="I917" s="17"/>
      <c r="J917" s="17"/>
      <c r="K917" s="17"/>
      <c r="L917" s="17"/>
      <c r="M917" s="17"/>
      <c r="N917" s="17"/>
      <c r="O917" s="17"/>
      <c r="P917" s="17"/>
      <c r="Q917" s="17"/>
      <c r="R917" s="8"/>
      <c r="S917" s="8"/>
      <c r="T917" s="25"/>
      <c r="U917" s="17"/>
      <c r="V917" s="17"/>
      <c r="W917" s="17"/>
      <c r="X917" s="17"/>
      <c r="Y917" s="17"/>
      <c r="Z917" s="17"/>
      <c r="AA917" s="17"/>
      <c r="AB917" s="17"/>
      <c r="AC917" s="17"/>
      <c r="AD917" s="17"/>
      <c r="AE917" s="8"/>
      <c r="AF917" s="8"/>
      <c r="AG917" s="25"/>
      <c r="AH917" s="17"/>
      <c r="AI917" s="17"/>
      <c r="AJ917" s="17"/>
      <c r="AK917" s="17"/>
      <c r="AL917" s="17"/>
      <c r="AM917" s="17"/>
      <c r="AN917" s="17"/>
      <c r="AO917" s="17"/>
      <c r="AP917" s="17"/>
      <c r="AQ917" s="17"/>
      <c r="AR917" s="8"/>
      <c r="AS917" s="8"/>
      <c r="AT917" s="25"/>
      <c r="AU917" s="17"/>
      <c r="AV917" s="17"/>
      <c r="AW917" s="17"/>
      <c r="AX917" s="17"/>
      <c r="AY917" s="17"/>
      <c r="AZ917" s="17"/>
      <c r="BA917" s="17"/>
      <c r="BB917" s="17"/>
      <c r="BC917" s="17"/>
      <c r="BD917" s="17"/>
      <c r="BE917" s="8"/>
      <c r="BF917" s="8"/>
      <c r="BG917" s="8"/>
      <c r="BH917" s="8"/>
      <c r="BI917" s="8"/>
      <c r="BJ917" s="8"/>
      <c r="BK917" s="8"/>
      <c r="BL917" s="8"/>
      <c r="BM917" s="5"/>
      <c r="BN917" s="5"/>
      <c r="BO917" s="5"/>
      <c r="BP917" s="5"/>
      <c r="BS917" s="5"/>
      <c r="BT917" s="5"/>
      <c r="BU917" s="5"/>
      <c r="BV917" s="406" t="s">
        <v>257</v>
      </c>
      <c r="BW917" s="407"/>
      <c r="BX917" s="407"/>
      <c r="BY917" s="407"/>
      <c r="BZ917" s="407"/>
      <c r="CA917" s="407"/>
      <c r="CB917" s="407"/>
      <c r="CC917" s="407"/>
      <c r="CD917" s="407"/>
      <c r="CE917" s="408"/>
      <c r="CF917" s="5"/>
      <c r="CG917" s="5"/>
      <c r="CI917" s="406" t="s">
        <v>257</v>
      </c>
      <c r="CJ917" s="407"/>
      <c r="CK917" s="407"/>
      <c r="CL917" s="407"/>
      <c r="CM917" s="407"/>
      <c r="CN917" s="407"/>
      <c r="CO917" s="407"/>
      <c r="CP917" s="407"/>
      <c r="CQ917" s="407"/>
      <c r="CR917" s="408"/>
      <c r="CS917" s="5"/>
      <c r="CT917" s="5"/>
      <c r="CV917" s="406" t="s">
        <v>257</v>
      </c>
      <c r="CW917" s="407"/>
      <c r="CX917" s="407"/>
      <c r="CY917" s="407"/>
      <c r="CZ917" s="407"/>
      <c r="DA917" s="407"/>
      <c r="DB917" s="407"/>
      <c r="DC917" s="407"/>
      <c r="DD917" s="407"/>
      <c r="DE917" s="408"/>
      <c r="DF917" s="5"/>
      <c r="DG917" s="5"/>
      <c r="DI917" s="406" t="s">
        <v>257</v>
      </c>
      <c r="DJ917" s="407"/>
      <c r="DK917" s="407"/>
      <c r="DL917" s="407"/>
      <c r="DM917" s="407"/>
      <c r="DN917" s="407"/>
      <c r="DO917" s="407"/>
      <c r="DP917" s="407"/>
      <c r="DQ917" s="407"/>
      <c r="DR917" s="408"/>
      <c r="DS917" s="5"/>
      <c r="DT917" s="5"/>
      <c r="DU917" s="5"/>
      <c r="DV917" s="5"/>
      <c r="DW917" s="5"/>
      <c r="DX917" s="5"/>
      <c r="DY917" s="5"/>
      <c r="DZ917" s="5"/>
      <c r="EA917" s="5"/>
      <c r="EB917" s="5"/>
    </row>
    <row r="918" spans="1:132" ht="18.75" customHeight="1" x14ac:dyDescent="0.4">
      <c r="A918" s="5"/>
      <c r="B918" s="5"/>
      <c r="C918" s="25"/>
      <c r="D918" s="25"/>
      <c r="E918" s="8"/>
      <c r="F918" s="8"/>
      <c r="G918" s="8"/>
      <c r="H918" s="17"/>
      <c r="I918" s="17"/>
      <c r="J918" s="17"/>
      <c r="K918" s="17"/>
      <c r="L918" s="17"/>
      <c r="M918" s="17"/>
      <c r="N918" s="17"/>
      <c r="O918" s="17"/>
      <c r="P918" s="17"/>
      <c r="Q918" s="17"/>
      <c r="R918" s="8"/>
      <c r="S918" s="8"/>
      <c r="T918" s="25"/>
      <c r="U918" s="17"/>
      <c r="V918" s="17"/>
      <c r="W918" s="17"/>
      <c r="X918" s="17"/>
      <c r="Y918" s="17"/>
      <c r="Z918" s="17"/>
      <c r="AA918" s="17"/>
      <c r="AB918" s="17"/>
      <c r="AC918" s="17"/>
      <c r="AD918" s="17"/>
      <c r="AE918" s="8"/>
      <c r="AF918" s="8"/>
      <c r="AG918" s="25"/>
      <c r="AH918" s="17"/>
      <c r="AI918" s="17"/>
      <c r="AJ918" s="17"/>
      <c r="AK918" s="17"/>
      <c r="AL918" s="17"/>
      <c r="AM918" s="17"/>
      <c r="AN918" s="17"/>
      <c r="AO918" s="17"/>
      <c r="AP918" s="17"/>
      <c r="AQ918" s="17"/>
      <c r="AR918" s="8"/>
      <c r="AS918" s="8"/>
      <c r="AT918" s="25"/>
      <c r="AU918" s="17"/>
      <c r="AV918" s="17"/>
      <c r="AW918" s="17"/>
      <c r="AX918" s="17"/>
      <c r="AY918" s="17"/>
      <c r="AZ918" s="17"/>
      <c r="BA918" s="17"/>
      <c r="BB918" s="17"/>
      <c r="BC918" s="17"/>
      <c r="BD918" s="17"/>
      <c r="BE918" s="8"/>
      <c r="BF918" s="8"/>
      <c r="BG918" s="8"/>
      <c r="BH918" s="8"/>
      <c r="BI918" s="8"/>
      <c r="BJ918" s="8"/>
      <c r="BK918" s="8"/>
      <c r="BL918" s="8"/>
      <c r="BM918" s="5"/>
      <c r="BN918" s="5"/>
      <c r="BO918" s="5"/>
      <c r="BP918" s="5"/>
      <c r="BS918" s="5"/>
      <c r="BT918" s="5"/>
      <c r="BU918" s="5"/>
      <c r="BV918" s="409"/>
      <c r="BW918" s="410"/>
      <c r="BX918" s="410"/>
      <c r="BY918" s="410"/>
      <c r="BZ918" s="410"/>
      <c r="CA918" s="410"/>
      <c r="CB918" s="410"/>
      <c r="CC918" s="410"/>
      <c r="CD918" s="410"/>
      <c r="CE918" s="411"/>
      <c r="CF918" s="5"/>
      <c r="CG918" s="5"/>
      <c r="CI918" s="409"/>
      <c r="CJ918" s="410"/>
      <c r="CK918" s="410"/>
      <c r="CL918" s="410"/>
      <c r="CM918" s="410"/>
      <c r="CN918" s="410"/>
      <c r="CO918" s="410"/>
      <c r="CP918" s="410"/>
      <c r="CQ918" s="410"/>
      <c r="CR918" s="411"/>
      <c r="CS918" s="5"/>
      <c r="CT918" s="5"/>
      <c r="CV918" s="409"/>
      <c r="CW918" s="410"/>
      <c r="CX918" s="410"/>
      <c r="CY918" s="410"/>
      <c r="CZ918" s="410"/>
      <c r="DA918" s="410"/>
      <c r="DB918" s="410"/>
      <c r="DC918" s="410"/>
      <c r="DD918" s="410"/>
      <c r="DE918" s="411"/>
      <c r="DF918" s="5"/>
      <c r="DG918" s="5"/>
      <c r="DI918" s="409"/>
      <c r="DJ918" s="410"/>
      <c r="DK918" s="410"/>
      <c r="DL918" s="410"/>
      <c r="DM918" s="410"/>
      <c r="DN918" s="410"/>
      <c r="DO918" s="410"/>
      <c r="DP918" s="410"/>
      <c r="DQ918" s="410"/>
      <c r="DR918" s="411"/>
      <c r="DS918" s="5"/>
      <c r="DT918" s="5"/>
      <c r="DU918" s="5"/>
      <c r="DV918" s="5"/>
      <c r="DW918" s="5"/>
      <c r="DX918" s="5"/>
      <c r="DY918" s="5"/>
      <c r="DZ918" s="5"/>
      <c r="EA918" s="5"/>
      <c r="EB918" s="5"/>
    </row>
    <row r="919" spans="1:132" ht="18.75" customHeight="1" x14ac:dyDescent="0.4">
      <c r="A919" s="5"/>
      <c r="B919" s="5"/>
      <c r="C919" s="25"/>
      <c r="D919" s="25"/>
      <c r="E919" s="8"/>
      <c r="F919" s="8"/>
      <c r="G919" s="8"/>
      <c r="H919" s="17"/>
      <c r="I919" s="17"/>
      <c r="J919" s="17"/>
      <c r="K919" s="17"/>
      <c r="L919" s="17"/>
      <c r="M919" s="17"/>
      <c r="N919" s="17"/>
      <c r="O919" s="17"/>
      <c r="P919" s="17"/>
      <c r="Q919" s="17"/>
      <c r="R919" s="8"/>
      <c r="S919" s="8"/>
      <c r="T919" s="25"/>
      <c r="U919" s="17"/>
      <c r="V919" s="17"/>
      <c r="W919" s="17"/>
      <c r="X919" s="17"/>
      <c r="Y919" s="17"/>
      <c r="Z919" s="17"/>
      <c r="AA919" s="17"/>
      <c r="AB919" s="17"/>
      <c r="AC919" s="17"/>
      <c r="AD919" s="17"/>
      <c r="AE919" s="8"/>
      <c r="AF919" s="8"/>
      <c r="AG919" s="25"/>
      <c r="AH919" s="17"/>
      <c r="AI919" s="17"/>
      <c r="AJ919" s="17"/>
      <c r="AK919" s="17"/>
      <c r="AL919" s="17"/>
      <c r="AM919" s="17"/>
      <c r="AN919" s="17"/>
      <c r="AO919" s="17"/>
      <c r="AP919" s="17"/>
      <c r="AQ919" s="17"/>
      <c r="AR919" s="8"/>
      <c r="AS919" s="8"/>
      <c r="AT919" s="25"/>
      <c r="AU919" s="17"/>
      <c r="AV919" s="17"/>
      <c r="AW919" s="17"/>
      <c r="AX919" s="17"/>
      <c r="AY919" s="17"/>
      <c r="AZ919" s="17"/>
      <c r="BA919" s="17"/>
      <c r="BB919" s="17"/>
      <c r="BC919" s="17"/>
      <c r="BD919" s="17"/>
      <c r="BE919" s="8"/>
      <c r="BF919" s="8"/>
      <c r="BG919" s="8"/>
      <c r="BH919" s="8"/>
      <c r="BI919" s="8"/>
      <c r="BJ919" s="8"/>
      <c r="BK919" s="8"/>
      <c r="BL919" s="8"/>
      <c r="BM919" s="5"/>
      <c r="BN919" s="5"/>
      <c r="BO919" s="5"/>
      <c r="BP919" s="5"/>
      <c r="BS919" s="5"/>
      <c r="BT919" s="5"/>
      <c r="BU919" s="5"/>
      <c r="BV919" s="403" t="s">
        <v>172</v>
      </c>
      <c r="BW919" s="404"/>
      <c r="BX919" s="404"/>
      <c r="BY919" s="404"/>
      <c r="BZ919" s="404"/>
      <c r="CA919" s="404"/>
      <c r="CB919" s="404"/>
      <c r="CC919" s="404"/>
      <c r="CD919" s="404"/>
      <c r="CE919" s="405"/>
      <c r="CF919" s="5"/>
      <c r="CG919" s="5"/>
      <c r="CI919" s="403" t="s">
        <v>172</v>
      </c>
      <c r="CJ919" s="404"/>
      <c r="CK919" s="404"/>
      <c r="CL919" s="404"/>
      <c r="CM919" s="404"/>
      <c r="CN919" s="404"/>
      <c r="CO919" s="404"/>
      <c r="CP919" s="404"/>
      <c r="CQ919" s="404"/>
      <c r="CR919" s="405"/>
      <c r="CS919" s="5"/>
      <c r="CT919" s="5"/>
      <c r="CV919" s="403" t="s">
        <v>172</v>
      </c>
      <c r="CW919" s="404"/>
      <c r="CX919" s="404"/>
      <c r="CY919" s="404"/>
      <c r="CZ919" s="404"/>
      <c r="DA919" s="404"/>
      <c r="DB919" s="404"/>
      <c r="DC919" s="404"/>
      <c r="DD919" s="404"/>
      <c r="DE919" s="405"/>
      <c r="DF919" s="5"/>
      <c r="DG919" s="5"/>
      <c r="DI919" s="403" t="s">
        <v>172</v>
      </c>
      <c r="DJ919" s="404"/>
      <c r="DK919" s="404"/>
      <c r="DL919" s="404"/>
      <c r="DM919" s="404"/>
      <c r="DN919" s="404"/>
      <c r="DO919" s="404"/>
      <c r="DP919" s="404"/>
      <c r="DQ919" s="404"/>
      <c r="DR919" s="405"/>
      <c r="DS919" s="5"/>
      <c r="DT919" s="5"/>
      <c r="DU919" s="5"/>
      <c r="DV919" s="5"/>
      <c r="DW919" s="5"/>
      <c r="DX919" s="5"/>
      <c r="DY919" s="5"/>
      <c r="DZ919" s="5"/>
      <c r="EA919" s="5"/>
      <c r="EB919" s="5"/>
    </row>
    <row r="920" spans="1:132" ht="18.75" customHeight="1" x14ac:dyDescent="0.4">
      <c r="A920" s="5"/>
      <c r="B920" s="5"/>
      <c r="C920" s="25"/>
      <c r="D920" s="25"/>
      <c r="E920" s="8"/>
      <c r="F920" s="8"/>
      <c r="G920" s="8"/>
      <c r="H920" s="8"/>
      <c r="I920" s="8"/>
      <c r="J920" s="8"/>
      <c r="K920" s="8"/>
      <c r="L920" s="8"/>
      <c r="M920" s="8"/>
      <c r="N920" s="8"/>
      <c r="O920" s="8"/>
      <c r="P920" s="8"/>
      <c r="Q920" s="8"/>
      <c r="R920" s="8"/>
      <c r="S920" s="8"/>
      <c r="T920" s="25"/>
      <c r="U920" s="8"/>
      <c r="V920" s="8"/>
      <c r="W920" s="8"/>
      <c r="X920" s="8"/>
      <c r="Y920" s="8"/>
      <c r="Z920" s="8"/>
      <c r="AA920" s="8"/>
      <c r="AB920" s="8"/>
      <c r="AC920" s="8"/>
      <c r="AD920" s="8"/>
      <c r="AE920" s="8"/>
      <c r="AF920" s="8"/>
      <c r="AG920" s="25"/>
      <c r="AH920" s="8"/>
      <c r="AI920" s="8"/>
      <c r="AJ920" s="8"/>
      <c r="AK920" s="8"/>
      <c r="AL920" s="8"/>
      <c r="AM920" s="8"/>
      <c r="AN920" s="8"/>
      <c r="AO920" s="8"/>
      <c r="AP920" s="8"/>
      <c r="AQ920" s="8"/>
      <c r="AR920" s="8"/>
      <c r="AS920" s="8"/>
      <c r="AT920" s="25"/>
      <c r="AU920" s="8"/>
      <c r="AV920" s="8"/>
      <c r="AW920" s="8"/>
      <c r="AX920" s="8"/>
      <c r="AY920" s="8"/>
      <c r="AZ920" s="8"/>
      <c r="BA920" s="8"/>
      <c r="BB920" s="8"/>
      <c r="BC920" s="8"/>
      <c r="BD920" s="8"/>
      <c r="BE920" s="8"/>
      <c r="BF920" s="8"/>
      <c r="BG920" s="8"/>
      <c r="BH920" s="8"/>
      <c r="BI920" s="8"/>
      <c r="BJ920" s="8"/>
      <c r="BK920" s="8"/>
      <c r="BL920" s="8"/>
      <c r="BM920" s="5"/>
      <c r="BN920" s="5"/>
      <c r="BO920" s="5"/>
      <c r="BP920" s="5"/>
      <c r="BS920" s="5"/>
      <c r="BT920" s="5"/>
      <c r="BU920" s="5"/>
      <c r="BV920" s="5"/>
      <c r="BW920" s="5"/>
      <c r="BX920" s="5"/>
      <c r="BY920" s="5"/>
      <c r="BZ920" s="5"/>
      <c r="CA920" s="5"/>
      <c r="CB920" s="5"/>
      <c r="CC920" s="5"/>
      <c r="CD920" s="5"/>
      <c r="CE920" s="5"/>
      <c r="CF920" s="5"/>
      <c r="CG920" s="5"/>
      <c r="CI920" s="5"/>
      <c r="CJ920" s="5"/>
      <c r="CK920" s="5"/>
      <c r="CL920" s="5"/>
      <c r="CM920" s="5"/>
      <c r="CN920" s="5"/>
      <c r="CO920" s="5"/>
      <c r="CP920" s="5"/>
      <c r="CQ920" s="5"/>
      <c r="CR920" s="5"/>
      <c r="CS920" s="5"/>
      <c r="CT920" s="5"/>
      <c r="CV920" s="5"/>
      <c r="CW920" s="5"/>
      <c r="CX920" s="5"/>
      <c r="CY920" s="5"/>
      <c r="CZ920" s="5"/>
      <c r="DA920" s="5"/>
      <c r="DB920" s="5"/>
      <c r="DC920" s="5"/>
      <c r="DD920" s="5"/>
      <c r="DE920" s="5"/>
      <c r="DF920" s="5"/>
      <c r="DG920" s="5"/>
      <c r="DI920" s="5"/>
      <c r="DJ920" s="5"/>
      <c r="DK920" s="5"/>
      <c r="DL920" s="5"/>
      <c r="DM920" s="5"/>
      <c r="DN920" s="5"/>
      <c r="DO920" s="5"/>
      <c r="DP920" s="5"/>
      <c r="DQ920" s="5"/>
      <c r="DR920" s="5"/>
      <c r="DS920" s="5"/>
      <c r="DT920" s="5"/>
      <c r="DU920" s="5"/>
      <c r="DV920" s="5"/>
      <c r="DW920" s="5"/>
      <c r="DX920" s="5"/>
      <c r="DY920" s="5"/>
      <c r="DZ920" s="5"/>
      <c r="EA920" s="5"/>
      <c r="EB920" s="5"/>
    </row>
    <row r="921" spans="1:132" ht="18.75" customHeight="1" x14ac:dyDescent="0.4">
      <c r="A921" s="5"/>
      <c r="B921" s="5"/>
      <c r="C921" s="25"/>
      <c r="D921" s="25"/>
      <c r="E921" s="8"/>
      <c r="F921" s="8"/>
      <c r="G921" s="8"/>
      <c r="H921" s="17"/>
      <c r="I921" s="17"/>
      <c r="J921" s="17"/>
      <c r="K921" s="17"/>
      <c r="L921" s="17"/>
      <c r="M921" s="17"/>
      <c r="N921" s="17"/>
      <c r="O921" s="17"/>
      <c r="P921" s="17"/>
      <c r="Q921" s="17"/>
      <c r="R921" s="8"/>
      <c r="S921" s="8"/>
      <c r="T921" s="25"/>
      <c r="U921" s="17"/>
      <c r="V921" s="17"/>
      <c r="W921" s="17"/>
      <c r="X921" s="17"/>
      <c r="Y921" s="17"/>
      <c r="Z921" s="17"/>
      <c r="AA921" s="17"/>
      <c r="AB921" s="17"/>
      <c r="AC921" s="17"/>
      <c r="AD921" s="17"/>
      <c r="AE921" s="8"/>
      <c r="AF921" s="8"/>
      <c r="AG921" s="25"/>
      <c r="AH921" s="17"/>
      <c r="AI921" s="17"/>
      <c r="AJ921" s="17"/>
      <c r="AK921" s="17"/>
      <c r="AL921" s="17"/>
      <c r="AM921" s="17"/>
      <c r="AN921" s="17"/>
      <c r="AO921" s="17"/>
      <c r="AP921" s="17"/>
      <c r="AQ921" s="17"/>
      <c r="AR921" s="8"/>
      <c r="AS921" s="8"/>
      <c r="AT921" s="25"/>
      <c r="AU921" s="17"/>
      <c r="AV921" s="17"/>
      <c r="AW921" s="17"/>
      <c r="AX921" s="17"/>
      <c r="AY921" s="17"/>
      <c r="AZ921" s="17"/>
      <c r="BA921" s="17"/>
      <c r="BB921" s="17"/>
      <c r="BC921" s="17"/>
      <c r="BD921" s="17"/>
      <c r="BE921" s="8"/>
      <c r="BF921" s="8"/>
      <c r="BG921" s="8"/>
      <c r="BH921" s="8"/>
      <c r="BI921" s="8"/>
      <c r="BJ921" s="8"/>
      <c r="BK921" s="8"/>
      <c r="BL921" s="8"/>
      <c r="BM921" s="5"/>
      <c r="BN921" s="5"/>
      <c r="BO921" s="5"/>
      <c r="BP921" s="5"/>
      <c r="BS921" s="5"/>
      <c r="BT921" s="5"/>
      <c r="BU921" s="5"/>
      <c r="BV921" s="406" t="s">
        <v>257</v>
      </c>
      <c r="BW921" s="407"/>
      <c r="BX921" s="407"/>
      <c r="BY921" s="407"/>
      <c r="BZ921" s="407"/>
      <c r="CA921" s="407"/>
      <c r="CB921" s="407"/>
      <c r="CC921" s="407"/>
      <c r="CD921" s="407"/>
      <c r="CE921" s="408"/>
      <c r="CF921" s="5"/>
      <c r="CG921" s="5"/>
      <c r="CI921" s="406" t="s">
        <v>257</v>
      </c>
      <c r="CJ921" s="407"/>
      <c r="CK921" s="407"/>
      <c r="CL921" s="407"/>
      <c r="CM921" s="407"/>
      <c r="CN921" s="407"/>
      <c r="CO921" s="407"/>
      <c r="CP921" s="407"/>
      <c r="CQ921" s="407"/>
      <c r="CR921" s="408"/>
      <c r="CS921" s="5"/>
      <c r="CT921" s="5"/>
      <c r="CV921" s="406" t="s">
        <v>257</v>
      </c>
      <c r="CW921" s="407"/>
      <c r="CX921" s="407"/>
      <c r="CY921" s="407"/>
      <c r="CZ921" s="407"/>
      <c r="DA921" s="407"/>
      <c r="DB921" s="407"/>
      <c r="DC921" s="407"/>
      <c r="DD921" s="407"/>
      <c r="DE921" s="408"/>
      <c r="DF921" s="5"/>
      <c r="DG921" s="5"/>
      <c r="DI921" s="406" t="s">
        <v>257</v>
      </c>
      <c r="DJ921" s="407"/>
      <c r="DK921" s="407"/>
      <c r="DL921" s="407"/>
      <c r="DM921" s="407"/>
      <c r="DN921" s="407"/>
      <c r="DO921" s="407"/>
      <c r="DP921" s="407"/>
      <c r="DQ921" s="407"/>
      <c r="DR921" s="408"/>
      <c r="DS921" s="5"/>
      <c r="DT921" s="5"/>
      <c r="DU921" s="5"/>
      <c r="DV921" s="5"/>
      <c r="DW921" s="5"/>
      <c r="DX921" s="5"/>
      <c r="DY921" s="5"/>
      <c r="DZ921" s="5"/>
      <c r="EA921" s="5"/>
      <c r="EB921" s="5"/>
    </row>
    <row r="922" spans="1:132" ht="18.75" customHeight="1" x14ac:dyDescent="0.4">
      <c r="A922" s="5"/>
      <c r="B922" s="5"/>
      <c r="C922" s="25"/>
      <c r="D922" s="25"/>
      <c r="E922" s="8"/>
      <c r="F922" s="8"/>
      <c r="G922" s="8"/>
      <c r="H922" s="17"/>
      <c r="I922" s="17"/>
      <c r="J922" s="17"/>
      <c r="K922" s="17"/>
      <c r="L922" s="17"/>
      <c r="M922" s="17"/>
      <c r="N922" s="17"/>
      <c r="O922" s="17"/>
      <c r="P922" s="17"/>
      <c r="Q922" s="17"/>
      <c r="R922" s="8"/>
      <c r="S922" s="8"/>
      <c r="T922" s="25"/>
      <c r="U922" s="17"/>
      <c r="V922" s="17"/>
      <c r="W922" s="17"/>
      <c r="X922" s="17"/>
      <c r="Y922" s="17"/>
      <c r="Z922" s="17"/>
      <c r="AA922" s="17"/>
      <c r="AB922" s="17"/>
      <c r="AC922" s="17"/>
      <c r="AD922" s="17"/>
      <c r="AE922" s="8"/>
      <c r="AF922" s="8"/>
      <c r="AG922" s="25"/>
      <c r="AH922" s="17"/>
      <c r="AI922" s="17"/>
      <c r="AJ922" s="17"/>
      <c r="AK922" s="17"/>
      <c r="AL922" s="17"/>
      <c r="AM922" s="17"/>
      <c r="AN922" s="17"/>
      <c r="AO922" s="17"/>
      <c r="AP922" s="17"/>
      <c r="AQ922" s="17"/>
      <c r="AR922" s="8"/>
      <c r="AS922" s="8"/>
      <c r="AT922" s="25"/>
      <c r="AU922" s="17"/>
      <c r="AV922" s="17"/>
      <c r="AW922" s="17"/>
      <c r="AX922" s="17"/>
      <c r="AY922" s="17"/>
      <c r="AZ922" s="17"/>
      <c r="BA922" s="17"/>
      <c r="BB922" s="17"/>
      <c r="BC922" s="17"/>
      <c r="BD922" s="17"/>
      <c r="BE922" s="8"/>
      <c r="BF922" s="8"/>
      <c r="BG922" s="8"/>
      <c r="BH922" s="8"/>
      <c r="BI922" s="8"/>
      <c r="BJ922" s="8"/>
      <c r="BK922" s="8"/>
      <c r="BL922" s="8"/>
      <c r="BM922" s="5"/>
      <c r="BN922" s="5"/>
      <c r="BO922" s="5"/>
      <c r="BP922" s="5"/>
      <c r="BS922" s="5"/>
      <c r="BT922" s="5"/>
      <c r="BU922" s="5"/>
      <c r="BV922" s="409"/>
      <c r="BW922" s="410"/>
      <c r="BX922" s="410"/>
      <c r="BY922" s="410"/>
      <c r="BZ922" s="410"/>
      <c r="CA922" s="410"/>
      <c r="CB922" s="410"/>
      <c r="CC922" s="410"/>
      <c r="CD922" s="410"/>
      <c r="CE922" s="411"/>
      <c r="CF922" s="5"/>
      <c r="CG922" s="5"/>
      <c r="CI922" s="409"/>
      <c r="CJ922" s="410"/>
      <c r="CK922" s="410"/>
      <c r="CL922" s="410"/>
      <c r="CM922" s="410"/>
      <c r="CN922" s="410"/>
      <c r="CO922" s="410"/>
      <c r="CP922" s="410"/>
      <c r="CQ922" s="410"/>
      <c r="CR922" s="411"/>
      <c r="CS922" s="5"/>
      <c r="CT922" s="5"/>
      <c r="CV922" s="409"/>
      <c r="CW922" s="410"/>
      <c r="CX922" s="410"/>
      <c r="CY922" s="410"/>
      <c r="CZ922" s="410"/>
      <c r="DA922" s="410"/>
      <c r="DB922" s="410"/>
      <c r="DC922" s="410"/>
      <c r="DD922" s="410"/>
      <c r="DE922" s="411"/>
      <c r="DF922" s="5"/>
      <c r="DG922" s="5"/>
      <c r="DI922" s="409"/>
      <c r="DJ922" s="410"/>
      <c r="DK922" s="410"/>
      <c r="DL922" s="410"/>
      <c r="DM922" s="410"/>
      <c r="DN922" s="410"/>
      <c r="DO922" s="410"/>
      <c r="DP922" s="410"/>
      <c r="DQ922" s="410"/>
      <c r="DR922" s="411"/>
      <c r="DS922" s="5"/>
      <c r="DT922" s="5"/>
      <c r="DU922" s="5"/>
      <c r="DV922" s="5"/>
      <c r="DW922" s="5"/>
      <c r="DX922" s="5"/>
      <c r="DY922" s="5"/>
      <c r="DZ922" s="5"/>
      <c r="EA922" s="5"/>
      <c r="EB922" s="5"/>
    </row>
    <row r="923" spans="1:132" ht="18.75" customHeight="1" x14ac:dyDescent="0.4">
      <c r="A923" s="5"/>
      <c r="B923" s="5"/>
      <c r="C923" s="25"/>
      <c r="D923" s="25"/>
      <c r="E923" s="8"/>
      <c r="F923" s="8"/>
      <c r="G923" s="8"/>
      <c r="H923" s="17"/>
      <c r="I923" s="17"/>
      <c r="J923" s="17"/>
      <c r="K923" s="17"/>
      <c r="L923" s="17"/>
      <c r="M923" s="17"/>
      <c r="N923" s="17"/>
      <c r="O923" s="17"/>
      <c r="P923" s="17"/>
      <c r="Q923" s="17"/>
      <c r="R923" s="8"/>
      <c r="S923" s="8"/>
      <c r="T923" s="25"/>
      <c r="U923" s="17"/>
      <c r="V923" s="17"/>
      <c r="W923" s="17"/>
      <c r="X923" s="17"/>
      <c r="Y923" s="17"/>
      <c r="Z923" s="17"/>
      <c r="AA923" s="17"/>
      <c r="AB923" s="17"/>
      <c r="AC923" s="17"/>
      <c r="AD923" s="17"/>
      <c r="AE923" s="8"/>
      <c r="AF923" s="8"/>
      <c r="AG923" s="25"/>
      <c r="AH923" s="17"/>
      <c r="AI923" s="17"/>
      <c r="AJ923" s="17"/>
      <c r="AK923" s="17"/>
      <c r="AL923" s="17"/>
      <c r="AM923" s="17"/>
      <c r="AN923" s="17"/>
      <c r="AO923" s="17"/>
      <c r="AP923" s="17"/>
      <c r="AQ923" s="17"/>
      <c r="AR923" s="8"/>
      <c r="AS923" s="8"/>
      <c r="AT923" s="25"/>
      <c r="AU923" s="17"/>
      <c r="AV923" s="17"/>
      <c r="AW923" s="17"/>
      <c r="AX923" s="17"/>
      <c r="AY923" s="17"/>
      <c r="AZ923" s="17"/>
      <c r="BA923" s="17"/>
      <c r="BB923" s="17"/>
      <c r="BC923" s="17"/>
      <c r="BD923" s="17"/>
      <c r="BE923" s="8"/>
      <c r="BF923" s="8"/>
      <c r="BG923" s="8"/>
      <c r="BH923" s="8"/>
      <c r="BI923" s="8"/>
      <c r="BJ923" s="8"/>
      <c r="BK923" s="8"/>
      <c r="BL923" s="8"/>
      <c r="BM923" s="5"/>
      <c r="BN923" s="5"/>
      <c r="BO923" s="5"/>
      <c r="BP923" s="5"/>
      <c r="BS923" s="5"/>
      <c r="BT923" s="5"/>
      <c r="BU923" s="5"/>
      <c r="BV923" s="403" t="s">
        <v>172</v>
      </c>
      <c r="BW923" s="404"/>
      <c r="BX923" s="404"/>
      <c r="BY923" s="404"/>
      <c r="BZ923" s="404"/>
      <c r="CA923" s="404"/>
      <c r="CB923" s="404"/>
      <c r="CC923" s="404"/>
      <c r="CD923" s="404"/>
      <c r="CE923" s="405"/>
      <c r="CF923" s="5"/>
      <c r="CG923" s="5"/>
      <c r="CI923" s="403" t="s">
        <v>172</v>
      </c>
      <c r="CJ923" s="404"/>
      <c r="CK923" s="404"/>
      <c r="CL923" s="404"/>
      <c r="CM923" s="404"/>
      <c r="CN923" s="404"/>
      <c r="CO923" s="404"/>
      <c r="CP923" s="404"/>
      <c r="CQ923" s="404"/>
      <c r="CR923" s="405"/>
      <c r="CS923" s="5"/>
      <c r="CT923" s="5"/>
      <c r="CV923" s="403" t="s">
        <v>172</v>
      </c>
      <c r="CW923" s="404"/>
      <c r="CX923" s="404"/>
      <c r="CY923" s="404"/>
      <c r="CZ923" s="404"/>
      <c r="DA923" s="404"/>
      <c r="DB923" s="404"/>
      <c r="DC923" s="404"/>
      <c r="DD923" s="404"/>
      <c r="DE923" s="405"/>
      <c r="DF923" s="5"/>
      <c r="DG923" s="5"/>
      <c r="DI923" s="403" t="s">
        <v>172</v>
      </c>
      <c r="DJ923" s="404"/>
      <c r="DK923" s="404"/>
      <c r="DL923" s="404"/>
      <c r="DM923" s="404"/>
      <c r="DN923" s="404"/>
      <c r="DO923" s="404"/>
      <c r="DP923" s="404"/>
      <c r="DQ923" s="404"/>
      <c r="DR923" s="405"/>
      <c r="DS923" s="5"/>
      <c r="DT923" s="5"/>
      <c r="DU923" s="5"/>
      <c r="DV923" s="5"/>
      <c r="DW923" s="5"/>
      <c r="DX923" s="5"/>
      <c r="DY923" s="5"/>
      <c r="DZ923" s="5"/>
      <c r="EA923" s="5"/>
      <c r="EB923" s="5"/>
    </row>
    <row r="924" spans="1:132" ht="18.75" customHeight="1" x14ac:dyDescent="0.4">
      <c r="A924" s="5"/>
      <c r="B924" s="5"/>
      <c r="C924" s="25"/>
      <c r="D924" s="25"/>
      <c r="E924" s="8"/>
      <c r="F924" s="8"/>
      <c r="G924" s="8"/>
      <c r="H924" s="8"/>
      <c r="I924" s="8"/>
      <c r="J924" s="8"/>
      <c r="K924" s="8"/>
      <c r="L924" s="8"/>
      <c r="M924" s="8"/>
      <c r="N924" s="8"/>
      <c r="O924" s="8"/>
      <c r="P924" s="8"/>
      <c r="Q924" s="8"/>
      <c r="R924" s="8"/>
      <c r="S924" s="8"/>
      <c r="T924" s="25"/>
      <c r="U924" s="8"/>
      <c r="V924" s="8"/>
      <c r="W924" s="8"/>
      <c r="X924" s="8"/>
      <c r="Y924" s="8"/>
      <c r="Z924" s="8"/>
      <c r="AA924" s="8"/>
      <c r="AB924" s="8"/>
      <c r="AC924" s="8"/>
      <c r="AD924" s="8"/>
      <c r="AE924" s="8"/>
      <c r="AF924" s="8"/>
      <c r="AG924" s="25"/>
      <c r="AH924" s="8"/>
      <c r="AI924" s="8"/>
      <c r="AJ924" s="8"/>
      <c r="AK924" s="8"/>
      <c r="AL924" s="8"/>
      <c r="AM924" s="8"/>
      <c r="AN924" s="8"/>
      <c r="AO924" s="8"/>
      <c r="AP924" s="8"/>
      <c r="AQ924" s="8"/>
      <c r="AR924" s="8"/>
      <c r="AS924" s="8"/>
      <c r="AT924" s="25"/>
      <c r="AU924" s="8"/>
      <c r="AV924" s="8"/>
      <c r="AW924" s="8"/>
      <c r="AX924" s="8"/>
      <c r="AY924" s="8"/>
      <c r="AZ924" s="8"/>
      <c r="BA924" s="8"/>
      <c r="BB924" s="8"/>
      <c r="BC924" s="8"/>
      <c r="BD924" s="8"/>
      <c r="BE924" s="8"/>
      <c r="BF924" s="8"/>
      <c r="BG924" s="8"/>
      <c r="BH924" s="8"/>
      <c r="BI924" s="8"/>
      <c r="BJ924" s="8"/>
      <c r="BK924" s="8"/>
      <c r="BL924" s="8"/>
      <c r="BM924" s="5"/>
      <c r="BN924" s="5"/>
      <c r="BO924" s="5"/>
      <c r="BP924" s="5"/>
      <c r="BS924" s="5"/>
      <c r="BT924" s="5"/>
      <c r="BU924" s="5"/>
      <c r="BV924" s="5"/>
      <c r="BW924" s="5"/>
      <c r="BX924" s="5"/>
      <c r="BY924" s="5"/>
      <c r="BZ924" s="5"/>
      <c r="CA924" s="5"/>
      <c r="CB924" s="5"/>
      <c r="CC924" s="5"/>
      <c r="CD924" s="5"/>
      <c r="CE924" s="5"/>
      <c r="CF924" s="5"/>
      <c r="CG924" s="5"/>
      <c r="CI924" s="5"/>
      <c r="CJ924" s="5"/>
      <c r="CK924" s="5"/>
      <c r="CL924" s="5"/>
      <c r="CM924" s="5"/>
      <c r="CN924" s="5"/>
      <c r="CO924" s="5"/>
      <c r="CP924" s="5"/>
      <c r="CQ924" s="5"/>
      <c r="CR924" s="5"/>
      <c r="CS924" s="5"/>
      <c r="CT924" s="5"/>
      <c r="CV924" s="5"/>
      <c r="CW924" s="5"/>
      <c r="CX924" s="5"/>
      <c r="CY924" s="5"/>
      <c r="CZ924" s="5"/>
      <c r="DA924" s="5"/>
      <c r="DB924" s="5"/>
      <c r="DC924" s="5"/>
      <c r="DD924" s="5"/>
      <c r="DE924" s="5"/>
      <c r="DF924" s="5"/>
      <c r="DG924" s="5"/>
      <c r="DI924" s="5"/>
      <c r="DJ924" s="5"/>
      <c r="DK924" s="5"/>
      <c r="DL924" s="5"/>
      <c r="DM924" s="5"/>
      <c r="DN924" s="5"/>
      <c r="DO924" s="5"/>
      <c r="DP924" s="5"/>
      <c r="DQ924" s="5"/>
      <c r="DR924" s="5"/>
      <c r="DS924" s="5"/>
      <c r="DT924" s="5"/>
      <c r="DU924" s="5"/>
      <c r="DV924" s="5"/>
      <c r="DW924" s="5"/>
      <c r="DX924" s="5"/>
      <c r="DY924" s="5"/>
      <c r="DZ924" s="5"/>
      <c r="EA924" s="5"/>
      <c r="EB924" s="5"/>
    </row>
    <row r="925" spans="1:132" ht="18.75" customHeight="1" x14ac:dyDescent="0.4">
      <c r="A925" s="5"/>
      <c r="B925" s="5"/>
      <c r="C925" s="25"/>
      <c r="D925" s="25"/>
      <c r="E925" s="8"/>
      <c r="F925" s="8"/>
      <c r="G925" s="8"/>
      <c r="H925" s="17"/>
      <c r="I925" s="17"/>
      <c r="J925" s="17"/>
      <c r="K925" s="17"/>
      <c r="L925" s="17"/>
      <c r="M925" s="17"/>
      <c r="N925" s="17"/>
      <c r="O925" s="17"/>
      <c r="P925" s="17"/>
      <c r="Q925" s="17"/>
      <c r="R925" s="8"/>
      <c r="S925" s="8"/>
      <c r="T925" s="25"/>
      <c r="U925" s="17"/>
      <c r="V925" s="17"/>
      <c r="W925" s="17"/>
      <c r="X925" s="17"/>
      <c r="Y925" s="17"/>
      <c r="Z925" s="17"/>
      <c r="AA925" s="17"/>
      <c r="AB925" s="17"/>
      <c r="AC925" s="17"/>
      <c r="AD925" s="17"/>
      <c r="AE925" s="8"/>
      <c r="AF925" s="8"/>
      <c r="AG925" s="25"/>
      <c r="AH925" s="17"/>
      <c r="AI925" s="17"/>
      <c r="AJ925" s="17"/>
      <c r="AK925" s="17"/>
      <c r="AL925" s="17"/>
      <c r="AM925" s="17"/>
      <c r="AN925" s="17"/>
      <c r="AO925" s="17"/>
      <c r="AP925" s="17"/>
      <c r="AQ925" s="17"/>
      <c r="AR925" s="8"/>
      <c r="AS925" s="8"/>
      <c r="AT925" s="25"/>
      <c r="AU925" s="17"/>
      <c r="AV925" s="17"/>
      <c r="AW925" s="17"/>
      <c r="AX925" s="17"/>
      <c r="AY925" s="17"/>
      <c r="AZ925" s="17"/>
      <c r="BA925" s="17"/>
      <c r="BB925" s="17"/>
      <c r="BC925" s="17"/>
      <c r="BD925" s="17"/>
      <c r="BE925" s="8"/>
      <c r="BF925" s="8"/>
      <c r="BG925" s="8"/>
      <c r="BH925" s="8"/>
      <c r="BI925" s="8"/>
      <c r="BJ925" s="8"/>
      <c r="BK925" s="8"/>
      <c r="BL925" s="8"/>
      <c r="BM925" s="5"/>
      <c r="BN925" s="5"/>
      <c r="BO925" s="5"/>
      <c r="BP925" s="5"/>
      <c r="BS925" s="5"/>
      <c r="BT925" s="5"/>
      <c r="BU925" s="5"/>
      <c r="BV925" s="406" t="s">
        <v>257</v>
      </c>
      <c r="BW925" s="407"/>
      <c r="BX925" s="407"/>
      <c r="BY925" s="407"/>
      <c r="BZ925" s="407"/>
      <c r="CA925" s="407"/>
      <c r="CB925" s="407"/>
      <c r="CC925" s="407"/>
      <c r="CD925" s="407"/>
      <c r="CE925" s="408"/>
      <c r="CF925" s="5"/>
      <c r="CG925" s="5"/>
      <c r="CI925" s="406" t="s">
        <v>257</v>
      </c>
      <c r="CJ925" s="407"/>
      <c r="CK925" s="407"/>
      <c r="CL925" s="407"/>
      <c r="CM925" s="407"/>
      <c r="CN925" s="407"/>
      <c r="CO925" s="407"/>
      <c r="CP925" s="407"/>
      <c r="CQ925" s="407"/>
      <c r="CR925" s="408"/>
      <c r="CS925" s="5"/>
      <c r="CT925" s="5"/>
      <c r="CV925" s="406" t="s">
        <v>257</v>
      </c>
      <c r="CW925" s="407"/>
      <c r="CX925" s="407"/>
      <c r="CY925" s="407"/>
      <c r="CZ925" s="407"/>
      <c r="DA925" s="407"/>
      <c r="DB925" s="407"/>
      <c r="DC925" s="407"/>
      <c r="DD925" s="407"/>
      <c r="DE925" s="408"/>
      <c r="DF925" s="5"/>
      <c r="DG925" s="5"/>
      <c r="DI925" s="406" t="s">
        <v>257</v>
      </c>
      <c r="DJ925" s="407"/>
      <c r="DK925" s="407"/>
      <c r="DL925" s="407"/>
      <c r="DM925" s="407"/>
      <c r="DN925" s="407"/>
      <c r="DO925" s="407"/>
      <c r="DP925" s="407"/>
      <c r="DQ925" s="407"/>
      <c r="DR925" s="408"/>
      <c r="DS925" s="5"/>
      <c r="DT925" s="5"/>
      <c r="DU925" s="5"/>
      <c r="DV925" s="5"/>
      <c r="DW925" s="5"/>
      <c r="DX925" s="5"/>
      <c r="DY925" s="5"/>
      <c r="DZ925" s="5"/>
      <c r="EA925" s="5"/>
      <c r="EB925" s="5"/>
    </row>
    <row r="926" spans="1:132" ht="19.5" customHeight="1" x14ac:dyDescent="0.4">
      <c r="A926" s="5"/>
      <c r="B926" s="5"/>
      <c r="C926" s="25"/>
      <c r="D926" s="25"/>
      <c r="E926" s="8"/>
      <c r="F926" s="8"/>
      <c r="G926" s="8"/>
      <c r="H926" s="17"/>
      <c r="I926" s="17"/>
      <c r="J926" s="17"/>
      <c r="K926" s="17"/>
      <c r="L926" s="17"/>
      <c r="M926" s="17"/>
      <c r="N926" s="17"/>
      <c r="O926" s="17"/>
      <c r="P926" s="17"/>
      <c r="Q926" s="17"/>
      <c r="R926" s="8"/>
      <c r="S926" s="8"/>
      <c r="T926" s="25"/>
      <c r="U926" s="17"/>
      <c r="V926" s="17"/>
      <c r="W926" s="17"/>
      <c r="X926" s="17"/>
      <c r="Y926" s="17"/>
      <c r="Z926" s="17"/>
      <c r="AA926" s="17"/>
      <c r="AB926" s="17"/>
      <c r="AC926" s="17"/>
      <c r="AD926" s="17"/>
      <c r="AE926" s="8"/>
      <c r="AF926" s="8"/>
      <c r="AG926" s="25"/>
      <c r="AH926" s="17"/>
      <c r="AI926" s="17"/>
      <c r="AJ926" s="17"/>
      <c r="AK926" s="17"/>
      <c r="AL926" s="17"/>
      <c r="AM926" s="17"/>
      <c r="AN926" s="17"/>
      <c r="AO926" s="17"/>
      <c r="AP926" s="17"/>
      <c r="AQ926" s="17"/>
      <c r="AR926" s="8"/>
      <c r="AS926" s="8"/>
      <c r="AT926" s="25"/>
      <c r="AU926" s="17"/>
      <c r="AV926" s="17"/>
      <c r="AW926" s="17"/>
      <c r="AX926" s="17"/>
      <c r="AY926" s="17"/>
      <c r="AZ926" s="17"/>
      <c r="BA926" s="17"/>
      <c r="BB926" s="17"/>
      <c r="BC926" s="17"/>
      <c r="BD926" s="17"/>
      <c r="BE926" s="8"/>
      <c r="BF926" s="8"/>
      <c r="BG926" s="8"/>
      <c r="BH926" s="8"/>
      <c r="BI926" s="8"/>
      <c r="BJ926" s="8"/>
      <c r="BK926" s="8"/>
      <c r="BL926" s="8"/>
      <c r="BM926" s="5"/>
      <c r="BN926" s="5"/>
      <c r="BO926" s="5"/>
      <c r="BP926" s="5"/>
      <c r="BS926" s="5"/>
      <c r="BT926" s="5"/>
      <c r="BU926" s="5"/>
      <c r="BV926" s="409"/>
      <c r="BW926" s="410"/>
      <c r="BX926" s="410"/>
      <c r="BY926" s="410"/>
      <c r="BZ926" s="410"/>
      <c r="CA926" s="410"/>
      <c r="CB926" s="410"/>
      <c r="CC926" s="410"/>
      <c r="CD926" s="410"/>
      <c r="CE926" s="411"/>
      <c r="CF926" s="5"/>
      <c r="CG926" s="5"/>
      <c r="CI926" s="409"/>
      <c r="CJ926" s="410"/>
      <c r="CK926" s="410"/>
      <c r="CL926" s="410"/>
      <c r="CM926" s="410"/>
      <c r="CN926" s="410"/>
      <c r="CO926" s="410"/>
      <c r="CP926" s="410"/>
      <c r="CQ926" s="410"/>
      <c r="CR926" s="411"/>
      <c r="CS926" s="5"/>
      <c r="CT926" s="5"/>
      <c r="CV926" s="409"/>
      <c r="CW926" s="410"/>
      <c r="CX926" s="410"/>
      <c r="CY926" s="410"/>
      <c r="CZ926" s="410"/>
      <c r="DA926" s="410"/>
      <c r="DB926" s="410"/>
      <c r="DC926" s="410"/>
      <c r="DD926" s="410"/>
      <c r="DE926" s="411"/>
      <c r="DF926" s="5"/>
      <c r="DG926" s="5"/>
      <c r="DI926" s="409"/>
      <c r="DJ926" s="410"/>
      <c r="DK926" s="410"/>
      <c r="DL926" s="410"/>
      <c r="DM926" s="410"/>
      <c r="DN926" s="410"/>
      <c r="DO926" s="410"/>
      <c r="DP926" s="410"/>
      <c r="DQ926" s="410"/>
      <c r="DR926" s="411"/>
      <c r="DS926" s="5"/>
      <c r="DT926" s="5"/>
      <c r="DU926" s="5"/>
      <c r="DV926" s="5"/>
      <c r="DW926" s="5"/>
      <c r="DX926" s="5"/>
      <c r="DY926" s="5"/>
      <c r="DZ926" s="5"/>
      <c r="EA926" s="5"/>
      <c r="EB926" s="5"/>
    </row>
    <row r="927" spans="1:132" ht="18.75" customHeight="1" x14ac:dyDescent="0.4">
      <c r="A927" s="5"/>
      <c r="B927" s="5"/>
      <c r="C927" s="25"/>
      <c r="D927" s="25"/>
      <c r="E927" s="8"/>
      <c r="F927" s="8"/>
      <c r="G927" s="8"/>
      <c r="H927" s="17"/>
      <c r="I927" s="17"/>
      <c r="J927" s="17"/>
      <c r="K927" s="17"/>
      <c r="L927" s="17"/>
      <c r="M927" s="17"/>
      <c r="N927" s="17"/>
      <c r="O927" s="17"/>
      <c r="P927" s="17"/>
      <c r="Q927" s="17"/>
      <c r="R927" s="8"/>
      <c r="S927" s="8"/>
      <c r="T927" s="25"/>
      <c r="U927" s="17"/>
      <c r="V927" s="17"/>
      <c r="W927" s="17"/>
      <c r="X927" s="17"/>
      <c r="Y927" s="17"/>
      <c r="Z927" s="17"/>
      <c r="AA927" s="17"/>
      <c r="AB927" s="17"/>
      <c r="AC927" s="17"/>
      <c r="AD927" s="17"/>
      <c r="AE927" s="8"/>
      <c r="AF927" s="8"/>
      <c r="AG927" s="25"/>
      <c r="AH927" s="17"/>
      <c r="AI927" s="17"/>
      <c r="AJ927" s="17"/>
      <c r="AK927" s="17"/>
      <c r="AL927" s="17"/>
      <c r="AM927" s="17"/>
      <c r="AN927" s="17"/>
      <c r="AO927" s="17"/>
      <c r="AP927" s="17"/>
      <c r="AQ927" s="17"/>
      <c r="AR927" s="8"/>
      <c r="AS927" s="8"/>
      <c r="AT927" s="25"/>
      <c r="AU927" s="17"/>
      <c r="AV927" s="17"/>
      <c r="AW927" s="17"/>
      <c r="AX927" s="17"/>
      <c r="AY927" s="17"/>
      <c r="AZ927" s="17"/>
      <c r="BA927" s="17"/>
      <c r="BB927" s="17"/>
      <c r="BC927" s="17"/>
      <c r="BD927" s="17"/>
      <c r="BE927" s="8"/>
      <c r="BF927" s="8"/>
      <c r="BG927" s="8"/>
      <c r="BH927" s="8"/>
      <c r="BI927" s="8"/>
      <c r="BJ927" s="8"/>
      <c r="BK927" s="8"/>
      <c r="BL927" s="8"/>
      <c r="BM927" s="5"/>
      <c r="BN927" s="5"/>
      <c r="BO927" s="5"/>
      <c r="BP927" s="5"/>
      <c r="BS927" s="5"/>
      <c r="BT927" s="5"/>
      <c r="BU927" s="5"/>
      <c r="BV927" s="403" t="s">
        <v>172</v>
      </c>
      <c r="BW927" s="404"/>
      <c r="BX927" s="404"/>
      <c r="BY927" s="404"/>
      <c r="BZ927" s="404"/>
      <c r="CA927" s="404"/>
      <c r="CB927" s="404"/>
      <c r="CC927" s="404"/>
      <c r="CD927" s="404"/>
      <c r="CE927" s="405"/>
      <c r="CF927" s="5"/>
      <c r="CG927" s="5"/>
      <c r="CI927" s="403" t="s">
        <v>172</v>
      </c>
      <c r="CJ927" s="404"/>
      <c r="CK927" s="404"/>
      <c r="CL927" s="404"/>
      <c r="CM927" s="404"/>
      <c r="CN927" s="404"/>
      <c r="CO927" s="404"/>
      <c r="CP927" s="404"/>
      <c r="CQ927" s="404"/>
      <c r="CR927" s="405"/>
      <c r="CS927" s="5"/>
      <c r="CT927" s="5"/>
      <c r="CV927" s="403" t="s">
        <v>172</v>
      </c>
      <c r="CW927" s="404"/>
      <c r="CX927" s="404"/>
      <c r="CY927" s="404"/>
      <c r="CZ927" s="404"/>
      <c r="DA927" s="404"/>
      <c r="DB927" s="404"/>
      <c r="DC927" s="404"/>
      <c r="DD927" s="404"/>
      <c r="DE927" s="405"/>
      <c r="DF927" s="5"/>
      <c r="DG927" s="5"/>
      <c r="DI927" s="403" t="s">
        <v>172</v>
      </c>
      <c r="DJ927" s="404"/>
      <c r="DK927" s="404"/>
      <c r="DL927" s="404"/>
      <c r="DM927" s="404"/>
      <c r="DN927" s="404"/>
      <c r="DO927" s="404"/>
      <c r="DP927" s="404"/>
      <c r="DQ927" s="404"/>
      <c r="DR927" s="405"/>
      <c r="DS927" s="5"/>
      <c r="DT927" s="5"/>
      <c r="DU927" s="5"/>
      <c r="DV927" s="5"/>
      <c r="DW927" s="5"/>
      <c r="DX927" s="5"/>
      <c r="DY927" s="5"/>
      <c r="DZ927" s="5"/>
      <c r="EA927" s="5"/>
      <c r="EB927" s="5"/>
    </row>
    <row r="928" spans="1:132" ht="18.75" customHeight="1" x14ac:dyDescent="0.4">
      <c r="A928" s="5"/>
      <c r="B928" s="5"/>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5"/>
      <c r="BN928" s="5"/>
      <c r="BO928" s="5"/>
      <c r="BP928" s="5"/>
      <c r="BQ928" s="5"/>
      <c r="BR928" s="5"/>
      <c r="BS928" s="5"/>
      <c r="BT928" s="5"/>
      <c r="BU928" s="5"/>
      <c r="BV928" s="5"/>
      <c r="BW928" s="5"/>
      <c r="BX928" s="5"/>
      <c r="BY928" s="5"/>
      <c r="BZ928" s="5"/>
      <c r="CA928" s="172"/>
      <c r="CB928" s="171"/>
      <c r="CC928" s="171"/>
      <c r="CD928" s="171"/>
      <c r="CE928" s="171"/>
      <c r="CF928" s="171"/>
      <c r="CG928" s="171"/>
      <c r="CH928" s="171"/>
      <c r="CI928" s="171"/>
      <c r="CJ928" s="171"/>
      <c r="CK928" s="171"/>
      <c r="CL928" s="171"/>
      <c r="CM928" s="171"/>
      <c r="CN928" s="172"/>
      <c r="CO928" s="171"/>
      <c r="CP928" s="171"/>
      <c r="CQ928" s="171"/>
      <c r="CR928" s="171"/>
      <c r="CS928" s="171"/>
      <c r="CT928" s="171"/>
      <c r="CU928" s="171"/>
      <c r="CV928" s="171"/>
      <c r="CW928" s="171"/>
      <c r="CX928" s="171"/>
      <c r="CY928" s="171"/>
      <c r="CZ928" s="171"/>
      <c r="DA928" s="172"/>
      <c r="DB928" s="171"/>
      <c r="DC928" s="171"/>
      <c r="DD928" s="171"/>
      <c r="DE928" s="171"/>
      <c r="DF928" s="171"/>
      <c r="DG928" s="171"/>
      <c r="DH928" s="171"/>
      <c r="DI928" s="171"/>
      <c r="DJ928" s="171"/>
      <c r="DK928" s="171"/>
      <c r="DL928" s="171"/>
      <c r="DM928" s="171"/>
      <c r="DN928" s="172"/>
      <c r="DO928" s="171"/>
      <c r="DP928" s="171"/>
      <c r="DQ928" s="171"/>
      <c r="DR928" s="171"/>
      <c r="DS928" s="171"/>
      <c r="DT928" s="171"/>
      <c r="DU928" s="171"/>
      <c r="DV928" s="5"/>
      <c r="DW928" s="5"/>
      <c r="DX928" s="5"/>
      <c r="DY928" s="5"/>
      <c r="DZ928" s="5"/>
      <c r="EA928" s="5"/>
      <c r="EB928" s="5"/>
    </row>
    <row r="929" spans="1:130" ht="18.75" customHeight="1" x14ac:dyDescent="0.4">
      <c r="A929" s="5"/>
      <c r="B929" s="5"/>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25"/>
      <c r="BG929" s="25"/>
      <c r="BH929" s="25"/>
      <c r="BI929" s="25"/>
      <c r="BJ929" s="25"/>
      <c r="BK929" s="25"/>
      <c r="BL929" s="25"/>
      <c r="BO929" s="5"/>
      <c r="BP929" s="5"/>
      <c r="BQ929" s="5"/>
      <c r="BR929" s="5"/>
      <c r="BS929" s="5"/>
      <c r="BT929" s="5"/>
      <c r="BU929" s="5"/>
      <c r="BV929" s="5"/>
      <c r="BW929" s="5"/>
      <c r="BX929" s="5"/>
      <c r="BY929" s="5"/>
      <c r="BZ929" s="5"/>
      <c r="CA929" s="5"/>
      <c r="CB929" s="5"/>
      <c r="CC929" s="5"/>
      <c r="CD929" s="5"/>
      <c r="CE929" s="5"/>
      <c r="CF929" s="5"/>
      <c r="CG929" s="5"/>
      <c r="CH929" s="5"/>
      <c r="CI929" s="5"/>
      <c r="CJ929" s="5"/>
      <c r="CK929" s="5"/>
      <c r="CL929" s="5"/>
      <c r="CM929" s="5"/>
      <c r="CN929" s="5"/>
      <c r="CO929" s="5"/>
      <c r="CP929" s="5"/>
      <c r="CQ929" s="5"/>
      <c r="CR929" s="5"/>
      <c r="CS929" s="5"/>
      <c r="CT929" s="5"/>
      <c r="CU929" s="5"/>
      <c r="CV929" s="5"/>
      <c r="CW929" s="5"/>
      <c r="CX929" s="5"/>
      <c r="CY929" s="5"/>
      <c r="CZ929" s="5"/>
      <c r="DA929" s="5"/>
      <c r="DB929" s="5"/>
      <c r="DC929" s="5"/>
      <c r="DD929" s="5"/>
      <c r="DE929" s="5"/>
      <c r="DF929" s="5"/>
      <c r="DG929" s="5"/>
      <c r="DH929" s="5"/>
      <c r="DI929" s="5"/>
      <c r="DJ929" s="5"/>
      <c r="DK929" s="5"/>
      <c r="DL929" s="5"/>
      <c r="DM929" s="5"/>
      <c r="DN929" s="5"/>
      <c r="DO929" s="5"/>
      <c r="DP929" s="5"/>
      <c r="DQ929" s="5"/>
      <c r="DR929" s="5"/>
      <c r="DS929" s="5"/>
    </row>
    <row r="930" spans="1:130" ht="18.75" customHeight="1" x14ac:dyDescent="0.4">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BO930" s="5"/>
      <c r="BP930" s="5"/>
      <c r="BQ930" s="5"/>
      <c r="BR930" s="5"/>
      <c r="BS930" s="5"/>
      <c r="BT930" s="5"/>
      <c r="BU930" s="5"/>
      <c r="BV930" s="5"/>
      <c r="BW930" s="5"/>
      <c r="BX930" s="5"/>
      <c r="BY930" s="5"/>
      <c r="BZ930" s="5"/>
      <c r="CA930" s="5"/>
      <c r="CB930" s="5"/>
      <c r="CC930" s="5"/>
      <c r="CD930" s="5"/>
      <c r="CE930" s="5"/>
      <c r="CF930" s="5"/>
      <c r="CG930" s="5"/>
      <c r="CH930" s="5"/>
      <c r="CI930" s="5"/>
      <c r="CJ930" s="5"/>
      <c r="CK930" s="5"/>
      <c r="CL930" s="5"/>
      <c r="CM930" s="5"/>
      <c r="CN930" s="5"/>
      <c r="CO930" s="5"/>
      <c r="CP930" s="5"/>
      <c r="CQ930" s="5"/>
      <c r="CR930" s="5"/>
      <c r="CS930" s="5"/>
      <c r="CT930" s="5"/>
      <c r="CU930" s="5"/>
      <c r="CV930" s="5"/>
      <c r="CW930" s="5"/>
      <c r="CX930" s="5"/>
      <c r="CY930" s="5"/>
      <c r="CZ930" s="5"/>
      <c r="DA930" s="5"/>
      <c r="DB930" s="5"/>
      <c r="DC930" s="5"/>
      <c r="DD930" s="5"/>
      <c r="DE930" s="5"/>
      <c r="DF930" s="5"/>
      <c r="DG930" s="5"/>
      <c r="DH930" s="5"/>
      <c r="DI930" s="5"/>
      <c r="DJ930" s="5"/>
      <c r="DK930" s="5"/>
      <c r="DL930" s="5"/>
      <c r="DM930" s="5"/>
    </row>
    <row r="931" spans="1:130" ht="18.75" customHeight="1" x14ac:dyDescent="0.4">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BO931" s="5"/>
      <c r="BP931" s="5"/>
      <c r="BQ931" s="5"/>
      <c r="BR931" s="5"/>
      <c r="BS931" s="5"/>
      <c r="BT931" s="5"/>
      <c r="BU931" s="5"/>
      <c r="BV931" s="5"/>
      <c r="BW931" s="5"/>
      <c r="BX931" s="5"/>
      <c r="BY931" s="5"/>
      <c r="BZ931" s="5"/>
      <c r="CA931" s="5"/>
      <c r="CB931" s="5"/>
      <c r="CC931" s="5"/>
      <c r="CD931" s="5"/>
      <c r="CE931" s="5"/>
      <c r="CF931" s="5"/>
      <c r="CG931" s="5"/>
      <c r="CH931" s="5"/>
      <c r="CI931" s="5"/>
      <c r="CJ931" s="5"/>
      <c r="CK931" s="5"/>
      <c r="CL931" s="5"/>
      <c r="CM931" s="5"/>
      <c r="CN931" s="5"/>
      <c r="CO931" s="5"/>
      <c r="CP931" s="5"/>
      <c r="CQ931" s="5"/>
      <c r="CR931" s="5"/>
      <c r="CS931" s="5"/>
      <c r="CT931" s="5"/>
      <c r="CU931" s="5"/>
      <c r="CV931" s="5"/>
      <c r="CW931" s="5"/>
      <c r="CX931" s="5"/>
      <c r="CY931" s="5"/>
      <c r="CZ931" s="5"/>
      <c r="DA931" s="5"/>
      <c r="DB931" s="5"/>
      <c r="DC931" s="5"/>
      <c r="DD931" s="5"/>
      <c r="DE931" s="5"/>
      <c r="DF931" s="5"/>
      <c r="DG931" s="5"/>
      <c r="DH931" s="5"/>
      <c r="DI931" s="5"/>
      <c r="DJ931" s="5"/>
      <c r="DK931" s="5"/>
      <c r="DL931" s="5"/>
    </row>
    <row r="932" spans="1:130" ht="18.75" customHeight="1" x14ac:dyDescent="0.4">
      <c r="A932" s="5"/>
      <c r="B932" s="27"/>
      <c r="C932" s="50" t="s">
        <v>360</v>
      </c>
      <c r="D932" s="5"/>
      <c r="E932" s="5"/>
      <c r="F932" s="5"/>
      <c r="G932" s="5"/>
      <c r="H932" s="5"/>
      <c r="I932" s="5"/>
      <c r="J932" s="5"/>
      <c r="K932" s="5"/>
      <c r="L932" s="5"/>
      <c r="M932" s="5"/>
      <c r="N932" s="5"/>
      <c r="O932" s="5"/>
      <c r="P932" s="5"/>
      <c r="Q932" s="5"/>
      <c r="R932" s="5"/>
      <c r="S932" s="5"/>
      <c r="T932" s="5"/>
      <c r="U932" s="5"/>
      <c r="V932" s="5"/>
      <c r="W932" s="5"/>
      <c r="X932" s="5"/>
      <c r="Y932" s="5"/>
      <c r="Z932" s="5"/>
      <c r="AA932" s="27"/>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BE932" s="274" t="s">
        <v>131</v>
      </c>
      <c r="BF932" s="275"/>
      <c r="BG932" s="275"/>
      <c r="BH932" s="275"/>
      <c r="BI932" s="275"/>
      <c r="BJ932" s="275"/>
      <c r="BK932" s="275"/>
      <c r="BL932" s="276"/>
      <c r="BO932" s="5"/>
      <c r="BP932" s="27"/>
      <c r="BQ932" s="50" t="s">
        <v>360</v>
      </c>
      <c r="BR932" s="5"/>
      <c r="BS932" s="5"/>
      <c r="BT932" s="5"/>
      <c r="BU932" s="5"/>
      <c r="BV932" s="5"/>
      <c r="BW932" s="5"/>
      <c r="BX932" s="5"/>
      <c r="BY932" s="5"/>
      <c r="BZ932" s="5"/>
      <c r="CA932" s="5"/>
      <c r="CB932" s="5"/>
      <c r="CC932" s="5"/>
      <c r="CD932" s="5"/>
      <c r="CE932" s="5"/>
      <c r="CF932" s="5"/>
      <c r="CG932" s="5"/>
      <c r="CH932" s="5"/>
      <c r="CI932" s="5"/>
      <c r="CJ932" s="5"/>
      <c r="CK932" s="5"/>
      <c r="CL932" s="5"/>
      <c r="CM932" s="5"/>
      <c r="CN932" s="5"/>
      <c r="CO932" s="27"/>
      <c r="CP932" s="5"/>
      <c r="CQ932" s="5"/>
      <c r="CR932" s="5"/>
      <c r="CS932" s="5"/>
      <c r="CT932" s="5"/>
      <c r="CU932" s="5"/>
      <c r="CV932" s="5"/>
      <c r="CW932" s="5"/>
      <c r="CX932" s="5"/>
      <c r="CY932" s="5"/>
      <c r="CZ932" s="5"/>
      <c r="DA932" s="5"/>
      <c r="DB932" s="5"/>
      <c r="DC932" s="5"/>
      <c r="DD932" s="5"/>
      <c r="DE932" s="5"/>
      <c r="DF932" s="5"/>
      <c r="DG932" s="5"/>
      <c r="DH932" s="5"/>
      <c r="DI932" s="5"/>
      <c r="DJ932" s="5"/>
      <c r="DK932" s="5"/>
      <c r="DL932" s="5"/>
      <c r="DR932" s="274" t="s">
        <v>323</v>
      </c>
      <c r="DS932" s="275"/>
      <c r="DT932" s="275"/>
      <c r="DU932" s="275"/>
      <c r="DV932" s="275"/>
      <c r="DW932" s="275"/>
      <c r="DX932" s="275"/>
      <c r="DY932" s="276"/>
    </row>
    <row r="933" spans="1:130" ht="18.75" customHeight="1" x14ac:dyDescent="0.4">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BE933" s="277"/>
      <c r="BF933" s="278"/>
      <c r="BG933" s="278"/>
      <c r="BH933" s="278"/>
      <c r="BI933" s="278"/>
      <c r="BJ933" s="278"/>
      <c r="BK933" s="278"/>
      <c r="BL933" s="279"/>
      <c r="BO933" s="5"/>
      <c r="BP933" s="5"/>
      <c r="BQ933" s="5"/>
      <c r="BR933" s="5"/>
      <c r="BS933" s="5"/>
      <c r="BT933" s="5"/>
      <c r="BU933" s="5"/>
      <c r="BV933" s="5"/>
      <c r="BW933" s="5"/>
      <c r="BX933" s="5"/>
      <c r="BY933" s="5"/>
      <c r="BZ933" s="5"/>
      <c r="CA933" s="5"/>
      <c r="CB933" s="5"/>
      <c r="CC933" s="5"/>
      <c r="CD933" s="5"/>
      <c r="CE933" s="5"/>
      <c r="CF933" s="5"/>
      <c r="CG933" s="5"/>
      <c r="CH933" s="5"/>
      <c r="CI933" s="5"/>
      <c r="CJ933" s="5"/>
      <c r="CK933" s="5"/>
      <c r="CL933" s="5"/>
      <c r="CM933" s="5"/>
      <c r="CN933" s="5"/>
      <c r="CO933" s="5"/>
      <c r="CP933" s="5"/>
      <c r="CQ933" s="5"/>
      <c r="CR933" s="5"/>
      <c r="CS933" s="5"/>
      <c r="CT933" s="5"/>
      <c r="CU933" s="5"/>
      <c r="CV933" s="5"/>
      <c r="CW933" s="5"/>
      <c r="CX933" s="5"/>
      <c r="CY933" s="5"/>
      <c r="CZ933" s="5"/>
      <c r="DA933" s="5"/>
      <c r="DB933" s="5"/>
      <c r="DC933" s="5"/>
      <c r="DD933" s="5"/>
      <c r="DE933" s="5"/>
      <c r="DF933" s="5"/>
      <c r="DG933" s="5"/>
      <c r="DH933" s="5"/>
      <c r="DI933" s="5"/>
      <c r="DJ933" s="5"/>
      <c r="DK933" s="5"/>
      <c r="DL933" s="5"/>
      <c r="DR933" s="277"/>
      <c r="DS933" s="278"/>
      <c r="DT933" s="278"/>
      <c r="DU933" s="278"/>
      <c r="DV933" s="278"/>
      <c r="DW933" s="278"/>
      <c r="DX933" s="278"/>
      <c r="DY933" s="279"/>
    </row>
    <row r="934" spans="1:130" ht="18.75" customHeight="1" x14ac:dyDescent="0.4">
      <c r="A934" s="5"/>
      <c r="C934" s="28" t="s">
        <v>371</v>
      </c>
      <c r="D934" s="5"/>
      <c r="E934" s="5"/>
      <c r="F934" s="5"/>
      <c r="G934" s="5"/>
      <c r="H934" s="5"/>
      <c r="I934" s="5"/>
      <c r="J934" s="5"/>
      <c r="K934" s="5"/>
      <c r="L934" s="5"/>
      <c r="M934" s="5"/>
      <c r="N934" s="5"/>
      <c r="O934" s="5"/>
      <c r="P934" s="5"/>
      <c r="Q934" s="5"/>
      <c r="R934" s="5"/>
      <c r="S934" s="5"/>
      <c r="T934" s="5"/>
      <c r="U934" s="5"/>
      <c r="V934" s="5"/>
      <c r="W934" s="5"/>
      <c r="X934" s="5"/>
      <c r="Y934" s="5"/>
      <c r="Z934" s="5"/>
      <c r="BO934" s="5"/>
      <c r="BQ934" s="28" t="s">
        <v>371</v>
      </c>
      <c r="BR934" s="5"/>
      <c r="BS934" s="5"/>
      <c r="BT934" s="5"/>
      <c r="BU934" s="5"/>
      <c r="BV934" s="5"/>
      <c r="BW934" s="5"/>
      <c r="BX934" s="5"/>
      <c r="BY934" s="5"/>
      <c r="BZ934" s="5"/>
      <c r="CA934" s="5"/>
      <c r="CB934" s="5"/>
      <c r="CC934" s="5"/>
      <c r="CD934" s="5"/>
      <c r="CE934" s="5"/>
      <c r="CF934" s="5"/>
      <c r="CG934" s="5"/>
      <c r="CH934" s="5"/>
      <c r="CI934" s="5"/>
      <c r="CJ934" s="5"/>
      <c r="CK934" s="5"/>
      <c r="CL934" s="5"/>
      <c r="CM934" s="5"/>
      <c r="CN934" s="5"/>
    </row>
    <row r="935" spans="1:130" ht="18.75" customHeight="1" x14ac:dyDescent="0.4">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BO935" s="5"/>
      <c r="BP935" s="5"/>
      <c r="BQ935" s="5"/>
      <c r="BR935" s="5"/>
      <c r="BS935" s="5"/>
      <c r="BT935" s="5"/>
      <c r="BU935" s="5"/>
      <c r="BV935" s="5"/>
      <c r="BW935" s="5"/>
      <c r="BX935" s="5"/>
      <c r="BY935" s="5"/>
      <c r="BZ935" s="5"/>
      <c r="CA935" s="5"/>
      <c r="CB935" s="5"/>
      <c r="CC935" s="5"/>
      <c r="CD935" s="5"/>
      <c r="CE935" s="5"/>
      <c r="CF935" s="5"/>
      <c r="CG935" s="5"/>
      <c r="CH935" s="5"/>
      <c r="CI935" s="5"/>
      <c r="CJ935" s="5"/>
      <c r="CK935" s="5"/>
      <c r="CL935" s="5"/>
      <c r="CM935" s="5"/>
      <c r="CN935" s="5"/>
    </row>
    <row r="936" spans="1:130" s="1" customFormat="1" ht="18.75" customHeight="1" x14ac:dyDescent="0.4">
      <c r="A936" s="18"/>
      <c r="B936" s="18"/>
      <c r="C936" s="5"/>
      <c r="D936" s="8"/>
      <c r="E936" s="8"/>
      <c r="F936" s="8"/>
      <c r="G936" s="8"/>
      <c r="H936" s="8"/>
      <c r="I936" s="8"/>
      <c r="J936" s="8"/>
      <c r="K936" s="8"/>
      <c r="L936" s="8"/>
      <c r="M936" s="8"/>
      <c r="N936" s="8"/>
      <c r="O936" s="8"/>
      <c r="P936" s="8"/>
      <c r="Q936" s="8"/>
      <c r="R936" s="8"/>
      <c r="S936" s="8"/>
      <c r="T936" s="8"/>
      <c r="U936" s="8"/>
      <c r="V936" s="25"/>
      <c r="W936" s="25"/>
      <c r="X936" s="25"/>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5"/>
      <c r="BL936" s="5"/>
      <c r="BM936" s="18"/>
      <c r="BN936" s="18"/>
      <c r="BO936" s="18"/>
      <c r="BP936" s="18"/>
      <c r="BQ936" s="5"/>
      <c r="BR936" s="460"/>
      <c r="BS936" s="461"/>
      <c r="BT936" s="461"/>
      <c r="BU936" s="461"/>
      <c r="BV936" s="461"/>
      <c r="BW936" s="461"/>
      <c r="BX936" s="461"/>
      <c r="BY936" s="461"/>
      <c r="BZ936" s="461"/>
      <c r="CA936" s="467"/>
      <c r="CB936" s="460" t="s">
        <v>504</v>
      </c>
      <c r="CC936" s="461"/>
      <c r="CD936" s="461"/>
      <c r="CE936" s="461"/>
      <c r="CF936" s="461"/>
      <c r="CG936" s="461"/>
      <c r="CH936" s="461"/>
      <c r="CI936" s="461"/>
      <c r="CJ936" s="461"/>
      <c r="CK936" s="461"/>
      <c r="CL936" s="461"/>
      <c r="CM936" s="461"/>
      <c r="CN936" s="461"/>
      <c r="CO936" s="461"/>
      <c r="CP936" s="461"/>
      <c r="CQ936" s="460" t="s">
        <v>129</v>
      </c>
      <c r="CR936" s="461"/>
      <c r="CS936" s="461"/>
      <c r="CT936" s="461"/>
      <c r="CU936" s="461"/>
      <c r="CV936" s="461"/>
      <c r="CW936" s="461"/>
      <c r="CX936" s="461"/>
      <c r="CY936" s="461"/>
      <c r="CZ936" s="461"/>
      <c r="DA936" s="461"/>
      <c r="DB936" s="461"/>
      <c r="DC936" s="461"/>
      <c r="DD936" s="461"/>
      <c r="DE936" s="461"/>
      <c r="DF936" s="461"/>
      <c r="DG936" s="461"/>
      <c r="DH936" s="461"/>
      <c r="DI936" s="461"/>
      <c r="DJ936" s="461"/>
      <c r="DK936" s="461"/>
      <c r="DL936" s="461"/>
      <c r="DM936" s="461"/>
      <c r="DN936" s="461"/>
      <c r="DO936" s="461"/>
      <c r="DP936" s="461"/>
      <c r="DQ936" s="461"/>
      <c r="DR936" s="461"/>
      <c r="DS936" s="461"/>
      <c r="DT936" s="467"/>
      <c r="DU936" s="5"/>
      <c r="DV936" s="18"/>
      <c r="DW936" s="18"/>
      <c r="DX936" s="18"/>
      <c r="DY936" s="18"/>
      <c r="DZ936" s="29"/>
    </row>
    <row r="937" spans="1:130" s="1" customFormat="1" ht="18.75" customHeight="1" x14ac:dyDescent="0.4">
      <c r="A937" s="18"/>
      <c r="B937" s="18"/>
      <c r="C937" s="5"/>
      <c r="D937" s="8"/>
      <c r="E937" s="8"/>
      <c r="F937" s="8"/>
      <c r="G937" s="8"/>
      <c r="H937" s="8"/>
      <c r="I937" s="8"/>
      <c r="J937" s="8"/>
      <c r="K937" s="8"/>
      <c r="L937" s="8"/>
      <c r="M937" s="8"/>
      <c r="N937" s="8"/>
      <c r="O937" s="8"/>
      <c r="P937" s="8"/>
      <c r="Q937" s="8"/>
      <c r="R937" s="8"/>
      <c r="S937" s="8"/>
      <c r="T937" s="8"/>
      <c r="U937" s="8"/>
      <c r="V937" s="25"/>
      <c r="W937" s="25"/>
      <c r="X937" s="25"/>
      <c r="Y937" s="17"/>
      <c r="Z937" s="17"/>
      <c r="AA937" s="17"/>
      <c r="AB937" s="17"/>
      <c r="AC937" s="17"/>
      <c r="AD937" s="17"/>
      <c r="AE937" s="17"/>
      <c r="AF937" s="17"/>
      <c r="AG937" s="17"/>
      <c r="AH937" s="17"/>
      <c r="AI937" s="17"/>
      <c r="AJ937" s="17"/>
      <c r="AK937" s="17"/>
      <c r="AL937" s="17"/>
      <c r="AM937" s="17"/>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5"/>
      <c r="BL937" s="5"/>
      <c r="BM937" s="18"/>
      <c r="BN937" s="18"/>
      <c r="BO937" s="18"/>
      <c r="BP937" s="18"/>
      <c r="BQ937" s="5"/>
      <c r="BR937" s="601"/>
      <c r="BS937" s="246"/>
      <c r="BT937" s="246"/>
      <c r="BU937" s="246"/>
      <c r="BV937" s="246"/>
      <c r="BW937" s="246"/>
      <c r="BX937" s="246"/>
      <c r="BY937" s="246"/>
      <c r="BZ937" s="246"/>
      <c r="CA937" s="602"/>
      <c r="CB937" s="601"/>
      <c r="CC937" s="246"/>
      <c r="CD937" s="246"/>
      <c r="CE937" s="246"/>
      <c r="CF937" s="246"/>
      <c r="CG937" s="246"/>
      <c r="CH937" s="246"/>
      <c r="CI937" s="246"/>
      <c r="CJ937" s="246"/>
      <c r="CK937" s="246"/>
      <c r="CL937" s="246"/>
      <c r="CM937" s="246"/>
      <c r="CN937" s="246"/>
      <c r="CO937" s="246"/>
      <c r="CP937" s="246"/>
      <c r="CQ937" s="601"/>
      <c r="CR937" s="246"/>
      <c r="CS937" s="246"/>
      <c r="CT937" s="246"/>
      <c r="CU937" s="246"/>
      <c r="CV937" s="246"/>
      <c r="CW937" s="246"/>
      <c r="CX937" s="246"/>
      <c r="CY937" s="246"/>
      <c r="CZ937" s="246"/>
      <c r="DA937" s="246"/>
      <c r="DB937" s="246"/>
      <c r="DC937" s="246"/>
      <c r="DD937" s="246"/>
      <c r="DE937" s="246"/>
      <c r="DF937" s="246"/>
      <c r="DG937" s="246"/>
      <c r="DH937" s="246"/>
      <c r="DI937" s="246"/>
      <c r="DJ937" s="246"/>
      <c r="DK937" s="246"/>
      <c r="DL937" s="246"/>
      <c r="DM937" s="246"/>
      <c r="DN937" s="246"/>
      <c r="DO937" s="246"/>
      <c r="DP937" s="246"/>
      <c r="DQ937" s="246"/>
      <c r="DR937" s="246"/>
      <c r="DS937" s="246"/>
      <c r="DT937" s="602"/>
      <c r="DU937" s="5"/>
      <c r="DV937" s="18"/>
      <c r="DW937" s="18"/>
      <c r="DX937" s="18"/>
      <c r="DY937" s="18"/>
      <c r="DZ937" s="29"/>
    </row>
    <row r="938" spans="1:130" s="1" customFormat="1" ht="18.75" customHeight="1" x14ac:dyDescent="0.4">
      <c r="A938" s="18"/>
      <c r="B938" s="18"/>
      <c r="C938" s="5"/>
      <c r="D938" s="8"/>
      <c r="E938" s="8"/>
      <c r="F938" s="8"/>
      <c r="G938" s="8"/>
      <c r="H938" s="8"/>
      <c r="I938" s="8"/>
      <c r="J938" s="8"/>
      <c r="K938" s="8"/>
      <c r="L938" s="8"/>
      <c r="M938" s="8"/>
      <c r="N938" s="8"/>
      <c r="O938" s="8"/>
      <c r="P938" s="8"/>
      <c r="Q938" s="8"/>
      <c r="R938" s="8"/>
      <c r="S938" s="8"/>
      <c r="T938" s="8"/>
      <c r="U938" s="8"/>
      <c r="V938" s="25"/>
      <c r="W938" s="25"/>
      <c r="X938" s="25"/>
      <c r="Y938" s="17"/>
      <c r="Z938" s="17"/>
      <c r="AA938" s="17"/>
      <c r="AB938" s="17"/>
      <c r="AC938" s="17"/>
      <c r="AD938" s="17"/>
      <c r="AE938" s="17"/>
      <c r="AF938" s="17"/>
      <c r="AG938" s="17"/>
      <c r="AH938" s="17"/>
      <c r="AI938" s="17"/>
      <c r="AJ938" s="17"/>
      <c r="AK938" s="17"/>
      <c r="AL938" s="17"/>
      <c r="AM938" s="17"/>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21"/>
      <c r="BL938" s="5"/>
      <c r="BM938" s="18"/>
      <c r="BN938" s="18"/>
      <c r="BO938" s="18"/>
      <c r="BP938" s="18"/>
      <c r="BQ938" s="5"/>
      <c r="BR938" s="603" t="s">
        <v>132</v>
      </c>
      <c r="BS938" s="604"/>
      <c r="BT938" s="604"/>
      <c r="BU938" s="604"/>
      <c r="BV938" s="604"/>
      <c r="BW938" s="604"/>
      <c r="BX938" s="604"/>
      <c r="BY938" s="604"/>
      <c r="BZ938" s="604"/>
      <c r="CA938" s="605"/>
      <c r="CB938" s="608" t="s">
        <v>172</v>
      </c>
      <c r="CC938" s="609"/>
      <c r="CD938" s="609"/>
      <c r="CE938" s="609"/>
      <c r="CF938" s="609"/>
      <c r="CG938" s="609"/>
      <c r="CH938" s="609"/>
      <c r="CI938" s="609"/>
      <c r="CJ938" s="609"/>
      <c r="CK938" s="609"/>
      <c r="CL938" s="609"/>
      <c r="CM938" s="609"/>
      <c r="CN938" s="609"/>
      <c r="CO938" s="609"/>
      <c r="CP938" s="610"/>
      <c r="CQ938" s="608"/>
      <c r="CR938" s="609"/>
      <c r="CS938" s="609"/>
      <c r="CT938" s="609"/>
      <c r="CU938" s="609"/>
      <c r="CV938" s="609"/>
      <c r="CW938" s="609"/>
      <c r="CX938" s="609"/>
      <c r="CY938" s="609"/>
      <c r="CZ938" s="609"/>
      <c r="DA938" s="609"/>
      <c r="DB938" s="609"/>
      <c r="DC938" s="609"/>
      <c r="DD938" s="609"/>
      <c r="DE938" s="609"/>
      <c r="DF938" s="609"/>
      <c r="DG938" s="609"/>
      <c r="DH938" s="609"/>
      <c r="DI938" s="609"/>
      <c r="DJ938" s="609"/>
      <c r="DK938" s="609"/>
      <c r="DL938" s="609"/>
      <c r="DM938" s="609"/>
      <c r="DN938" s="609"/>
      <c r="DO938" s="609"/>
      <c r="DP938" s="609"/>
      <c r="DQ938" s="609"/>
      <c r="DR938" s="609"/>
      <c r="DS938" s="609"/>
      <c r="DT938" s="610"/>
      <c r="DU938" s="5"/>
      <c r="DV938" s="18"/>
      <c r="DW938" s="18"/>
      <c r="DX938" s="18"/>
      <c r="DY938" s="18"/>
      <c r="DZ938" s="29"/>
    </row>
    <row r="939" spans="1:130" s="1" customFormat="1" ht="18.75" customHeight="1" x14ac:dyDescent="0.4">
      <c r="A939" s="18"/>
      <c r="B939" s="18"/>
      <c r="C939" s="5"/>
      <c r="D939" s="8"/>
      <c r="E939" s="8"/>
      <c r="F939" s="8"/>
      <c r="G939" s="8"/>
      <c r="H939" s="8"/>
      <c r="I939" s="8"/>
      <c r="J939" s="8"/>
      <c r="K939" s="8"/>
      <c r="L939" s="8"/>
      <c r="M939" s="8"/>
      <c r="N939" s="8"/>
      <c r="O939" s="8"/>
      <c r="P939" s="8"/>
      <c r="Q939" s="8"/>
      <c r="R939" s="8"/>
      <c r="S939" s="8"/>
      <c r="T939" s="8"/>
      <c r="U939" s="8"/>
      <c r="V939" s="25"/>
      <c r="W939" s="25"/>
      <c r="X939" s="25"/>
      <c r="Y939" s="17"/>
      <c r="Z939" s="17"/>
      <c r="AA939" s="17"/>
      <c r="AB939" s="17"/>
      <c r="AC939" s="17"/>
      <c r="AD939" s="17"/>
      <c r="AE939" s="17"/>
      <c r="AF939" s="17"/>
      <c r="AG939" s="17"/>
      <c r="AH939" s="17"/>
      <c r="AI939" s="17"/>
      <c r="AJ939" s="17"/>
      <c r="AK939" s="17"/>
      <c r="AL939" s="17"/>
      <c r="AM939" s="17"/>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21"/>
      <c r="BL939" s="5"/>
      <c r="BM939" s="18"/>
      <c r="BN939" s="18"/>
      <c r="BO939" s="18"/>
      <c r="BP939" s="18"/>
      <c r="BQ939" s="5"/>
      <c r="BR939" s="606"/>
      <c r="BS939" s="514"/>
      <c r="BT939" s="514"/>
      <c r="BU939" s="514"/>
      <c r="BV939" s="514"/>
      <c r="BW939" s="514"/>
      <c r="BX939" s="514"/>
      <c r="BY939" s="514"/>
      <c r="BZ939" s="514"/>
      <c r="CA939" s="607"/>
      <c r="CB939" s="611"/>
      <c r="CC939" s="612"/>
      <c r="CD939" s="612"/>
      <c r="CE939" s="612"/>
      <c r="CF939" s="612"/>
      <c r="CG939" s="612"/>
      <c r="CH939" s="612"/>
      <c r="CI939" s="612"/>
      <c r="CJ939" s="612"/>
      <c r="CK939" s="612"/>
      <c r="CL939" s="612"/>
      <c r="CM939" s="612"/>
      <c r="CN939" s="612"/>
      <c r="CO939" s="612"/>
      <c r="CP939" s="613"/>
      <c r="CQ939" s="611"/>
      <c r="CR939" s="612"/>
      <c r="CS939" s="612"/>
      <c r="CT939" s="612"/>
      <c r="CU939" s="612"/>
      <c r="CV939" s="612"/>
      <c r="CW939" s="612"/>
      <c r="CX939" s="612"/>
      <c r="CY939" s="612"/>
      <c r="CZ939" s="612"/>
      <c r="DA939" s="612"/>
      <c r="DB939" s="612"/>
      <c r="DC939" s="612"/>
      <c r="DD939" s="612"/>
      <c r="DE939" s="612"/>
      <c r="DF939" s="612"/>
      <c r="DG939" s="612"/>
      <c r="DH939" s="612"/>
      <c r="DI939" s="612"/>
      <c r="DJ939" s="612"/>
      <c r="DK939" s="612"/>
      <c r="DL939" s="612"/>
      <c r="DM939" s="612"/>
      <c r="DN939" s="612"/>
      <c r="DO939" s="612"/>
      <c r="DP939" s="612"/>
      <c r="DQ939" s="612"/>
      <c r="DR939" s="612"/>
      <c r="DS939" s="612"/>
      <c r="DT939" s="613"/>
      <c r="DU939" s="5"/>
      <c r="DV939" s="18"/>
      <c r="DW939" s="18"/>
      <c r="DX939" s="18"/>
      <c r="DY939" s="18"/>
      <c r="DZ939" s="29"/>
    </row>
    <row r="940" spans="1:130" s="1" customFormat="1" ht="18.75" customHeight="1" x14ac:dyDescent="0.4">
      <c r="A940" s="18"/>
      <c r="B940" s="18"/>
      <c r="C940" s="5"/>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25"/>
      <c r="BJ940" s="25"/>
      <c r="BK940" s="21"/>
      <c r="BL940" s="5"/>
      <c r="BM940" s="18"/>
      <c r="BN940" s="18"/>
      <c r="BO940" s="18"/>
      <c r="BP940" s="18"/>
      <c r="BQ940" s="5"/>
      <c r="BR940" s="603" t="s">
        <v>134</v>
      </c>
      <c r="BS940" s="614"/>
      <c r="BT940" s="614"/>
      <c r="BU940" s="614"/>
      <c r="BV940" s="614"/>
      <c r="BW940" s="614"/>
      <c r="BX940" s="614"/>
      <c r="BY940" s="614"/>
      <c r="BZ940" s="614"/>
      <c r="CA940" s="615"/>
      <c r="CB940" s="608" t="s">
        <v>172</v>
      </c>
      <c r="CC940" s="609"/>
      <c r="CD940" s="609"/>
      <c r="CE940" s="609"/>
      <c r="CF940" s="609"/>
      <c r="CG940" s="609"/>
      <c r="CH940" s="609"/>
      <c r="CI940" s="609"/>
      <c r="CJ940" s="609"/>
      <c r="CK940" s="609"/>
      <c r="CL940" s="609"/>
      <c r="CM940" s="609"/>
      <c r="CN940" s="609"/>
      <c r="CO940" s="609"/>
      <c r="CP940" s="609"/>
      <c r="CQ940" s="608"/>
      <c r="CR940" s="609"/>
      <c r="CS940" s="609"/>
      <c r="CT940" s="609"/>
      <c r="CU940" s="609"/>
      <c r="CV940" s="609"/>
      <c r="CW940" s="609"/>
      <c r="CX940" s="609"/>
      <c r="CY940" s="609"/>
      <c r="CZ940" s="609"/>
      <c r="DA940" s="609"/>
      <c r="DB940" s="609"/>
      <c r="DC940" s="609"/>
      <c r="DD940" s="609"/>
      <c r="DE940" s="609"/>
      <c r="DF940" s="609"/>
      <c r="DG940" s="609"/>
      <c r="DH940" s="609"/>
      <c r="DI940" s="609"/>
      <c r="DJ940" s="609"/>
      <c r="DK940" s="609"/>
      <c r="DL940" s="609"/>
      <c r="DM940" s="609"/>
      <c r="DN940" s="609"/>
      <c r="DO940" s="609"/>
      <c r="DP940" s="609"/>
      <c r="DQ940" s="609"/>
      <c r="DR940" s="609"/>
      <c r="DS940" s="609"/>
      <c r="DT940" s="610"/>
      <c r="DU940" s="5"/>
      <c r="DV940" s="18"/>
      <c r="DW940" s="18"/>
      <c r="DX940" s="18"/>
      <c r="DY940" s="18"/>
      <c r="DZ940" s="29"/>
    </row>
    <row r="941" spans="1:130" s="1" customFormat="1" ht="18.75" customHeight="1" x14ac:dyDescent="0.4">
      <c r="A941" s="18"/>
      <c r="B941" s="18"/>
      <c r="C941" s="5"/>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21"/>
      <c r="BL941" s="5"/>
      <c r="BM941" s="18"/>
      <c r="BN941" s="18"/>
      <c r="BO941" s="18"/>
      <c r="BP941" s="18"/>
      <c r="BQ941" s="5"/>
      <c r="BR941" s="616"/>
      <c r="BS941" s="617"/>
      <c r="BT941" s="617"/>
      <c r="BU941" s="617"/>
      <c r="BV941" s="617"/>
      <c r="BW941" s="617"/>
      <c r="BX941" s="617"/>
      <c r="BY941" s="617"/>
      <c r="BZ941" s="617"/>
      <c r="CA941" s="618"/>
      <c r="CB941" s="611"/>
      <c r="CC941" s="612"/>
      <c r="CD941" s="612"/>
      <c r="CE941" s="612"/>
      <c r="CF941" s="612"/>
      <c r="CG941" s="612"/>
      <c r="CH941" s="612"/>
      <c r="CI941" s="612"/>
      <c r="CJ941" s="612"/>
      <c r="CK941" s="612"/>
      <c r="CL941" s="612"/>
      <c r="CM941" s="612"/>
      <c r="CN941" s="612"/>
      <c r="CO941" s="612"/>
      <c r="CP941" s="612"/>
      <c r="CQ941" s="611"/>
      <c r="CR941" s="612"/>
      <c r="CS941" s="612"/>
      <c r="CT941" s="612"/>
      <c r="CU941" s="612"/>
      <c r="CV941" s="612"/>
      <c r="CW941" s="612"/>
      <c r="CX941" s="612"/>
      <c r="CY941" s="612"/>
      <c r="CZ941" s="612"/>
      <c r="DA941" s="612"/>
      <c r="DB941" s="612"/>
      <c r="DC941" s="612"/>
      <c r="DD941" s="612"/>
      <c r="DE941" s="612"/>
      <c r="DF941" s="612"/>
      <c r="DG941" s="612"/>
      <c r="DH941" s="612"/>
      <c r="DI941" s="612"/>
      <c r="DJ941" s="612"/>
      <c r="DK941" s="612"/>
      <c r="DL941" s="612"/>
      <c r="DM941" s="612"/>
      <c r="DN941" s="612"/>
      <c r="DO941" s="612"/>
      <c r="DP941" s="612"/>
      <c r="DQ941" s="612"/>
      <c r="DR941" s="612"/>
      <c r="DS941" s="612"/>
      <c r="DT941" s="613"/>
      <c r="DU941" s="5"/>
      <c r="DV941" s="18"/>
      <c r="DW941" s="18"/>
      <c r="DX941" s="18"/>
      <c r="DY941" s="18"/>
      <c r="DZ941" s="29"/>
    </row>
    <row r="942" spans="1:130" s="1" customFormat="1" ht="18.75" customHeight="1" x14ac:dyDescent="0.4">
      <c r="A942" s="18"/>
      <c r="B942" s="18"/>
      <c r="C942" s="5"/>
      <c r="D942" s="25"/>
      <c r="E942" s="8"/>
      <c r="F942" s="8"/>
      <c r="G942" s="8"/>
      <c r="H942" s="17"/>
      <c r="I942" s="17"/>
      <c r="J942" s="17"/>
      <c r="K942" s="17"/>
      <c r="L942" s="17"/>
      <c r="M942" s="17"/>
      <c r="N942" s="17"/>
      <c r="O942" s="17"/>
      <c r="P942" s="17"/>
      <c r="Q942" s="17"/>
      <c r="R942" s="8"/>
      <c r="S942" s="8"/>
      <c r="T942" s="25"/>
      <c r="U942" s="17"/>
      <c r="V942" s="17"/>
      <c r="W942" s="17"/>
      <c r="X942" s="17"/>
      <c r="Y942" s="17"/>
      <c r="Z942" s="17"/>
      <c r="AA942" s="17"/>
      <c r="AB942" s="17"/>
      <c r="AC942" s="17"/>
      <c r="AD942" s="17"/>
      <c r="AE942" s="8"/>
      <c r="AF942" s="8"/>
      <c r="AG942" s="25"/>
      <c r="AH942" s="17"/>
      <c r="AI942" s="17"/>
      <c r="AJ942" s="17"/>
      <c r="AK942" s="17"/>
      <c r="AL942" s="17"/>
      <c r="AM942" s="17"/>
      <c r="AN942" s="17"/>
      <c r="AO942" s="17"/>
      <c r="AP942" s="17"/>
      <c r="AQ942" s="17"/>
      <c r="AR942" s="8"/>
      <c r="AS942" s="8"/>
      <c r="AT942" s="25"/>
      <c r="AU942" s="17"/>
      <c r="AV942" s="17"/>
      <c r="AW942" s="17"/>
      <c r="AX942" s="17"/>
      <c r="AY942" s="17"/>
      <c r="AZ942" s="17"/>
      <c r="BA942" s="17"/>
      <c r="BB942" s="17"/>
      <c r="BC942" s="17"/>
      <c r="BD942" s="17"/>
      <c r="BE942" s="8"/>
      <c r="BF942" s="8"/>
      <c r="BG942" s="8"/>
      <c r="BH942" s="8"/>
      <c r="BI942" s="8"/>
      <c r="BJ942" s="8"/>
      <c r="BK942" s="21"/>
      <c r="BL942" s="5"/>
      <c r="BM942" s="18"/>
      <c r="BN942" s="18"/>
      <c r="BO942" s="18"/>
      <c r="BP942" s="18"/>
      <c r="BQ942" s="5"/>
      <c r="BR942" s="603" t="s">
        <v>135</v>
      </c>
      <c r="BS942" s="614"/>
      <c r="BT942" s="614"/>
      <c r="BU942" s="614"/>
      <c r="BV942" s="614"/>
      <c r="BW942" s="614"/>
      <c r="BX942" s="614"/>
      <c r="BY942" s="614"/>
      <c r="BZ942" s="614"/>
      <c r="CA942" s="615"/>
      <c r="CB942" s="608" t="s">
        <v>172</v>
      </c>
      <c r="CC942" s="609"/>
      <c r="CD942" s="609"/>
      <c r="CE942" s="609"/>
      <c r="CF942" s="609"/>
      <c r="CG942" s="609"/>
      <c r="CH942" s="609"/>
      <c r="CI942" s="609"/>
      <c r="CJ942" s="609"/>
      <c r="CK942" s="609"/>
      <c r="CL942" s="609"/>
      <c r="CM942" s="609"/>
      <c r="CN942" s="609"/>
      <c r="CO942" s="609"/>
      <c r="CP942" s="609"/>
      <c r="CQ942" s="608"/>
      <c r="CR942" s="609"/>
      <c r="CS942" s="609"/>
      <c r="CT942" s="609"/>
      <c r="CU942" s="609"/>
      <c r="CV942" s="609"/>
      <c r="CW942" s="609"/>
      <c r="CX942" s="609"/>
      <c r="CY942" s="609"/>
      <c r="CZ942" s="609"/>
      <c r="DA942" s="609"/>
      <c r="DB942" s="609"/>
      <c r="DC942" s="609"/>
      <c r="DD942" s="609"/>
      <c r="DE942" s="609"/>
      <c r="DF942" s="609"/>
      <c r="DG942" s="609"/>
      <c r="DH942" s="609"/>
      <c r="DI942" s="609"/>
      <c r="DJ942" s="609"/>
      <c r="DK942" s="609"/>
      <c r="DL942" s="609"/>
      <c r="DM942" s="609"/>
      <c r="DN942" s="609"/>
      <c r="DO942" s="609"/>
      <c r="DP942" s="609"/>
      <c r="DQ942" s="609"/>
      <c r="DR942" s="609"/>
      <c r="DS942" s="609"/>
      <c r="DT942" s="610"/>
      <c r="DU942" s="5"/>
      <c r="DV942" s="18"/>
      <c r="DW942" s="18"/>
      <c r="DX942" s="18"/>
      <c r="DY942" s="18"/>
      <c r="DZ942" s="29"/>
    </row>
    <row r="943" spans="1:130" s="1" customFormat="1" ht="18.75" customHeight="1" x14ac:dyDescent="0.4">
      <c r="A943" s="18"/>
      <c r="B943" s="18"/>
      <c r="C943" s="5"/>
      <c r="D943" s="25"/>
      <c r="E943" s="8"/>
      <c r="F943" s="8"/>
      <c r="G943" s="8"/>
      <c r="H943" s="17"/>
      <c r="I943" s="17"/>
      <c r="J943" s="17"/>
      <c r="K943" s="17"/>
      <c r="L943" s="17"/>
      <c r="M943" s="17"/>
      <c r="N943" s="17"/>
      <c r="O943" s="17"/>
      <c r="P943" s="17"/>
      <c r="Q943" s="17"/>
      <c r="R943" s="8"/>
      <c r="S943" s="8"/>
      <c r="T943" s="25"/>
      <c r="U943" s="17"/>
      <c r="V943" s="17"/>
      <c r="W943" s="17"/>
      <c r="X943" s="17"/>
      <c r="Y943" s="17"/>
      <c r="Z943" s="17"/>
      <c r="AA943" s="17"/>
      <c r="AB943" s="17"/>
      <c r="AC943" s="17"/>
      <c r="AD943" s="17"/>
      <c r="AE943" s="8"/>
      <c r="AF943" s="8"/>
      <c r="AG943" s="25"/>
      <c r="AH943" s="17"/>
      <c r="AI943" s="17"/>
      <c r="AJ943" s="17"/>
      <c r="AK943" s="17"/>
      <c r="AL943" s="17"/>
      <c r="AM943" s="17"/>
      <c r="AN943" s="17"/>
      <c r="AO943" s="17"/>
      <c r="AP943" s="17"/>
      <c r="AQ943" s="17"/>
      <c r="AR943" s="8"/>
      <c r="AS943" s="8"/>
      <c r="AT943" s="25"/>
      <c r="AU943" s="17"/>
      <c r="AV943" s="17"/>
      <c r="AW943" s="17"/>
      <c r="AX943" s="17"/>
      <c r="AY943" s="17"/>
      <c r="AZ943" s="17"/>
      <c r="BA943" s="17"/>
      <c r="BB943" s="17"/>
      <c r="BC943" s="17"/>
      <c r="BD943" s="17"/>
      <c r="BE943" s="8"/>
      <c r="BF943" s="8"/>
      <c r="BG943" s="8"/>
      <c r="BH943" s="8"/>
      <c r="BI943" s="8"/>
      <c r="BJ943" s="8"/>
      <c r="BK943" s="21"/>
      <c r="BL943" s="5"/>
      <c r="BM943" s="18"/>
      <c r="BN943" s="18"/>
      <c r="BO943" s="18"/>
      <c r="BP943" s="18"/>
      <c r="BQ943" s="5"/>
      <c r="BR943" s="616"/>
      <c r="BS943" s="617"/>
      <c r="BT943" s="617"/>
      <c r="BU943" s="617"/>
      <c r="BV943" s="617"/>
      <c r="BW943" s="617"/>
      <c r="BX943" s="617"/>
      <c r="BY943" s="617"/>
      <c r="BZ943" s="617"/>
      <c r="CA943" s="618"/>
      <c r="CB943" s="611"/>
      <c r="CC943" s="612"/>
      <c r="CD943" s="612"/>
      <c r="CE943" s="612"/>
      <c r="CF943" s="612"/>
      <c r="CG943" s="612"/>
      <c r="CH943" s="612"/>
      <c r="CI943" s="612"/>
      <c r="CJ943" s="612"/>
      <c r="CK943" s="612"/>
      <c r="CL943" s="612"/>
      <c r="CM943" s="612"/>
      <c r="CN943" s="612"/>
      <c r="CO943" s="612"/>
      <c r="CP943" s="612"/>
      <c r="CQ943" s="611"/>
      <c r="CR943" s="612"/>
      <c r="CS943" s="612"/>
      <c r="CT943" s="612"/>
      <c r="CU943" s="612"/>
      <c r="CV943" s="612"/>
      <c r="CW943" s="612"/>
      <c r="CX943" s="612"/>
      <c r="CY943" s="612"/>
      <c r="CZ943" s="612"/>
      <c r="DA943" s="612"/>
      <c r="DB943" s="612"/>
      <c r="DC943" s="612"/>
      <c r="DD943" s="612"/>
      <c r="DE943" s="612"/>
      <c r="DF943" s="612"/>
      <c r="DG943" s="612"/>
      <c r="DH943" s="612"/>
      <c r="DI943" s="612"/>
      <c r="DJ943" s="612"/>
      <c r="DK943" s="612"/>
      <c r="DL943" s="612"/>
      <c r="DM943" s="612"/>
      <c r="DN943" s="612"/>
      <c r="DO943" s="612"/>
      <c r="DP943" s="612"/>
      <c r="DQ943" s="612"/>
      <c r="DR943" s="612"/>
      <c r="DS943" s="612"/>
      <c r="DT943" s="613"/>
      <c r="DU943" s="5"/>
      <c r="DV943" s="18"/>
      <c r="DW943" s="18"/>
      <c r="DX943" s="18"/>
      <c r="DY943" s="18"/>
      <c r="DZ943" s="29"/>
    </row>
    <row r="944" spans="1:130" s="1" customFormat="1" ht="18.75" customHeight="1" x14ac:dyDescent="0.4">
      <c r="A944" s="18"/>
      <c r="B944" s="18"/>
      <c r="C944" s="5"/>
      <c r="D944" s="25"/>
      <c r="E944" s="8"/>
      <c r="F944" s="8"/>
      <c r="G944" s="8"/>
      <c r="H944" s="17"/>
      <c r="I944" s="17"/>
      <c r="J944" s="17"/>
      <c r="K944" s="17"/>
      <c r="L944" s="17"/>
      <c r="M944" s="17"/>
      <c r="N944" s="17"/>
      <c r="O944" s="17"/>
      <c r="P944" s="17"/>
      <c r="Q944" s="17"/>
      <c r="R944" s="8"/>
      <c r="S944" s="8"/>
      <c r="T944" s="25"/>
      <c r="U944" s="17"/>
      <c r="V944" s="17"/>
      <c r="W944" s="17"/>
      <c r="X944" s="17"/>
      <c r="Y944" s="17"/>
      <c r="Z944" s="17"/>
      <c r="AA944" s="17"/>
      <c r="AB944" s="17"/>
      <c r="AC944" s="17"/>
      <c r="AD944" s="17"/>
      <c r="AE944" s="8"/>
      <c r="AF944" s="8"/>
      <c r="AG944" s="25"/>
      <c r="AH944" s="17"/>
      <c r="AI944" s="17"/>
      <c r="AJ944" s="17"/>
      <c r="AK944" s="17"/>
      <c r="AL944" s="17"/>
      <c r="AM944" s="17"/>
      <c r="AN944" s="17"/>
      <c r="AO944" s="17"/>
      <c r="AP944" s="17"/>
      <c r="AQ944" s="17"/>
      <c r="AR944" s="8"/>
      <c r="AS944" s="8"/>
      <c r="AT944" s="25"/>
      <c r="AU944" s="17"/>
      <c r="AV944" s="17"/>
      <c r="AW944" s="17"/>
      <c r="AX944" s="17"/>
      <c r="AY944" s="17"/>
      <c r="AZ944" s="17"/>
      <c r="BA944" s="17"/>
      <c r="BB944" s="17"/>
      <c r="BC944" s="17"/>
      <c r="BD944" s="17"/>
      <c r="BE944" s="8"/>
      <c r="BF944" s="8"/>
      <c r="BG944" s="8"/>
      <c r="BH944" s="8"/>
      <c r="BI944" s="8"/>
      <c r="BJ944" s="8"/>
      <c r="BK944" s="21"/>
      <c r="BL944" s="5"/>
      <c r="BM944" s="18"/>
      <c r="BN944" s="18"/>
      <c r="BO944" s="18"/>
      <c r="BP944" s="18"/>
      <c r="BQ944" s="5"/>
      <c r="BR944" s="603" t="s">
        <v>136</v>
      </c>
      <c r="BS944" s="614"/>
      <c r="BT944" s="614"/>
      <c r="BU944" s="614"/>
      <c r="BV944" s="614"/>
      <c r="BW944" s="614"/>
      <c r="BX944" s="614"/>
      <c r="BY944" s="614"/>
      <c r="BZ944" s="614"/>
      <c r="CA944" s="615"/>
      <c r="CB944" s="608" t="s">
        <v>172</v>
      </c>
      <c r="CC944" s="609"/>
      <c r="CD944" s="609"/>
      <c r="CE944" s="609"/>
      <c r="CF944" s="609"/>
      <c r="CG944" s="609"/>
      <c r="CH944" s="609"/>
      <c r="CI944" s="609"/>
      <c r="CJ944" s="609"/>
      <c r="CK944" s="609"/>
      <c r="CL944" s="609"/>
      <c r="CM944" s="609"/>
      <c r="CN944" s="609"/>
      <c r="CO944" s="609"/>
      <c r="CP944" s="609"/>
      <c r="CQ944" s="608"/>
      <c r="CR944" s="609"/>
      <c r="CS944" s="609"/>
      <c r="CT944" s="609"/>
      <c r="CU944" s="609"/>
      <c r="CV944" s="609"/>
      <c r="CW944" s="609"/>
      <c r="CX944" s="609"/>
      <c r="CY944" s="609"/>
      <c r="CZ944" s="609"/>
      <c r="DA944" s="609"/>
      <c r="DB944" s="609"/>
      <c r="DC944" s="609"/>
      <c r="DD944" s="609"/>
      <c r="DE944" s="609"/>
      <c r="DF944" s="609"/>
      <c r="DG944" s="609"/>
      <c r="DH944" s="609"/>
      <c r="DI944" s="609"/>
      <c r="DJ944" s="609"/>
      <c r="DK944" s="609"/>
      <c r="DL944" s="609"/>
      <c r="DM944" s="609"/>
      <c r="DN944" s="609"/>
      <c r="DO944" s="609"/>
      <c r="DP944" s="609"/>
      <c r="DQ944" s="609"/>
      <c r="DR944" s="609"/>
      <c r="DS944" s="609"/>
      <c r="DT944" s="610"/>
      <c r="DU944" s="5"/>
      <c r="DV944" s="18"/>
      <c r="DW944" s="18"/>
      <c r="DX944" s="18"/>
      <c r="DY944" s="18"/>
      <c r="DZ944" s="29"/>
    </row>
    <row r="945" spans="1:130" s="1" customFormat="1" ht="18.75" customHeight="1" x14ac:dyDescent="0.4">
      <c r="A945" s="18"/>
      <c r="B945" s="18"/>
      <c r="C945" s="5"/>
      <c r="D945" s="25"/>
      <c r="E945" s="8"/>
      <c r="F945" s="8"/>
      <c r="G945" s="8"/>
      <c r="H945" s="8"/>
      <c r="I945" s="8"/>
      <c r="J945" s="8"/>
      <c r="K945" s="8"/>
      <c r="L945" s="8"/>
      <c r="M945" s="8"/>
      <c r="N945" s="8"/>
      <c r="O945" s="8"/>
      <c r="P945" s="8"/>
      <c r="Q945" s="8"/>
      <c r="R945" s="8"/>
      <c r="S945" s="8"/>
      <c r="T945" s="25"/>
      <c r="U945" s="8"/>
      <c r="V945" s="8"/>
      <c r="W945" s="8"/>
      <c r="X945" s="8"/>
      <c r="Y945" s="8"/>
      <c r="Z945" s="8"/>
      <c r="AA945" s="8"/>
      <c r="AB945" s="8"/>
      <c r="AC945" s="8"/>
      <c r="AD945" s="8"/>
      <c r="AE945" s="8"/>
      <c r="AF945" s="8"/>
      <c r="AG945" s="25"/>
      <c r="AH945" s="8"/>
      <c r="AI945" s="8"/>
      <c r="AJ945" s="8"/>
      <c r="AK945" s="8"/>
      <c r="AL945" s="8"/>
      <c r="AM945" s="8"/>
      <c r="AN945" s="8"/>
      <c r="AO945" s="8"/>
      <c r="AP945" s="8"/>
      <c r="AQ945" s="8"/>
      <c r="AR945" s="8"/>
      <c r="AS945" s="8"/>
      <c r="AT945" s="25"/>
      <c r="AU945" s="8"/>
      <c r="AV945" s="8"/>
      <c r="AW945" s="8"/>
      <c r="AX945" s="8"/>
      <c r="AY945" s="8"/>
      <c r="AZ945" s="8"/>
      <c r="BA945" s="8"/>
      <c r="BB945" s="8"/>
      <c r="BC945" s="8"/>
      <c r="BD945" s="8"/>
      <c r="BE945" s="8"/>
      <c r="BF945" s="8"/>
      <c r="BG945" s="8"/>
      <c r="BH945" s="8"/>
      <c r="BI945" s="8"/>
      <c r="BJ945" s="8"/>
      <c r="BK945" s="21"/>
      <c r="BL945" s="5"/>
      <c r="BM945" s="18"/>
      <c r="BN945" s="18"/>
      <c r="BO945" s="18"/>
      <c r="BP945" s="18"/>
      <c r="BQ945" s="5"/>
      <c r="BR945" s="616"/>
      <c r="BS945" s="617"/>
      <c r="BT945" s="617"/>
      <c r="BU945" s="617"/>
      <c r="BV945" s="617"/>
      <c r="BW945" s="617"/>
      <c r="BX945" s="617"/>
      <c r="BY945" s="617"/>
      <c r="BZ945" s="617"/>
      <c r="CA945" s="618"/>
      <c r="CB945" s="611"/>
      <c r="CC945" s="612"/>
      <c r="CD945" s="612"/>
      <c r="CE945" s="612"/>
      <c r="CF945" s="612"/>
      <c r="CG945" s="612"/>
      <c r="CH945" s="612"/>
      <c r="CI945" s="612"/>
      <c r="CJ945" s="612"/>
      <c r="CK945" s="612"/>
      <c r="CL945" s="612"/>
      <c r="CM945" s="612"/>
      <c r="CN945" s="612"/>
      <c r="CO945" s="612"/>
      <c r="CP945" s="612"/>
      <c r="CQ945" s="611"/>
      <c r="CR945" s="612"/>
      <c r="CS945" s="612"/>
      <c r="CT945" s="612"/>
      <c r="CU945" s="612"/>
      <c r="CV945" s="612"/>
      <c r="CW945" s="612"/>
      <c r="CX945" s="612"/>
      <c r="CY945" s="612"/>
      <c r="CZ945" s="612"/>
      <c r="DA945" s="612"/>
      <c r="DB945" s="612"/>
      <c r="DC945" s="612"/>
      <c r="DD945" s="612"/>
      <c r="DE945" s="612"/>
      <c r="DF945" s="612"/>
      <c r="DG945" s="612"/>
      <c r="DH945" s="612"/>
      <c r="DI945" s="612"/>
      <c r="DJ945" s="612"/>
      <c r="DK945" s="612"/>
      <c r="DL945" s="612"/>
      <c r="DM945" s="612"/>
      <c r="DN945" s="612"/>
      <c r="DO945" s="612"/>
      <c r="DP945" s="612"/>
      <c r="DQ945" s="612"/>
      <c r="DR945" s="612"/>
      <c r="DS945" s="612"/>
      <c r="DT945" s="613"/>
      <c r="DU945" s="5"/>
      <c r="DV945" s="18"/>
      <c r="DW945" s="18"/>
      <c r="DX945" s="18"/>
      <c r="DY945" s="18"/>
      <c r="DZ945" s="29"/>
    </row>
    <row r="946" spans="1:130" s="1" customFormat="1" ht="18.75" customHeight="1" x14ac:dyDescent="0.4">
      <c r="A946" s="18"/>
      <c r="B946" s="18"/>
      <c r="C946" s="5"/>
      <c r="D946" s="25"/>
      <c r="E946" s="8"/>
      <c r="F946" s="8"/>
      <c r="G946" s="8"/>
      <c r="H946" s="17"/>
      <c r="I946" s="17"/>
      <c r="J946" s="17"/>
      <c r="K946" s="17"/>
      <c r="L946" s="17"/>
      <c r="M946" s="17"/>
      <c r="N946" s="17"/>
      <c r="O946" s="17"/>
      <c r="P946" s="17"/>
      <c r="Q946" s="17"/>
      <c r="R946" s="8"/>
      <c r="S946" s="8"/>
      <c r="T946" s="25"/>
      <c r="U946" s="17"/>
      <c r="V946" s="17"/>
      <c r="W946" s="17"/>
      <c r="X946" s="17"/>
      <c r="Y946" s="17"/>
      <c r="Z946" s="17"/>
      <c r="AA946" s="17"/>
      <c r="AB946" s="17"/>
      <c r="AC946" s="17"/>
      <c r="AD946" s="17"/>
      <c r="AE946" s="8"/>
      <c r="AF946" s="8"/>
      <c r="AG946" s="25"/>
      <c r="AH946" s="17"/>
      <c r="AI946" s="17"/>
      <c r="AJ946" s="17"/>
      <c r="AK946" s="17"/>
      <c r="AL946" s="17"/>
      <c r="AM946" s="17"/>
      <c r="AN946" s="17"/>
      <c r="AO946" s="17"/>
      <c r="AP946" s="17"/>
      <c r="AQ946" s="17"/>
      <c r="AR946" s="8"/>
      <c r="AS946" s="8"/>
      <c r="AT946" s="25"/>
      <c r="AU946" s="17"/>
      <c r="AV946" s="17"/>
      <c r="AW946" s="17"/>
      <c r="AX946" s="17"/>
      <c r="AY946" s="17"/>
      <c r="AZ946" s="17"/>
      <c r="BA946" s="17"/>
      <c r="BB946" s="17"/>
      <c r="BC946" s="17"/>
      <c r="BD946" s="17"/>
      <c r="BE946" s="8"/>
      <c r="BF946" s="8"/>
      <c r="BG946" s="8"/>
      <c r="BH946" s="8"/>
      <c r="BI946" s="8"/>
      <c r="BJ946" s="8"/>
      <c r="BK946" s="21"/>
      <c r="BL946" s="5"/>
      <c r="BM946" s="18"/>
      <c r="BN946" s="18"/>
      <c r="BO946" s="18"/>
      <c r="BP946" s="18"/>
      <c r="BQ946" s="5"/>
      <c r="BR946" s="603" t="s">
        <v>137</v>
      </c>
      <c r="BS946" s="614"/>
      <c r="BT946" s="614"/>
      <c r="BU946" s="614"/>
      <c r="BV946" s="614"/>
      <c r="BW946" s="614"/>
      <c r="BX946" s="614"/>
      <c r="BY946" s="614"/>
      <c r="BZ946" s="614"/>
      <c r="CA946" s="615"/>
      <c r="CB946" s="608" t="s">
        <v>172</v>
      </c>
      <c r="CC946" s="609"/>
      <c r="CD946" s="609"/>
      <c r="CE946" s="609"/>
      <c r="CF946" s="609"/>
      <c r="CG946" s="609"/>
      <c r="CH946" s="609"/>
      <c r="CI946" s="609"/>
      <c r="CJ946" s="609"/>
      <c r="CK946" s="609"/>
      <c r="CL946" s="609"/>
      <c r="CM946" s="609"/>
      <c r="CN946" s="609"/>
      <c r="CO946" s="609"/>
      <c r="CP946" s="609"/>
      <c r="CQ946" s="608"/>
      <c r="CR946" s="609"/>
      <c r="CS946" s="609"/>
      <c r="CT946" s="609"/>
      <c r="CU946" s="609"/>
      <c r="CV946" s="609"/>
      <c r="CW946" s="609"/>
      <c r="CX946" s="609"/>
      <c r="CY946" s="609"/>
      <c r="CZ946" s="609"/>
      <c r="DA946" s="609"/>
      <c r="DB946" s="609"/>
      <c r="DC946" s="609"/>
      <c r="DD946" s="609"/>
      <c r="DE946" s="609"/>
      <c r="DF946" s="609"/>
      <c r="DG946" s="609"/>
      <c r="DH946" s="609"/>
      <c r="DI946" s="609"/>
      <c r="DJ946" s="609"/>
      <c r="DK946" s="609"/>
      <c r="DL946" s="609"/>
      <c r="DM946" s="609"/>
      <c r="DN946" s="609"/>
      <c r="DO946" s="609"/>
      <c r="DP946" s="609"/>
      <c r="DQ946" s="609"/>
      <c r="DR946" s="609"/>
      <c r="DS946" s="609"/>
      <c r="DT946" s="610"/>
      <c r="DU946" s="5"/>
      <c r="DV946" s="18"/>
      <c r="DW946" s="18"/>
      <c r="DX946" s="18"/>
      <c r="DY946" s="18"/>
      <c r="DZ946" s="29"/>
    </row>
    <row r="947" spans="1:130" s="1" customFormat="1" ht="18.75" customHeight="1" x14ac:dyDescent="0.4">
      <c r="A947" s="18"/>
      <c r="B947" s="18"/>
      <c r="C947" s="5"/>
      <c r="D947" s="25"/>
      <c r="E947" s="8"/>
      <c r="F947" s="8"/>
      <c r="G947" s="8"/>
      <c r="H947" s="17"/>
      <c r="I947" s="17"/>
      <c r="J947" s="17"/>
      <c r="K947" s="17"/>
      <c r="L947" s="17"/>
      <c r="M947" s="17"/>
      <c r="N947" s="17"/>
      <c r="O947" s="17"/>
      <c r="P947" s="17"/>
      <c r="Q947" s="17"/>
      <c r="R947" s="8"/>
      <c r="S947" s="8"/>
      <c r="T947" s="25"/>
      <c r="U947" s="17"/>
      <c r="V947" s="17"/>
      <c r="W947" s="17"/>
      <c r="X947" s="17"/>
      <c r="Y947" s="17"/>
      <c r="Z947" s="17"/>
      <c r="AA947" s="17"/>
      <c r="AB947" s="17"/>
      <c r="AC947" s="17"/>
      <c r="AD947" s="17"/>
      <c r="AE947" s="8"/>
      <c r="AF947" s="8"/>
      <c r="AG947" s="25"/>
      <c r="AH947" s="17"/>
      <c r="AI947" s="17"/>
      <c r="AJ947" s="17"/>
      <c r="AK947" s="17"/>
      <c r="AL947" s="17"/>
      <c r="AM947" s="17"/>
      <c r="AN947" s="17"/>
      <c r="AO947" s="17"/>
      <c r="AP947" s="17"/>
      <c r="AQ947" s="17"/>
      <c r="AR947" s="8"/>
      <c r="AS947" s="8"/>
      <c r="AT947" s="25"/>
      <c r="AU947" s="17"/>
      <c r="AV947" s="17"/>
      <c r="AW947" s="17"/>
      <c r="AX947" s="17"/>
      <c r="AY947" s="17"/>
      <c r="AZ947" s="17"/>
      <c r="BA947" s="17"/>
      <c r="BB947" s="17"/>
      <c r="BC947" s="17"/>
      <c r="BD947" s="17"/>
      <c r="BE947" s="8"/>
      <c r="BF947" s="8"/>
      <c r="BG947" s="8"/>
      <c r="BH947" s="8"/>
      <c r="BI947" s="8"/>
      <c r="BJ947" s="8"/>
      <c r="BK947" s="21"/>
      <c r="BL947" s="5"/>
      <c r="BM947" s="18"/>
      <c r="BN947" s="18"/>
      <c r="BO947" s="18"/>
      <c r="BP947" s="18"/>
      <c r="BQ947" s="5"/>
      <c r="BR947" s="616"/>
      <c r="BS947" s="617"/>
      <c r="BT947" s="617"/>
      <c r="BU947" s="617"/>
      <c r="BV947" s="617"/>
      <c r="BW947" s="617"/>
      <c r="BX947" s="617"/>
      <c r="BY947" s="617"/>
      <c r="BZ947" s="617"/>
      <c r="CA947" s="618"/>
      <c r="CB947" s="611"/>
      <c r="CC947" s="612"/>
      <c r="CD947" s="612"/>
      <c r="CE947" s="612"/>
      <c r="CF947" s="612"/>
      <c r="CG947" s="612"/>
      <c r="CH947" s="612"/>
      <c r="CI947" s="612"/>
      <c r="CJ947" s="612"/>
      <c r="CK947" s="612"/>
      <c r="CL947" s="612"/>
      <c r="CM947" s="612"/>
      <c r="CN947" s="612"/>
      <c r="CO947" s="612"/>
      <c r="CP947" s="612"/>
      <c r="CQ947" s="611"/>
      <c r="CR947" s="612"/>
      <c r="CS947" s="612"/>
      <c r="CT947" s="612"/>
      <c r="CU947" s="612"/>
      <c r="CV947" s="612"/>
      <c r="CW947" s="612"/>
      <c r="CX947" s="612"/>
      <c r="CY947" s="612"/>
      <c r="CZ947" s="612"/>
      <c r="DA947" s="612"/>
      <c r="DB947" s="612"/>
      <c r="DC947" s="612"/>
      <c r="DD947" s="612"/>
      <c r="DE947" s="612"/>
      <c r="DF947" s="612"/>
      <c r="DG947" s="612"/>
      <c r="DH947" s="612"/>
      <c r="DI947" s="612"/>
      <c r="DJ947" s="612"/>
      <c r="DK947" s="612"/>
      <c r="DL947" s="612"/>
      <c r="DM947" s="612"/>
      <c r="DN947" s="612"/>
      <c r="DO947" s="612"/>
      <c r="DP947" s="612"/>
      <c r="DQ947" s="612"/>
      <c r="DR947" s="612"/>
      <c r="DS947" s="612"/>
      <c r="DT947" s="613"/>
      <c r="DU947" s="5"/>
      <c r="DV947" s="18"/>
      <c r="DW947" s="18"/>
      <c r="DX947" s="18"/>
      <c r="DY947" s="18"/>
      <c r="DZ947" s="29"/>
    </row>
    <row r="948" spans="1:130" s="1" customFormat="1" ht="18.75" customHeight="1" x14ac:dyDescent="0.4">
      <c r="A948" s="18"/>
      <c r="B948" s="18"/>
      <c r="C948" s="5"/>
      <c r="D948" s="25"/>
      <c r="E948" s="8"/>
      <c r="F948" s="8"/>
      <c r="G948" s="8"/>
      <c r="H948" s="17"/>
      <c r="I948" s="17"/>
      <c r="J948" s="17"/>
      <c r="K948" s="17"/>
      <c r="L948" s="17"/>
      <c r="M948" s="17"/>
      <c r="N948" s="17"/>
      <c r="O948" s="17"/>
      <c r="P948" s="17"/>
      <c r="Q948" s="17"/>
      <c r="R948" s="8"/>
      <c r="S948" s="8"/>
      <c r="T948" s="25"/>
      <c r="U948" s="17"/>
      <c r="V948" s="17"/>
      <c r="W948" s="17"/>
      <c r="X948" s="17"/>
      <c r="Y948" s="17"/>
      <c r="Z948" s="17"/>
      <c r="AA948" s="17"/>
      <c r="AB948" s="17"/>
      <c r="AC948" s="17"/>
      <c r="AD948" s="17"/>
      <c r="AE948" s="8"/>
      <c r="AF948" s="8"/>
      <c r="AG948" s="25"/>
      <c r="AH948" s="17"/>
      <c r="AI948" s="17"/>
      <c r="AJ948" s="17"/>
      <c r="AK948" s="17"/>
      <c r="AL948" s="17"/>
      <c r="AM948" s="17"/>
      <c r="AN948" s="17"/>
      <c r="AO948" s="17"/>
      <c r="AP948" s="17"/>
      <c r="AQ948" s="17"/>
      <c r="AR948" s="8"/>
      <c r="AS948" s="8"/>
      <c r="AT948" s="25"/>
      <c r="AU948" s="17"/>
      <c r="AV948" s="17"/>
      <c r="AW948" s="17"/>
      <c r="AX948" s="17"/>
      <c r="AY948" s="17"/>
      <c r="AZ948" s="17"/>
      <c r="BA948" s="17"/>
      <c r="BB948" s="17"/>
      <c r="BC948" s="17"/>
      <c r="BD948" s="17"/>
      <c r="BE948" s="8"/>
      <c r="BF948" s="8"/>
      <c r="BG948" s="8"/>
      <c r="BH948" s="8"/>
      <c r="BI948" s="8"/>
      <c r="BJ948" s="8"/>
      <c r="BK948" s="21"/>
      <c r="BL948" s="5"/>
      <c r="BM948" s="18"/>
      <c r="BN948" s="18"/>
      <c r="BO948" s="18"/>
      <c r="BP948" s="18"/>
      <c r="BQ948" s="5"/>
      <c r="BR948" s="603" t="s">
        <v>138</v>
      </c>
      <c r="BS948" s="614"/>
      <c r="BT948" s="614"/>
      <c r="BU948" s="614"/>
      <c r="BV948" s="614"/>
      <c r="BW948" s="614"/>
      <c r="BX948" s="614"/>
      <c r="BY948" s="614"/>
      <c r="BZ948" s="614"/>
      <c r="CA948" s="615"/>
      <c r="CB948" s="608" t="s">
        <v>172</v>
      </c>
      <c r="CC948" s="609"/>
      <c r="CD948" s="609"/>
      <c r="CE948" s="609"/>
      <c r="CF948" s="609"/>
      <c r="CG948" s="609"/>
      <c r="CH948" s="609"/>
      <c r="CI948" s="609"/>
      <c r="CJ948" s="609"/>
      <c r="CK948" s="609"/>
      <c r="CL948" s="609"/>
      <c r="CM948" s="609"/>
      <c r="CN948" s="609"/>
      <c r="CO948" s="609"/>
      <c r="CP948" s="609"/>
      <c r="CQ948" s="608"/>
      <c r="CR948" s="609"/>
      <c r="CS948" s="609"/>
      <c r="CT948" s="609"/>
      <c r="CU948" s="609"/>
      <c r="CV948" s="609"/>
      <c r="CW948" s="609"/>
      <c r="CX948" s="609"/>
      <c r="CY948" s="609"/>
      <c r="CZ948" s="609"/>
      <c r="DA948" s="609"/>
      <c r="DB948" s="609"/>
      <c r="DC948" s="609"/>
      <c r="DD948" s="609"/>
      <c r="DE948" s="609"/>
      <c r="DF948" s="609"/>
      <c r="DG948" s="609"/>
      <c r="DH948" s="609"/>
      <c r="DI948" s="609"/>
      <c r="DJ948" s="609"/>
      <c r="DK948" s="609"/>
      <c r="DL948" s="609"/>
      <c r="DM948" s="609"/>
      <c r="DN948" s="609"/>
      <c r="DO948" s="609"/>
      <c r="DP948" s="609"/>
      <c r="DQ948" s="609"/>
      <c r="DR948" s="609"/>
      <c r="DS948" s="609"/>
      <c r="DT948" s="610"/>
      <c r="DU948" s="5"/>
      <c r="DV948" s="18"/>
      <c r="DW948" s="18"/>
      <c r="DX948" s="18"/>
      <c r="DY948" s="18"/>
      <c r="DZ948" s="29"/>
    </row>
    <row r="949" spans="1:130" s="1" customFormat="1" ht="18.75" customHeight="1" x14ac:dyDescent="0.4">
      <c r="A949" s="18"/>
      <c r="B949" s="18"/>
      <c r="C949" s="5"/>
      <c r="D949" s="25"/>
      <c r="E949" s="8"/>
      <c r="F949" s="8"/>
      <c r="G949" s="8"/>
      <c r="H949" s="8"/>
      <c r="I949" s="8"/>
      <c r="J949" s="8"/>
      <c r="K949" s="8"/>
      <c r="L949" s="8"/>
      <c r="M949" s="8"/>
      <c r="N949" s="8"/>
      <c r="O949" s="8"/>
      <c r="P949" s="8"/>
      <c r="Q949" s="8"/>
      <c r="R949" s="8"/>
      <c r="S949" s="8"/>
      <c r="T949" s="25"/>
      <c r="U949" s="8"/>
      <c r="V949" s="8"/>
      <c r="W949" s="8"/>
      <c r="X949" s="8"/>
      <c r="Y949" s="8"/>
      <c r="Z949" s="8"/>
      <c r="AA949" s="8"/>
      <c r="AB949" s="8"/>
      <c r="AC949" s="8"/>
      <c r="AD949" s="8"/>
      <c r="AE949" s="8"/>
      <c r="AF949" s="8"/>
      <c r="AG949" s="25"/>
      <c r="AH949" s="8"/>
      <c r="AI949" s="8"/>
      <c r="AJ949" s="8"/>
      <c r="AK949" s="8"/>
      <c r="AL949" s="8"/>
      <c r="AM949" s="8"/>
      <c r="AN949" s="8"/>
      <c r="AO949" s="8"/>
      <c r="AP949" s="8"/>
      <c r="AQ949" s="8"/>
      <c r="AR949" s="8"/>
      <c r="AS949" s="8"/>
      <c r="AT949" s="25"/>
      <c r="AU949" s="8"/>
      <c r="AV949" s="8"/>
      <c r="AW949" s="8"/>
      <c r="AX949" s="8"/>
      <c r="AY949" s="8"/>
      <c r="AZ949" s="8"/>
      <c r="BA949" s="8"/>
      <c r="BB949" s="8"/>
      <c r="BC949" s="8"/>
      <c r="BD949" s="8"/>
      <c r="BE949" s="8"/>
      <c r="BF949" s="8"/>
      <c r="BG949" s="8"/>
      <c r="BH949" s="8"/>
      <c r="BI949" s="8"/>
      <c r="BJ949" s="8"/>
      <c r="BK949" s="21"/>
      <c r="BL949" s="5"/>
      <c r="BM949" s="18"/>
      <c r="BN949" s="18"/>
      <c r="BO949" s="18"/>
      <c r="BP949" s="18"/>
      <c r="BQ949" s="5"/>
      <c r="BR949" s="616"/>
      <c r="BS949" s="617"/>
      <c r="BT949" s="617"/>
      <c r="BU949" s="617"/>
      <c r="BV949" s="617"/>
      <c r="BW949" s="617"/>
      <c r="BX949" s="617"/>
      <c r="BY949" s="617"/>
      <c r="BZ949" s="617"/>
      <c r="CA949" s="618"/>
      <c r="CB949" s="611"/>
      <c r="CC949" s="612"/>
      <c r="CD949" s="612"/>
      <c r="CE949" s="612"/>
      <c r="CF949" s="612"/>
      <c r="CG949" s="612"/>
      <c r="CH949" s="612"/>
      <c r="CI949" s="612"/>
      <c r="CJ949" s="612"/>
      <c r="CK949" s="612"/>
      <c r="CL949" s="612"/>
      <c r="CM949" s="612"/>
      <c r="CN949" s="612"/>
      <c r="CO949" s="612"/>
      <c r="CP949" s="612"/>
      <c r="CQ949" s="611"/>
      <c r="CR949" s="612"/>
      <c r="CS949" s="612"/>
      <c r="CT949" s="612"/>
      <c r="CU949" s="612"/>
      <c r="CV949" s="612"/>
      <c r="CW949" s="612"/>
      <c r="CX949" s="612"/>
      <c r="CY949" s="612"/>
      <c r="CZ949" s="612"/>
      <c r="DA949" s="612"/>
      <c r="DB949" s="612"/>
      <c r="DC949" s="612"/>
      <c r="DD949" s="612"/>
      <c r="DE949" s="612"/>
      <c r="DF949" s="612"/>
      <c r="DG949" s="612"/>
      <c r="DH949" s="612"/>
      <c r="DI949" s="612"/>
      <c r="DJ949" s="612"/>
      <c r="DK949" s="612"/>
      <c r="DL949" s="612"/>
      <c r="DM949" s="612"/>
      <c r="DN949" s="612"/>
      <c r="DO949" s="612"/>
      <c r="DP949" s="612"/>
      <c r="DQ949" s="612"/>
      <c r="DR949" s="612"/>
      <c r="DS949" s="612"/>
      <c r="DT949" s="613"/>
      <c r="DU949" s="5"/>
      <c r="DV949" s="18"/>
      <c r="DW949" s="18"/>
      <c r="DX949" s="18"/>
      <c r="DY949" s="18"/>
      <c r="DZ949" s="29"/>
    </row>
    <row r="950" spans="1:130" ht="18.75" customHeight="1" x14ac:dyDescent="0.4">
      <c r="D950" s="25"/>
      <c r="E950" s="8"/>
      <c r="F950" s="8"/>
      <c r="G950" s="8"/>
      <c r="H950" s="17"/>
      <c r="I950" s="17"/>
      <c r="J950" s="17"/>
      <c r="K950" s="17"/>
      <c r="L950" s="17"/>
      <c r="M950" s="17"/>
      <c r="N950" s="17"/>
      <c r="O950" s="17"/>
      <c r="P950" s="17"/>
      <c r="Q950" s="17"/>
      <c r="R950" s="8"/>
      <c r="S950" s="8"/>
      <c r="T950" s="25"/>
      <c r="U950" s="17"/>
      <c r="V950" s="17"/>
      <c r="W950" s="17"/>
      <c r="X950" s="17"/>
      <c r="Y950" s="17"/>
      <c r="Z950" s="17"/>
      <c r="AA950" s="17"/>
      <c r="AB950" s="17"/>
      <c r="AC950" s="17"/>
      <c r="AD950" s="17"/>
      <c r="AE950" s="8"/>
      <c r="AF950" s="8"/>
      <c r="AG950" s="25"/>
      <c r="AH950" s="17"/>
      <c r="AI950" s="17"/>
      <c r="AJ950" s="17"/>
      <c r="AK950" s="17"/>
      <c r="AL950" s="17"/>
      <c r="AM950" s="17"/>
      <c r="AN950" s="17"/>
      <c r="AO950" s="17"/>
      <c r="AP950" s="17"/>
      <c r="AQ950" s="17"/>
      <c r="AR950" s="8"/>
      <c r="AS950" s="8"/>
      <c r="AT950" s="25"/>
      <c r="AU950" s="17"/>
      <c r="AV950" s="17"/>
      <c r="AW950" s="17"/>
      <c r="AX950" s="17"/>
      <c r="AY950" s="17"/>
      <c r="AZ950" s="17"/>
      <c r="BA950" s="17"/>
      <c r="BB950" s="17"/>
      <c r="BC950" s="17"/>
      <c r="BD950" s="17"/>
      <c r="BE950" s="8"/>
      <c r="BF950" s="8"/>
      <c r="BG950" s="8"/>
      <c r="BH950" s="8"/>
      <c r="BI950" s="8"/>
      <c r="BJ950" s="8"/>
    </row>
    <row r="951" spans="1:130" ht="18.75" customHeight="1" x14ac:dyDescent="0.4">
      <c r="D951" s="25"/>
      <c r="E951" s="8"/>
      <c r="F951" s="8"/>
      <c r="G951" s="8"/>
      <c r="H951" s="17"/>
      <c r="I951" s="17"/>
      <c r="J951" s="17"/>
      <c r="K951" s="17"/>
      <c r="L951" s="17"/>
      <c r="M951" s="17"/>
      <c r="N951" s="17"/>
      <c r="O951" s="17"/>
      <c r="P951" s="17"/>
      <c r="Q951" s="17"/>
      <c r="R951" s="8"/>
      <c r="S951" s="8"/>
      <c r="T951" s="25"/>
      <c r="U951" s="17"/>
      <c r="V951" s="17"/>
      <c r="W951" s="17"/>
      <c r="X951" s="17"/>
      <c r="Y951" s="17"/>
      <c r="Z951" s="17"/>
      <c r="AA951" s="17"/>
      <c r="AB951" s="17"/>
      <c r="AC951" s="17"/>
      <c r="AD951" s="17"/>
      <c r="AE951" s="8"/>
      <c r="AF951" s="8"/>
      <c r="AG951" s="25"/>
      <c r="AH951" s="17"/>
      <c r="AI951" s="17"/>
      <c r="AJ951" s="17"/>
      <c r="AK951" s="17"/>
      <c r="AL951" s="17"/>
      <c r="AM951" s="17"/>
      <c r="AN951" s="17"/>
      <c r="AO951" s="17"/>
      <c r="AP951" s="17"/>
      <c r="AQ951" s="17"/>
      <c r="AR951" s="8"/>
      <c r="AS951" s="8"/>
      <c r="AT951" s="25"/>
      <c r="AU951" s="17"/>
      <c r="AV951" s="17"/>
      <c r="AW951" s="17"/>
      <c r="AX951" s="17"/>
      <c r="AY951" s="17"/>
      <c r="AZ951" s="17"/>
      <c r="BA951" s="17"/>
      <c r="BB951" s="17"/>
      <c r="BC951" s="17"/>
      <c r="BD951" s="17"/>
      <c r="BE951" s="8"/>
      <c r="BF951" s="8"/>
      <c r="BG951" s="8"/>
      <c r="BH951" s="8"/>
      <c r="BI951" s="8"/>
      <c r="BJ951" s="8"/>
    </row>
    <row r="952" spans="1:130" ht="18.75" customHeight="1" x14ac:dyDescent="0.4">
      <c r="D952" s="25"/>
      <c r="E952" s="8"/>
      <c r="F952" s="8"/>
      <c r="G952" s="8"/>
      <c r="H952" s="17"/>
      <c r="I952" s="17"/>
      <c r="J952" s="17"/>
      <c r="K952" s="17"/>
      <c r="L952" s="17"/>
      <c r="M952" s="17"/>
      <c r="N952" s="17"/>
      <c r="O952" s="17"/>
      <c r="P952" s="17"/>
      <c r="Q952" s="17"/>
      <c r="R952" s="8"/>
      <c r="S952" s="8"/>
      <c r="T952" s="25"/>
      <c r="U952" s="17"/>
      <c r="V952" s="17"/>
      <c r="W952" s="17"/>
      <c r="X952" s="17"/>
      <c r="Y952" s="17"/>
      <c r="Z952" s="17"/>
      <c r="AA952" s="17"/>
      <c r="AB952" s="17"/>
      <c r="AC952" s="17"/>
      <c r="AD952" s="17"/>
      <c r="AE952" s="8"/>
      <c r="AF952" s="8"/>
      <c r="AG952" s="25"/>
      <c r="AH952" s="17"/>
      <c r="AI952" s="17"/>
      <c r="AJ952" s="17"/>
      <c r="AK952" s="17"/>
      <c r="AL952" s="17"/>
      <c r="AM952" s="17"/>
      <c r="AN952" s="17"/>
      <c r="AO952" s="17"/>
      <c r="AP952" s="17"/>
      <c r="AQ952" s="17"/>
      <c r="AR952" s="8"/>
      <c r="AS952" s="8"/>
      <c r="AT952" s="25"/>
      <c r="AU952" s="17"/>
      <c r="AV952" s="17"/>
      <c r="AW952" s="17"/>
      <c r="AX952" s="17"/>
      <c r="AY952" s="17"/>
      <c r="AZ952" s="17"/>
      <c r="BA952" s="17"/>
      <c r="BB952" s="17"/>
      <c r="BC952" s="17"/>
      <c r="BD952" s="17"/>
      <c r="BE952" s="8"/>
      <c r="BF952" s="8"/>
      <c r="BG952" s="8"/>
      <c r="BH952" s="8"/>
      <c r="BI952" s="8"/>
      <c r="BJ952" s="8"/>
    </row>
    <row r="953" spans="1:130" ht="18.75" customHeight="1" x14ac:dyDescent="0.4">
      <c r="D953" s="25"/>
      <c r="E953" s="8"/>
      <c r="F953" s="8"/>
      <c r="G953" s="8"/>
      <c r="H953" s="8"/>
      <c r="I953" s="8"/>
      <c r="J953" s="8"/>
      <c r="K953" s="8"/>
      <c r="L953" s="8"/>
      <c r="M953" s="8"/>
      <c r="N953" s="8"/>
      <c r="O953" s="8"/>
      <c r="P953" s="8"/>
      <c r="Q953" s="8"/>
      <c r="R953" s="8"/>
      <c r="S953" s="8"/>
      <c r="T953" s="25"/>
      <c r="U953" s="8"/>
      <c r="V953" s="8"/>
      <c r="W953" s="8"/>
      <c r="X953" s="8"/>
      <c r="Y953" s="8"/>
      <c r="Z953" s="8"/>
      <c r="AA953" s="8"/>
      <c r="AB953" s="8"/>
      <c r="AC953" s="8"/>
      <c r="AD953" s="8"/>
      <c r="AE953" s="8"/>
      <c r="AF953" s="8"/>
      <c r="AG953" s="25"/>
      <c r="AH953" s="8"/>
      <c r="AI953" s="8"/>
      <c r="AJ953" s="8"/>
      <c r="AK953" s="8"/>
      <c r="AL953" s="8"/>
      <c r="AM953" s="8"/>
      <c r="AN953" s="8"/>
      <c r="AO953" s="8"/>
      <c r="AP953" s="8"/>
      <c r="AQ953" s="8"/>
      <c r="AR953" s="8"/>
      <c r="AS953" s="8"/>
      <c r="AT953" s="25"/>
      <c r="AU953" s="8"/>
      <c r="AV953" s="8"/>
      <c r="AW953" s="8"/>
      <c r="AX953" s="8"/>
      <c r="AY953" s="8"/>
      <c r="AZ953" s="8"/>
      <c r="BA953" s="8"/>
      <c r="BB953" s="8"/>
      <c r="BC953" s="8"/>
      <c r="BD953" s="8"/>
      <c r="BE953" s="8"/>
      <c r="BF953" s="8"/>
      <c r="BG953" s="8"/>
      <c r="BH953" s="8"/>
      <c r="BI953" s="8"/>
      <c r="BJ953" s="8"/>
    </row>
    <row r="954" spans="1:130" ht="18.75" customHeight="1" x14ac:dyDescent="0.4">
      <c r="D954" s="25"/>
      <c r="E954" s="8"/>
      <c r="F954" s="8"/>
      <c r="G954" s="8"/>
      <c r="H954" s="17"/>
      <c r="I954" s="17"/>
      <c r="J954" s="17"/>
      <c r="K954" s="17"/>
      <c r="L954" s="17"/>
      <c r="M954" s="17"/>
      <c r="N954" s="17"/>
      <c r="O954" s="17"/>
      <c r="P954" s="17"/>
      <c r="Q954" s="17"/>
      <c r="R954" s="8"/>
      <c r="S954" s="8"/>
      <c r="T954" s="25"/>
      <c r="U954" s="17"/>
      <c r="V954" s="17"/>
      <c r="W954" s="17"/>
      <c r="X954" s="17"/>
      <c r="Y954" s="17"/>
      <c r="Z954" s="17"/>
      <c r="AA954" s="17"/>
      <c r="AB954" s="17"/>
      <c r="AC954" s="17"/>
      <c r="AD954" s="17"/>
      <c r="AE954" s="8"/>
      <c r="AF954" s="8"/>
      <c r="AG954" s="25"/>
      <c r="AH954" s="17"/>
      <c r="AI954" s="17"/>
      <c r="AJ954" s="17"/>
      <c r="AK954" s="17"/>
      <c r="AL954" s="17"/>
      <c r="AM954" s="17"/>
      <c r="AN954" s="17"/>
      <c r="AO954" s="17"/>
      <c r="AP954" s="17"/>
      <c r="AQ954" s="17"/>
      <c r="AR954" s="8"/>
      <c r="AS954" s="8"/>
      <c r="AT954" s="25"/>
      <c r="AU954" s="17"/>
      <c r="AV954" s="17"/>
      <c r="AW954" s="17"/>
      <c r="AX954" s="17"/>
      <c r="AY954" s="17"/>
      <c r="AZ954" s="17"/>
      <c r="BA954" s="17"/>
      <c r="BB954" s="17"/>
      <c r="BC954" s="17"/>
      <c r="BD954" s="17"/>
      <c r="BE954" s="8"/>
      <c r="BF954" s="8"/>
      <c r="BG954" s="8"/>
      <c r="BH954" s="8"/>
      <c r="BI954" s="8"/>
      <c r="BJ954" s="8"/>
    </row>
    <row r="955" spans="1:130" ht="18.75" customHeight="1" x14ac:dyDescent="0.4">
      <c r="D955" s="25"/>
      <c r="E955" s="8"/>
      <c r="F955" s="8"/>
      <c r="G955" s="8"/>
      <c r="H955" s="17"/>
      <c r="I955" s="17"/>
      <c r="J955" s="17"/>
      <c r="K955" s="17"/>
      <c r="L955" s="17"/>
      <c r="M955" s="17"/>
      <c r="N955" s="17"/>
      <c r="O955" s="17"/>
      <c r="P955" s="17"/>
      <c r="Q955" s="17"/>
      <c r="R955" s="8"/>
      <c r="S955" s="8"/>
      <c r="T955" s="25"/>
      <c r="U955" s="17"/>
      <c r="V955" s="17"/>
      <c r="W955" s="17"/>
      <c r="X955" s="17"/>
      <c r="Y955" s="17"/>
      <c r="Z955" s="17"/>
      <c r="AA955" s="17"/>
      <c r="AB955" s="17"/>
      <c r="AC955" s="17"/>
      <c r="AD955" s="17"/>
      <c r="AE955" s="8"/>
      <c r="AF955" s="8"/>
      <c r="AG955" s="25"/>
      <c r="AH955" s="17"/>
      <c r="AI955" s="17"/>
      <c r="AJ955" s="17"/>
      <c r="AK955" s="17"/>
      <c r="AL955" s="17"/>
      <c r="AM955" s="17"/>
      <c r="AN955" s="17"/>
      <c r="AO955" s="17"/>
      <c r="AP955" s="17"/>
      <c r="AQ955" s="17"/>
      <c r="AR955" s="8"/>
      <c r="AS955" s="8"/>
      <c r="AT955" s="25"/>
      <c r="AU955" s="17"/>
      <c r="AV955" s="17"/>
      <c r="AW955" s="17"/>
      <c r="AX955" s="17"/>
      <c r="AY955" s="17"/>
      <c r="AZ955" s="17"/>
      <c r="BA955" s="17"/>
      <c r="BB955" s="17"/>
      <c r="BC955" s="17"/>
      <c r="BD955" s="17"/>
      <c r="BE955" s="8"/>
      <c r="BF955" s="8"/>
      <c r="BG955" s="8"/>
      <c r="BH955" s="8"/>
      <c r="BI955" s="8"/>
      <c r="BJ955" s="8"/>
    </row>
    <row r="956" spans="1:130" ht="18.75" customHeight="1" x14ac:dyDescent="0.4">
      <c r="C956" s="50" t="s">
        <v>360</v>
      </c>
      <c r="BQ956" s="50" t="s">
        <v>360</v>
      </c>
    </row>
    <row r="957" spans="1:130" ht="18.75" customHeight="1" x14ac:dyDescent="0.4">
      <c r="A957" s="27"/>
      <c r="B957" s="5"/>
      <c r="C957" s="50" t="s">
        <v>22</v>
      </c>
      <c r="D957" s="5"/>
      <c r="E957" s="5"/>
      <c r="F957" s="5"/>
      <c r="G957" s="5"/>
      <c r="BE957" s="274" t="s">
        <v>372</v>
      </c>
      <c r="BF957" s="275"/>
      <c r="BG957" s="275"/>
      <c r="BH957" s="275"/>
      <c r="BI957" s="275"/>
      <c r="BJ957" s="275"/>
      <c r="BK957" s="275"/>
      <c r="BL957" s="276"/>
      <c r="BO957" s="27"/>
      <c r="BP957" s="5"/>
      <c r="BQ957" s="50" t="s">
        <v>22</v>
      </c>
      <c r="BR957" s="5"/>
      <c r="BS957" s="5"/>
      <c r="BT957" s="5"/>
      <c r="BU957" s="5"/>
      <c r="DS957" s="274" t="s">
        <v>323</v>
      </c>
      <c r="DT957" s="275"/>
      <c r="DU957" s="275"/>
      <c r="DV957" s="275"/>
      <c r="DW957" s="275"/>
      <c r="DX957" s="275"/>
      <c r="DY957" s="275"/>
      <c r="DZ957" s="276"/>
    </row>
    <row r="958" spans="1:130" ht="18.75" customHeight="1" x14ac:dyDescent="0.4">
      <c r="A958" s="5"/>
      <c r="B958" s="5"/>
      <c r="C958" s="5"/>
      <c r="D958" s="5"/>
      <c r="E958" s="5"/>
      <c r="F958" s="5"/>
      <c r="G958" s="5"/>
      <c r="BE958" s="277"/>
      <c r="BF958" s="278"/>
      <c r="BG958" s="278"/>
      <c r="BH958" s="278"/>
      <c r="BI958" s="278"/>
      <c r="BJ958" s="278"/>
      <c r="BK958" s="278"/>
      <c r="BL958" s="279"/>
      <c r="BO958" s="5"/>
      <c r="BP958" s="5"/>
      <c r="BQ958" s="5"/>
      <c r="BR958" s="5"/>
      <c r="BS958" s="5"/>
      <c r="BT958" s="5"/>
      <c r="BU958" s="5"/>
      <c r="DS958" s="277"/>
      <c r="DT958" s="278"/>
      <c r="DU958" s="278"/>
      <c r="DV958" s="278"/>
      <c r="DW958" s="278"/>
      <c r="DX958" s="278"/>
      <c r="DY958" s="278"/>
      <c r="DZ958" s="279"/>
    </row>
    <row r="959" spans="1:130" ht="18.75" customHeight="1" x14ac:dyDescent="0.4">
      <c r="B959" s="5"/>
      <c r="C959" s="51" t="s">
        <v>168</v>
      </c>
      <c r="D959" s="5"/>
      <c r="E959" s="5"/>
      <c r="F959" s="5"/>
      <c r="G959" s="5"/>
      <c r="BP959" s="5"/>
      <c r="BQ959" s="51" t="s">
        <v>168</v>
      </c>
      <c r="BR959" s="5"/>
      <c r="BS959" s="5"/>
      <c r="BT959" s="5"/>
      <c r="BU959" s="5"/>
    </row>
    <row r="960" spans="1:130" ht="18.75" customHeight="1" x14ac:dyDescent="0.4">
      <c r="A960" s="28"/>
      <c r="B960" s="5"/>
      <c r="C960" s="5"/>
      <c r="D960" s="5"/>
      <c r="E960" s="5"/>
      <c r="F960" s="5"/>
      <c r="G960" s="5"/>
      <c r="BO960" s="28"/>
      <c r="BP960" s="5"/>
      <c r="BQ960" s="5"/>
      <c r="BR960" s="5"/>
      <c r="BS960" s="5"/>
      <c r="BT960" s="5"/>
      <c r="BU960" s="5"/>
    </row>
    <row r="961" spans="3:196" ht="18.75" customHeight="1" x14ac:dyDescent="0.4">
      <c r="C961" s="5"/>
      <c r="D961" s="25"/>
      <c r="E961" s="8"/>
      <c r="F961" s="8"/>
      <c r="G961" s="8"/>
      <c r="H961" s="17"/>
      <c r="I961" s="17"/>
      <c r="J961" s="17"/>
      <c r="K961" s="17"/>
      <c r="L961" s="17"/>
      <c r="M961" s="17"/>
      <c r="N961" s="17"/>
      <c r="O961" s="17"/>
      <c r="P961" s="17"/>
      <c r="Q961" s="17"/>
      <c r="R961" s="8"/>
      <c r="S961" s="8"/>
      <c r="T961" s="25"/>
      <c r="U961" s="17"/>
      <c r="V961" s="17"/>
      <c r="W961" s="17"/>
      <c r="X961" s="17"/>
      <c r="Y961" s="17"/>
      <c r="Z961" s="17"/>
      <c r="AA961" s="17"/>
      <c r="AB961" s="17"/>
      <c r="AC961" s="17"/>
      <c r="AD961" s="17"/>
      <c r="AE961" s="8"/>
      <c r="AF961" s="8"/>
      <c r="AG961" s="25"/>
      <c r="AH961" s="17"/>
      <c r="AI961" s="17"/>
      <c r="AJ961" s="17"/>
      <c r="AK961" s="17"/>
      <c r="AL961" s="17"/>
      <c r="AM961" s="17"/>
      <c r="AN961" s="17"/>
      <c r="AO961" s="17"/>
      <c r="AP961" s="17"/>
      <c r="AQ961" s="17"/>
      <c r="AR961" s="8"/>
      <c r="AS961" s="8"/>
      <c r="AT961" s="25"/>
      <c r="AU961" s="17"/>
      <c r="AV961" s="17"/>
      <c r="AW961" s="17"/>
      <c r="AX961" s="17"/>
      <c r="AY961" s="17"/>
      <c r="AZ961" s="17"/>
      <c r="BA961" s="17"/>
      <c r="BB961" s="17"/>
      <c r="BC961" s="17"/>
      <c r="BD961" s="17"/>
      <c r="BE961" s="8"/>
      <c r="BF961" s="8"/>
      <c r="BG961" s="8"/>
      <c r="BH961" s="8"/>
      <c r="BI961" s="8"/>
      <c r="BJ961" s="8"/>
      <c r="BK961" s="21"/>
      <c r="BL961" s="5"/>
      <c r="BR961" s="445" t="s">
        <v>144</v>
      </c>
      <c r="BS961" s="446"/>
      <c r="BT961" s="446"/>
      <c r="BU961" s="446"/>
      <c r="BV961" s="446"/>
      <c r="BW961" s="446"/>
      <c r="BX961" s="446"/>
      <c r="BY961" s="598"/>
      <c r="BZ961" s="597" t="s">
        <v>63</v>
      </c>
      <c r="CA961" s="446"/>
      <c r="CB961" s="446"/>
      <c r="CC961" s="446"/>
      <c r="CD961" s="446"/>
      <c r="CE961" s="446"/>
      <c r="CF961" s="446"/>
      <c r="CG961" s="598"/>
      <c r="CH961" s="597" t="s">
        <v>142</v>
      </c>
      <c r="CI961" s="446"/>
      <c r="CJ961" s="446"/>
      <c r="CK961" s="446"/>
      <c r="CL961" s="446"/>
      <c r="CM961" s="446"/>
      <c r="CN961" s="446"/>
      <c r="CO961" s="598"/>
      <c r="CP961" s="412" t="s">
        <v>145</v>
      </c>
      <c r="CQ961" s="413"/>
      <c r="CR961" s="413"/>
      <c r="CS961" s="413"/>
      <c r="CT961" s="413"/>
      <c r="CU961" s="413"/>
      <c r="CV961" s="413"/>
      <c r="CW961" s="413"/>
      <c r="CX961" s="413"/>
      <c r="CY961" s="413"/>
      <c r="CZ961" s="413"/>
      <c r="DA961" s="413"/>
      <c r="DB961" s="413"/>
      <c r="DC961" s="413"/>
      <c r="DD961" s="413"/>
      <c r="DE961" s="413"/>
      <c r="DF961" s="413"/>
      <c r="DG961" s="413"/>
      <c r="DH961" s="413"/>
      <c r="DI961" s="414"/>
      <c r="DJ961" s="597" t="s">
        <v>146</v>
      </c>
      <c r="DK961" s="446"/>
      <c r="DL961" s="446"/>
      <c r="DM961" s="446"/>
      <c r="DN961" s="446"/>
      <c r="DO961" s="446"/>
      <c r="DP961" s="446"/>
      <c r="DQ961" s="598"/>
      <c r="DR961" s="597" t="s">
        <v>129</v>
      </c>
      <c r="DS961" s="446"/>
      <c r="DT961" s="446"/>
      <c r="DU961" s="446"/>
      <c r="DV961" s="446"/>
      <c r="DW961" s="446"/>
      <c r="DX961" s="446"/>
      <c r="DY961" s="447"/>
      <c r="DZ961" s="5"/>
      <c r="EA961" s="5"/>
      <c r="EE961" s="17"/>
      <c r="EF961" s="17"/>
      <c r="EG961" s="17"/>
      <c r="EH961" s="17"/>
      <c r="EI961" s="17"/>
      <c r="EJ961" s="17"/>
      <c r="EK961" s="17"/>
      <c r="EL961" s="17"/>
      <c r="EM961" s="17"/>
      <c r="EN961" s="17"/>
      <c r="EO961" s="17"/>
      <c r="EP961" s="17"/>
      <c r="EQ961" s="17"/>
      <c r="ER961" s="17"/>
      <c r="ES961" s="17"/>
      <c r="ET961" s="17"/>
      <c r="EU961" s="17"/>
      <c r="EV961" s="17"/>
      <c r="EW961" s="17"/>
      <c r="EX961" s="17"/>
      <c r="EY961" s="17"/>
      <c r="EZ961" s="17"/>
      <c r="FA961" s="17"/>
      <c r="FB961" s="17"/>
      <c r="FC961" s="17"/>
      <c r="FD961" s="17"/>
      <c r="FE961" s="17"/>
      <c r="FF961" s="17"/>
      <c r="FG961" s="17"/>
      <c r="FH961" s="17"/>
      <c r="FI961" s="17"/>
      <c r="FJ961" s="17"/>
      <c r="FK961" s="17"/>
      <c r="FL961" s="17"/>
      <c r="FM961" s="17"/>
      <c r="FN961" s="17"/>
      <c r="FO961" s="17"/>
      <c r="FP961" s="17"/>
      <c r="FQ961" s="17"/>
      <c r="FR961" s="17"/>
      <c r="FS961" s="17"/>
      <c r="FT961" s="17"/>
      <c r="FU961" s="17"/>
      <c r="FV961" s="17"/>
      <c r="FW961" s="17"/>
      <c r="FX961" s="17"/>
      <c r="FY961" s="17"/>
      <c r="FZ961" s="17"/>
      <c r="GA961" s="17"/>
      <c r="GB961" s="17"/>
      <c r="GC961" s="17"/>
      <c r="GD961" s="17"/>
      <c r="GE961" s="17"/>
      <c r="GF961" s="17"/>
      <c r="GG961" s="17"/>
      <c r="GH961" s="17"/>
      <c r="GI961" s="17"/>
      <c r="GJ961" s="17"/>
      <c r="GK961" s="17"/>
      <c r="GL961" s="17"/>
      <c r="GM961" s="17"/>
      <c r="GN961" s="190"/>
    </row>
    <row r="962" spans="3:196" ht="18.75" customHeight="1" x14ac:dyDescent="0.4">
      <c r="C962" s="5"/>
      <c r="D962" s="25"/>
      <c r="E962" s="8"/>
      <c r="F962" s="8"/>
      <c r="G962" s="8"/>
      <c r="H962" s="8"/>
      <c r="I962" s="8"/>
      <c r="J962" s="8"/>
      <c r="K962" s="8"/>
      <c r="L962" s="8"/>
      <c r="M962" s="8"/>
      <c r="N962" s="8"/>
      <c r="O962" s="8"/>
      <c r="P962" s="8"/>
      <c r="Q962" s="8"/>
      <c r="R962" s="8"/>
      <c r="S962" s="8"/>
      <c r="T962" s="25"/>
      <c r="U962" s="8"/>
      <c r="V962" s="8"/>
      <c r="W962" s="8"/>
      <c r="X962" s="8"/>
      <c r="Y962" s="8"/>
      <c r="Z962" s="8"/>
      <c r="AA962" s="8"/>
      <c r="AB962" s="8"/>
      <c r="AC962" s="8"/>
      <c r="AD962" s="8"/>
      <c r="AE962" s="8"/>
      <c r="AF962" s="8"/>
      <c r="AG962" s="25"/>
      <c r="AH962" s="8"/>
      <c r="AI962" s="8"/>
      <c r="AJ962" s="8"/>
      <c r="AK962" s="8"/>
      <c r="AL962" s="8"/>
      <c r="AM962" s="8"/>
      <c r="AN962" s="8"/>
      <c r="AO962" s="8"/>
      <c r="AP962" s="8"/>
      <c r="AQ962" s="8"/>
      <c r="AR962" s="8"/>
      <c r="AS962" s="8"/>
      <c r="AT962" s="25"/>
      <c r="AU962" s="8"/>
      <c r="AV962" s="8"/>
      <c r="AW962" s="8"/>
      <c r="AX962" s="8"/>
      <c r="AY962" s="8"/>
      <c r="AZ962" s="8"/>
      <c r="BA962" s="8"/>
      <c r="BB962" s="8"/>
      <c r="BC962" s="8"/>
      <c r="BD962" s="8"/>
      <c r="BE962" s="8"/>
      <c r="BF962" s="8"/>
      <c r="BG962" s="8"/>
      <c r="BH962" s="8"/>
      <c r="BI962" s="8"/>
      <c r="BJ962" s="8"/>
      <c r="BK962" s="21"/>
      <c r="BL962" s="5"/>
      <c r="BR962" s="448"/>
      <c r="BS962" s="449"/>
      <c r="BT962" s="449"/>
      <c r="BU962" s="449"/>
      <c r="BV962" s="449"/>
      <c r="BW962" s="449"/>
      <c r="BX962" s="449"/>
      <c r="BY962" s="600"/>
      <c r="BZ962" s="599"/>
      <c r="CA962" s="449"/>
      <c r="CB962" s="449"/>
      <c r="CC962" s="449"/>
      <c r="CD962" s="449"/>
      <c r="CE962" s="449"/>
      <c r="CF962" s="449"/>
      <c r="CG962" s="600"/>
      <c r="CH962" s="599"/>
      <c r="CI962" s="449"/>
      <c r="CJ962" s="449"/>
      <c r="CK962" s="449"/>
      <c r="CL962" s="449"/>
      <c r="CM962" s="449"/>
      <c r="CN962" s="449"/>
      <c r="CO962" s="600"/>
      <c r="CP962" s="415" t="s">
        <v>182</v>
      </c>
      <c r="CQ962" s="416"/>
      <c r="CR962" s="416"/>
      <c r="CS962" s="416"/>
      <c r="CT962" s="416"/>
      <c r="CU962" s="416"/>
      <c r="CV962" s="416"/>
      <c r="CW962" s="416"/>
      <c r="CX962" s="416"/>
      <c r="CY962" s="417"/>
      <c r="CZ962" s="415" t="s">
        <v>184</v>
      </c>
      <c r="DA962" s="416"/>
      <c r="DB962" s="416"/>
      <c r="DC962" s="416"/>
      <c r="DD962" s="416"/>
      <c r="DE962" s="416"/>
      <c r="DF962" s="416"/>
      <c r="DG962" s="416"/>
      <c r="DH962" s="416"/>
      <c r="DI962" s="417"/>
      <c r="DJ962" s="599"/>
      <c r="DK962" s="449"/>
      <c r="DL962" s="449"/>
      <c r="DM962" s="449"/>
      <c r="DN962" s="449"/>
      <c r="DO962" s="449"/>
      <c r="DP962" s="449"/>
      <c r="DQ962" s="600"/>
      <c r="DR962" s="599"/>
      <c r="DS962" s="449"/>
      <c r="DT962" s="449"/>
      <c r="DU962" s="449"/>
      <c r="DV962" s="449"/>
      <c r="DW962" s="449"/>
      <c r="DX962" s="449"/>
      <c r="DY962" s="450"/>
      <c r="DZ962" s="5"/>
      <c r="EA962" s="5"/>
      <c r="EE962" s="17"/>
      <c r="EF962" s="17"/>
      <c r="EG962" s="17"/>
      <c r="EH962" s="17"/>
      <c r="EI962" s="17"/>
      <c r="EJ962" s="17"/>
      <c r="EK962" s="17"/>
      <c r="EL962" s="17"/>
      <c r="EM962" s="17"/>
      <c r="EN962" s="17"/>
      <c r="EO962" s="17"/>
      <c r="EP962" s="17"/>
      <c r="EQ962" s="17"/>
      <c r="ER962" s="17"/>
      <c r="ES962" s="17"/>
      <c r="ET962" s="17"/>
      <c r="EU962" s="17"/>
      <c r="EV962" s="17"/>
      <c r="EW962" s="17"/>
      <c r="EX962" s="17"/>
      <c r="EY962" s="17"/>
      <c r="EZ962" s="17"/>
      <c r="FA962" s="17"/>
      <c r="FB962" s="17"/>
      <c r="FC962" s="17"/>
      <c r="FD962" s="17"/>
      <c r="FE962" s="17"/>
      <c r="FF962" s="17"/>
      <c r="FG962" s="17"/>
      <c r="FH962" s="17"/>
      <c r="FI962" s="17"/>
      <c r="FJ962" s="17"/>
      <c r="FK962" s="17"/>
      <c r="FL962" s="17"/>
      <c r="FM962" s="17"/>
      <c r="FN962" s="17"/>
      <c r="FO962" s="17"/>
      <c r="FP962" s="17"/>
      <c r="FQ962" s="17"/>
      <c r="FR962" s="17"/>
      <c r="FS962" s="17"/>
      <c r="FT962" s="17"/>
      <c r="FU962" s="17"/>
      <c r="FV962" s="17"/>
      <c r="FW962" s="17"/>
      <c r="FX962" s="17"/>
      <c r="FY962" s="17"/>
      <c r="FZ962" s="17"/>
      <c r="GA962" s="17"/>
      <c r="GB962" s="17"/>
      <c r="GC962" s="17"/>
      <c r="GD962" s="17"/>
      <c r="GE962" s="17"/>
      <c r="GF962" s="17"/>
      <c r="GG962" s="17"/>
      <c r="GH962" s="17"/>
      <c r="GI962" s="17"/>
      <c r="GJ962" s="17"/>
      <c r="GK962" s="17"/>
      <c r="GL962" s="17"/>
      <c r="GM962" s="17"/>
      <c r="GN962" s="190"/>
    </row>
    <row r="963" spans="3:196" ht="26.1" customHeight="1" x14ac:dyDescent="0.4">
      <c r="D963" s="25"/>
      <c r="E963" s="8"/>
      <c r="F963" s="8"/>
      <c r="G963" s="8"/>
      <c r="H963" s="17"/>
      <c r="I963" s="17"/>
      <c r="J963" s="17"/>
      <c r="K963" s="17"/>
      <c r="L963" s="17"/>
      <c r="M963" s="17"/>
      <c r="N963" s="17"/>
      <c r="O963" s="17"/>
      <c r="P963" s="17"/>
      <c r="Q963" s="17"/>
      <c r="R963" s="8"/>
      <c r="S963" s="8"/>
      <c r="T963" s="25"/>
      <c r="U963" s="17"/>
      <c r="V963" s="17"/>
      <c r="W963" s="17"/>
      <c r="X963" s="17"/>
      <c r="Y963" s="17"/>
      <c r="Z963" s="17"/>
      <c r="AA963" s="17"/>
      <c r="AB963" s="17"/>
      <c r="AC963" s="17"/>
      <c r="AD963" s="17"/>
      <c r="AE963" s="8"/>
      <c r="AF963" s="8"/>
      <c r="AG963" s="25"/>
      <c r="AH963" s="17"/>
      <c r="AI963" s="17"/>
      <c r="AJ963" s="17"/>
      <c r="AK963" s="17"/>
      <c r="AL963" s="17"/>
      <c r="AM963" s="17"/>
      <c r="AN963" s="17"/>
      <c r="AO963" s="17"/>
      <c r="AP963" s="17"/>
      <c r="AQ963" s="17"/>
      <c r="AR963" s="8"/>
      <c r="AS963" s="8"/>
      <c r="AT963" s="25"/>
      <c r="AU963" s="17"/>
      <c r="AV963" s="17"/>
      <c r="AW963" s="17"/>
      <c r="AX963" s="17"/>
      <c r="AY963" s="17"/>
      <c r="AZ963" s="17"/>
      <c r="BA963" s="17"/>
      <c r="BB963" s="17"/>
      <c r="BC963" s="17"/>
      <c r="BD963" s="17"/>
      <c r="BE963" s="8"/>
      <c r="BF963" s="8"/>
      <c r="BG963" s="8"/>
      <c r="BH963" s="8"/>
      <c r="BI963" s="8"/>
      <c r="BJ963" s="8"/>
      <c r="BR963" s="418" t="s">
        <v>173</v>
      </c>
      <c r="BS963" s="419"/>
      <c r="BT963" s="419"/>
      <c r="BU963" s="419"/>
      <c r="BV963" s="419"/>
      <c r="BW963" s="419"/>
      <c r="BX963" s="419"/>
      <c r="BY963" s="419"/>
      <c r="BZ963" s="419" t="s">
        <v>172</v>
      </c>
      <c r="CA963" s="419"/>
      <c r="CB963" s="419"/>
      <c r="CC963" s="419"/>
      <c r="CD963" s="419"/>
      <c r="CE963" s="419"/>
      <c r="CF963" s="419"/>
      <c r="CG963" s="419"/>
      <c r="CH963" s="419">
        <v>1</v>
      </c>
      <c r="CI963" s="419"/>
      <c r="CJ963" s="419"/>
      <c r="CK963" s="419"/>
      <c r="CL963" s="419"/>
      <c r="CM963" s="419"/>
      <c r="CN963" s="419"/>
      <c r="CO963" s="419"/>
      <c r="CP963" s="420" t="s">
        <v>203</v>
      </c>
      <c r="CQ963" s="421"/>
      <c r="CR963" s="421"/>
      <c r="CS963" s="421"/>
      <c r="CT963" s="421"/>
      <c r="CU963" s="421"/>
      <c r="CV963" s="421"/>
      <c r="CW963" s="421"/>
      <c r="CX963" s="421"/>
      <c r="CY963" s="422"/>
      <c r="CZ963" s="423" t="s">
        <v>373</v>
      </c>
      <c r="DA963" s="424"/>
      <c r="DB963" s="424"/>
      <c r="DC963" s="424"/>
      <c r="DD963" s="424"/>
      <c r="DE963" s="424"/>
      <c r="DF963" s="424"/>
      <c r="DG963" s="424"/>
      <c r="DH963" s="424"/>
      <c r="DI963" s="425"/>
      <c r="DJ963" s="419" t="s">
        <v>257</v>
      </c>
      <c r="DK963" s="419"/>
      <c r="DL963" s="419"/>
      <c r="DM963" s="419"/>
      <c r="DN963" s="419"/>
      <c r="DO963" s="419"/>
      <c r="DP963" s="419"/>
      <c r="DQ963" s="419"/>
      <c r="DR963" s="419"/>
      <c r="DS963" s="419"/>
      <c r="DT963" s="419"/>
      <c r="DU963" s="419"/>
      <c r="DV963" s="419"/>
      <c r="DW963" s="419"/>
      <c r="DX963" s="419"/>
      <c r="DY963" s="426"/>
      <c r="DZ963" s="5"/>
      <c r="EA963" s="5"/>
      <c r="EE963" s="17"/>
      <c r="EF963" s="17"/>
      <c r="EG963" s="17"/>
      <c r="EH963" s="17"/>
      <c r="EI963" s="17"/>
      <c r="EJ963" s="17"/>
      <c r="EK963" s="17"/>
      <c r="EL963" s="17"/>
      <c r="EM963" s="17"/>
      <c r="EN963" s="17"/>
      <c r="EO963" s="17"/>
      <c r="EP963" s="17"/>
      <c r="EQ963" s="17"/>
      <c r="ER963" s="17"/>
      <c r="ES963" s="17"/>
      <c r="ET963" s="17"/>
      <c r="EU963" s="17"/>
      <c r="EV963" s="17"/>
      <c r="EW963" s="17"/>
      <c r="EX963" s="17"/>
      <c r="EY963" s="17"/>
      <c r="EZ963" s="17"/>
      <c r="FA963" s="17"/>
      <c r="FB963" s="17"/>
      <c r="FC963" s="17"/>
      <c r="FD963" s="17"/>
      <c r="FE963" s="17"/>
      <c r="FF963" s="17"/>
      <c r="FG963" s="17"/>
      <c r="FH963" s="17"/>
      <c r="FI963" s="17"/>
      <c r="FJ963" s="17"/>
      <c r="FK963" s="17"/>
      <c r="FL963" s="17"/>
      <c r="FM963" s="17"/>
      <c r="FN963" s="17"/>
      <c r="FO963" s="17"/>
      <c r="FP963" s="17"/>
      <c r="FQ963" s="17"/>
      <c r="FR963" s="17"/>
      <c r="FS963" s="17"/>
      <c r="FT963" s="17"/>
      <c r="FU963" s="17"/>
      <c r="FV963" s="17"/>
      <c r="FW963" s="17"/>
      <c r="FX963" s="17"/>
      <c r="FY963" s="17"/>
      <c r="FZ963" s="17"/>
      <c r="GA963" s="17"/>
      <c r="GB963" s="17"/>
      <c r="GC963" s="17"/>
      <c r="GD963" s="17"/>
      <c r="GE963" s="17"/>
      <c r="GF963" s="17"/>
      <c r="GG963" s="17"/>
      <c r="GH963" s="17"/>
      <c r="GI963" s="17"/>
      <c r="GJ963" s="17"/>
      <c r="GK963" s="17"/>
      <c r="GL963" s="17"/>
      <c r="GM963" s="17"/>
      <c r="GN963" s="191"/>
    </row>
    <row r="964" spans="3:196" ht="26.1" customHeight="1" x14ac:dyDescent="0.4">
      <c r="D964" s="25"/>
      <c r="E964" s="8"/>
      <c r="F964" s="8"/>
      <c r="G964" s="8"/>
      <c r="H964" s="17"/>
      <c r="I964" s="17"/>
      <c r="J964" s="17"/>
      <c r="K964" s="17"/>
      <c r="L964" s="17"/>
      <c r="M964" s="17"/>
      <c r="N964" s="17"/>
      <c r="O964" s="17"/>
      <c r="P964" s="17"/>
      <c r="Q964" s="17"/>
      <c r="R964" s="8"/>
      <c r="S964" s="8"/>
      <c r="T964" s="25"/>
      <c r="U964" s="17"/>
      <c r="V964" s="17"/>
      <c r="W964" s="17"/>
      <c r="X964" s="17"/>
      <c r="Y964" s="17"/>
      <c r="Z964" s="17"/>
      <c r="AA964" s="17"/>
      <c r="AB964" s="17"/>
      <c r="AC964" s="17"/>
      <c r="AD964" s="17"/>
      <c r="AE964" s="8"/>
      <c r="AF964" s="8"/>
      <c r="AG964" s="25"/>
      <c r="AH964" s="17"/>
      <c r="AI964" s="17"/>
      <c r="AJ964" s="17"/>
      <c r="AK964" s="17"/>
      <c r="AL964" s="17"/>
      <c r="AM964" s="17"/>
      <c r="AN964" s="17"/>
      <c r="AO964" s="17"/>
      <c r="AP964" s="17"/>
      <c r="AQ964" s="17"/>
      <c r="AR964" s="8"/>
      <c r="AS964" s="8"/>
      <c r="AT964" s="25"/>
      <c r="AU964" s="17"/>
      <c r="AV964" s="17"/>
      <c r="AW964" s="17"/>
      <c r="AX964" s="17"/>
      <c r="AY964" s="17"/>
      <c r="AZ964" s="17"/>
      <c r="BA964" s="17"/>
      <c r="BB964" s="17"/>
      <c r="BC964" s="17"/>
      <c r="BD964" s="17"/>
      <c r="BE964" s="8"/>
      <c r="BF964" s="8"/>
      <c r="BG964" s="8"/>
      <c r="BH964" s="8"/>
      <c r="BI964" s="8"/>
      <c r="BJ964" s="8"/>
      <c r="BR964" s="427"/>
      <c r="BS964" s="428"/>
      <c r="BT964" s="428"/>
      <c r="BU964" s="428"/>
      <c r="BV964" s="428"/>
      <c r="BW964" s="428"/>
      <c r="BX964" s="428"/>
      <c r="BY964" s="428"/>
      <c r="BZ964" s="428"/>
      <c r="CA964" s="428"/>
      <c r="CB964" s="428"/>
      <c r="CC964" s="428"/>
      <c r="CD964" s="428"/>
      <c r="CE964" s="428"/>
      <c r="CF964" s="428"/>
      <c r="CG964" s="428"/>
      <c r="CH964" s="428"/>
      <c r="CI964" s="428"/>
      <c r="CJ964" s="428"/>
      <c r="CK964" s="428"/>
      <c r="CL964" s="428"/>
      <c r="CM964" s="428"/>
      <c r="CN964" s="428"/>
      <c r="CO964" s="428"/>
      <c r="CP964" s="403"/>
      <c r="CQ964" s="404"/>
      <c r="CR964" s="404"/>
      <c r="CS964" s="404"/>
      <c r="CT964" s="404"/>
      <c r="CU964" s="404"/>
      <c r="CV964" s="404"/>
      <c r="CW964" s="404"/>
      <c r="CX964" s="404"/>
      <c r="CY964" s="405"/>
      <c r="CZ964" s="429"/>
      <c r="DA964" s="430"/>
      <c r="DB964" s="430"/>
      <c r="DC964" s="430"/>
      <c r="DD964" s="430"/>
      <c r="DE964" s="430"/>
      <c r="DF964" s="430"/>
      <c r="DG964" s="430"/>
      <c r="DH964" s="430"/>
      <c r="DI964" s="431"/>
      <c r="DJ964" s="428"/>
      <c r="DK964" s="428"/>
      <c r="DL964" s="428"/>
      <c r="DM964" s="428"/>
      <c r="DN964" s="428"/>
      <c r="DO964" s="428"/>
      <c r="DP964" s="428"/>
      <c r="DQ964" s="428"/>
      <c r="DR964" s="428"/>
      <c r="DS964" s="428"/>
      <c r="DT964" s="428"/>
      <c r="DU964" s="428"/>
      <c r="DV964" s="428"/>
      <c r="DW964" s="428"/>
      <c r="DX964" s="428"/>
      <c r="DY964" s="432"/>
      <c r="DZ964" s="5"/>
      <c r="EA964" s="5"/>
      <c r="EE964" s="17"/>
      <c r="EF964" s="17"/>
      <c r="EG964" s="17"/>
      <c r="EH964" s="17"/>
      <c r="EI964" s="17"/>
      <c r="EJ964" s="17"/>
      <c r="EK964" s="17"/>
      <c r="EL964" s="17"/>
      <c r="EM964" s="17"/>
      <c r="EN964" s="17"/>
      <c r="EO964" s="17"/>
      <c r="EP964" s="17"/>
      <c r="EQ964" s="17"/>
      <c r="ER964" s="17"/>
      <c r="ES964" s="17"/>
      <c r="ET964" s="17"/>
      <c r="EU964" s="17"/>
      <c r="EV964" s="17"/>
      <c r="EW964" s="17"/>
      <c r="EX964" s="17"/>
      <c r="EY964" s="17"/>
      <c r="EZ964" s="17"/>
      <c r="FA964" s="17"/>
      <c r="FB964" s="17"/>
      <c r="FC964" s="17"/>
      <c r="FD964" s="17"/>
      <c r="FE964" s="17"/>
      <c r="FF964" s="17"/>
      <c r="FG964" s="17"/>
      <c r="FH964" s="17"/>
      <c r="FI964" s="17"/>
      <c r="FJ964" s="17"/>
      <c r="FK964" s="17"/>
      <c r="FL964" s="17"/>
      <c r="FM964" s="17"/>
      <c r="FN964" s="17"/>
      <c r="FO964" s="17"/>
      <c r="FP964" s="17"/>
      <c r="FQ964" s="17"/>
      <c r="FR964" s="17"/>
      <c r="FS964" s="17"/>
      <c r="FT964" s="17"/>
      <c r="FU964" s="17"/>
      <c r="FV964" s="17"/>
      <c r="FW964" s="17"/>
      <c r="FX964" s="17"/>
      <c r="FY964" s="17"/>
      <c r="FZ964" s="17"/>
      <c r="GA964" s="17"/>
      <c r="GB964" s="17"/>
      <c r="GC964" s="17"/>
      <c r="GD964" s="17"/>
      <c r="GE964" s="17"/>
      <c r="GF964" s="17"/>
      <c r="GG964" s="17"/>
      <c r="GH964" s="17"/>
      <c r="GI964" s="17"/>
      <c r="GJ964" s="17"/>
      <c r="GK964" s="17"/>
      <c r="GL964" s="17"/>
      <c r="GM964" s="17"/>
      <c r="GN964" s="191"/>
    </row>
    <row r="965" spans="3:196" ht="26.1" customHeight="1" x14ac:dyDescent="0.4">
      <c r="D965" s="25"/>
      <c r="E965" s="8"/>
      <c r="F965" s="8"/>
      <c r="G965" s="8"/>
      <c r="H965" s="17"/>
      <c r="I965" s="17"/>
      <c r="J965" s="17"/>
      <c r="K965" s="17"/>
      <c r="L965" s="17"/>
      <c r="M965" s="17"/>
      <c r="N965" s="17"/>
      <c r="O965" s="17"/>
      <c r="P965" s="17"/>
      <c r="Q965" s="17"/>
      <c r="R965" s="8"/>
      <c r="S965" s="8"/>
      <c r="T965" s="25"/>
      <c r="U965" s="17"/>
      <c r="V965" s="17"/>
      <c r="W965" s="17"/>
      <c r="X965" s="17"/>
      <c r="Y965" s="17"/>
      <c r="Z965" s="17"/>
      <c r="AA965" s="17"/>
      <c r="AB965" s="17"/>
      <c r="AC965" s="17"/>
      <c r="AD965" s="17"/>
      <c r="AE965" s="8"/>
      <c r="AF965" s="8"/>
      <c r="AG965" s="25"/>
      <c r="AH965" s="17"/>
      <c r="AI965" s="17"/>
      <c r="AJ965" s="17"/>
      <c r="AK965" s="17"/>
      <c r="AL965" s="17"/>
      <c r="AM965" s="17"/>
      <c r="AN965" s="17"/>
      <c r="AO965" s="17"/>
      <c r="AP965" s="17"/>
      <c r="AQ965" s="17"/>
      <c r="AR965" s="8"/>
      <c r="AS965" s="8"/>
      <c r="AT965" s="25"/>
      <c r="AU965" s="17"/>
      <c r="AV965" s="17"/>
      <c r="AW965" s="17"/>
      <c r="AX965" s="17"/>
      <c r="AY965" s="17"/>
      <c r="AZ965" s="17"/>
      <c r="BA965" s="17"/>
      <c r="BB965" s="17"/>
      <c r="BC965" s="17"/>
      <c r="BD965" s="17"/>
      <c r="BE965" s="8"/>
      <c r="BF965" s="8"/>
      <c r="BG965" s="8"/>
      <c r="BH965" s="8"/>
      <c r="BI965" s="8"/>
      <c r="BJ965" s="8"/>
      <c r="BR965" s="427"/>
      <c r="BS965" s="428"/>
      <c r="BT965" s="428"/>
      <c r="BU965" s="428"/>
      <c r="BV965" s="428"/>
      <c r="BW965" s="428"/>
      <c r="BX965" s="428"/>
      <c r="BY965" s="428"/>
      <c r="BZ965" s="428"/>
      <c r="CA965" s="428"/>
      <c r="CB965" s="428"/>
      <c r="CC965" s="428"/>
      <c r="CD965" s="428"/>
      <c r="CE965" s="428"/>
      <c r="CF965" s="428"/>
      <c r="CG965" s="428"/>
      <c r="CH965" s="428"/>
      <c r="CI965" s="428"/>
      <c r="CJ965" s="428"/>
      <c r="CK965" s="428"/>
      <c r="CL965" s="428"/>
      <c r="CM965" s="428"/>
      <c r="CN965" s="428"/>
      <c r="CO965" s="428"/>
      <c r="CP965" s="403"/>
      <c r="CQ965" s="404"/>
      <c r="CR965" s="404"/>
      <c r="CS965" s="404"/>
      <c r="CT965" s="404"/>
      <c r="CU965" s="404"/>
      <c r="CV965" s="404"/>
      <c r="CW965" s="404"/>
      <c r="CX965" s="404"/>
      <c r="CY965" s="405"/>
      <c r="CZ965" s="429"/>
      <c r="DA965" s="430"/>
      <c r="DB965" s="430"/>
      <c r="DC965" s="430"/>
      <c r="DD965" s="430"/>
      <c r="DE965" s="430"/>
      <c r="DF965" s="430"/>
      <c r="DG965" s="430"/>
      <c r="DH965" s="430"/>
      <c r="DI965" s="431"/>
      <c r="DJ965" s="428"/>
      <c r="DK965" s="428"/>
      <c r="DL965" s="428"/>
      <c r="DM965" s="428"/>
      <c r="DN965" s="428"/>
      <c r="DO965" s="428"/>
      <c r="DP965" s="428"/>
      <c r="DQ965" s="428"/>
      <c r="DR965" s="428"/>
      <c r="DS965" s="428"/>
      <c r="DT965" s="428"/>
      <c r="DU965" s="428"/>
      <c r="DV965" s="428"/>
      <c r="DW965" s="428"/>
      <c r="DX965" s="428"/>
      <c r="DY965" s="432"/>
      <c r="DZ965" s="5"/>
      <c r="EA965" s="5"/>
      <c r="EE965" s="17"/>
      <c r="EF965" s="17"/>
      <c r="EG965" s="17"/>
      <c r="EH965" s="17"/>
      <c r="EI965" s="17"/>
      <c r="EJ965" s="17"/>
      <c r="EK965" s="17"/>
      <c r="EL965" s="17"/>
      <c r="EM965" s="17"/>
      <c r="EN965" s="17"/>
      <c r="EO965" s="17"/>
      <c r="EP965" s="17"/>
      <c r="EQ965" s="17"/>
      <c r="ER965" s="17"/>
      <c r="ES965" s="17"/>
      <c r="ET965" s="17"/>
      <c r="EU965" s="17"/>
      <c r="EV965" s="17"/>
      <c r="EW965" s="17"/>
      <c r="EX965" s="17"/>
      <c r="EY965" s="17"/>
      <c r="EZ965" s="17"/>
      <c r="FA965" s="17"/>
      <c r="FB965" s="17"/>
      <c r="FC965" s="17"/>
      <c r="FD965" s="17"/>
      <c r="FE965" s="17"/>
      <c r="FF965" s="17"/>
      <c r="FG965" s="17"/>
      <c r="FH965" s="17"/>
      <c r="FI965" s="17"/>
      <c r="FJ965" s="17"/>
      <c r="FK965" s="17"/>
      <c r="FL965" s="17"/>
      <c r="FM965" s="17"/>
      <c r="FN965" s="17"/>
      <c r="FO965" s="17"/>
      <c r="FP965" s="17"/>
      <c r="FQ965" s="17"/>
      <c r="FR965" s="17"/>
      <c r="FS965" s="17"/>
      <c r="FT965" s="17"/>
      <c r="FU965" s="17"/>
      <c r="FV965" s="17"/>
      <c r="FW965" s="17"/>
      <c r="FX965" s="17"/>
      <c r="FY965" s="17"/>
      <c r="FZ965" s="17"/>
      <c r="GA965" s="17"/>
      <c r="GB965" s="17"/>
      <c r="GC965" s="17"/>
      <c r="GD965" s="17"/>
      <c r="GE965" s="17"/>
      <c r="GF965" s="17"/>
      <c r="GG965" s="17"/>
      <c r="GH965" s="17"/>
      <c r="GI965" s="17"/>
      <c r="GJ965" s="17"/>
      <c r="GK965" s="17"/>
      <c r="GL965" s="17"/>
      <c r="GM965" s="17"/>
      <c r="GN965" s="191"/>
    </row>
    <row r="966" spans="3:196" ht="26.1" customHeight="1" x14ac:dyDescent="0.4">
      <c r="D966" s="25"/>
      <c r="E966" s="8"/>
      <c r="F966" s="8"/>
      <c r="G966" s="8"/>
      <c r="H966" s="8"/>
      <c r="I966" s="8"/>
      <c r="J966" s="8"/>
      <c r="K966" s="8"/>
      <c r="L966" s="8"/>
      <c r="M966" s="8"/>
      <c r="N966" s="8"/>
      <c r="O966" s="8"/>
      <c r="P966" s="8"/>
      <c r="Q966" s="8"/>
      <c r="R966" s="8"/>
      <c r="S966" s="8"/>
      <c r="T966" s="25"/>
      <c r="U966" s="8"/>
      <c r="V966" s="8"/>
      <c r="W966" s="8"/>
      <c r="X966" s="8"/>
      <c r="Y966" s="8"/>
      <c r="Z966" s="8"/>
      <c r="AA966" s="8"/>
      <c r="AB966" s="8"/>
      <c r="AC966" s="8"/>
      <c r="AD966" s="8"/>
      <c r="AE966" s="8"/>
      <c r="AF966" s="8"/>
      <c r="AG966" s="25"/>
      <c r="AH966" s="8"/>
      <c r="AI966" s="8"/>
      <c r="AJ966" s="8"/>
      <c r="AK966" s="8"/>
      <c r="AL966" s="8"/>
      <c r="AM966" s="8"/>
      <c r="AN966" s="8"/>
      <c r="AO966" s="8"/>
      <c r="AP966" s="8"/>
      <c r="AQ966" s="8"/>
      <c r="AR966" s="8"/>
      <c r="AS966" s="8"/>
      <c r="AT966" s="25"/>
      <c r="AU966" s="8"/>
      <c r="AV966" s="8"/>
      <c r="AW966" s="8"/>
      <c r="AX966" s="8"/>
      <c r="AY966" s="8"/>
      <c r="AZ966" s="8"/>
      <c r="BA966" s="8"/>
      <c r="BB966" s="8"/>
      <c r="BC966" s="8"/>
      <c r="BD966" s="8"/>
      <c r="BE966" s="8"/>
      <c r="BF966" s="8"/>
      <c r="BG966" s="8"/>
      <c r="BH966" s="8"/>
      <c r="BI966" s="8"/>
      <c r="BJ966" s="8"/>
      <c r="BR966" s="427"/>
      <c r="BS966" s="428"/>
      <c r="BT966" s="428"/>
      <c r="BU966" s="428"/>
      <c r="BV966" s="428"/>
      <c r="BW966" s="428"/>
      <c r="BX966" s="428"/>
      <c r="BY966" s="428"/>
      <c r="BZ966" s="428"/>
      <c r="CA966" s="428"/>
      <c r="CB966" s="428"/>
      <c r="CC966" s="428"/>
      <c r="CD966" s="428"/>
      <c r="CE966" s="428"/>
      <c r="CF966" s="428"/>
      <c r="CG966" s="428"/>
      <c r="CH966" s="428"/>
      <c r="CI966" s="428"/>
      <c r="CJ966" s="428"/>
      <c r="CK966" s="428"/>
      <c r="CL966" s="428"/>
      <c r="CM966" s="428"/>
      <c r="CN966" s="428"/>
      <c r="CO966" s="428"/>
      <c r="CP966" s="403"/>
      <c r="CQ966" s="404"/>
      <c r="CR966" s="404"/>
      <c r="CS966" s="404"/>
      <c r="CT966" s="404"/>
      <c r="CU966" s="404"/>
      <c r="CV966" s="404"/>
      <c r="CW966" s="404"/>
      <c r="CX966" s="404"/>
      <c r="CY966" s="405"/>
      <c r="CZ966" s="429"/>
      <c r="DA966" s="430"/>
      <c r="DB966" s="430"/>
      <c r="DC966" s="430"/>
      <c r="DD966" s="430"/>
      <c r="DE966" s="430"/>
      <c r="DF966" s="430"/>
      <c r="DG966" s="430"/>
      <c r="DH966" s="430"/>
      <c r="DI966" s="431"/>
      <c r="DJ966" s="428"/>
      <c r="DK966" s="428"/>
      <c r="DL966" s="428"/>
      <c r="DM966" s="428"/>
      <c r="DN966" s="428"/>
      <c r="DO966" s="428"/>
      <c r="DP966" s="428"/>
      <c r="DQ966" s="428"/>
      <c r="DR966" s="428"/>
      <c r="DS966" s="428"/>
      <c r="DT966" s="428"/>
      <c r="DU966" s="428"/>
      <c r="DV966" s="428"/>
      <c r="DW966" s="428"/>
      <c r="DX966" s="428"/>
      <c r="DY966" s="432"/>
      <c r="DZ966" s="5"/>
      <c r="EA966" s="5"/>
      <c r="EE966" s="17"/>
      <c r="EF966" s="17"/>
      <c r="EG966" s="17"/>
      <c r="EH966" s="17"/>
      <c r="EI966" s="17"/>
      <c r="EJ966" s="17"/>
      <c r="EK966" s="17"/>
      <c r="EL966" s="17"/>
      <c r="EM966" s="17"/>
      <c r="EN966" s="17"/>
      <c r="EO966" s="17"/>
      <c r="EP966" s="17"/>
      <c r="EQ966" s="17"/>
      <c r="ER966" s="17"/>
      <c r="ES966" s="17"/>
      <c r="ET966" s="17"/>
      <c r="EU966" s="17"/>
      <c r="EV966" s="17"/>
      <c r="EW966" s="17"/>
      <c r="EX966" s="17"/>
      <c r="EY966" s="17"/>
      <c r="EZ966" s="17"/>
      <c r="FA966" s="17"/>
      <c r="FB966" s="17"/>
      <c r="FC966" s="17"/>
      <c r="FD966" s="17"/>
      <c r="FE966" s="17"/>
      <c r="FF966" s="17"/>
      <c r="FG966" s="17"/>
      <c r="FH966" s="17"/>
      <c r="FI966" s="17"/>
      <c r="FJ966" s="17"/>
      <c r="FK966" s="17"/>
      <c r="FL966" s="17"/>
      <c r="FM966" s="17"/>
      <c r="FN966" s="17"/>
      <c r="FO966" s="17"/>
      <c r="FP966" s="17"/>
      <c r="FQ966" s="17"/>
      <c r="FR966" s="17"/>
      <c r="FS966" s="17"/>
      <c r="FT966" s="17"/>
      <c r="FU966" s="17"/>
      <c r="FV966" s="17"/>
      <c r="FW966" s="17"/>
      <c r="FX966" s="17"/>
      <c r="FY966" s="17"/>
      <c r="FZ966" s="17"/>
      <c r="GA966" s="17"/>
      <c r="GB966" s="17"/>
      <c r="GC966" s="17"/>
      <c r="GD966" s="17"/>
      <c r="GE966" s="17"/>
      <c r="GF966" s="17"/>
      <c r="GG966" s="17"/>
      <c r="GH966" s="17"/>
      <c r="GI966" s="17"/>
      <c r="GJ966" s="17"/>
      <c r="GK966" s="17"/>
      <c r="GL966" s="17"/>
      <c r="GM966" s="17"/>
      <c r="GN966" s="191"/>
    </row>
    <row r="967" spans="3:196" ht="26.1" customHeight="1" x14ac:dyDescent="0.4">
      <c r="D967" s="25"/>
      <c r="E967" s="8"/>
      <c r="F967" s="8"/>
      <c r="G967" s="8"/>
      <c r="H967" s="17"/>
      <c r="I967" s="17"/>
      <c r="J967" s="17"/>
      <c r="K967" s="17"/>
      <c r="L967" s="17"/>
      <c r="M967" s="17"/>
      <c r="N967" s="17"/>
      <c r="O967" s="17"/>
      <c r="P967" s="17"/>
      <c r="Q967" s="17"/>
      <c r="R967" s="8"/>
      <c r="S967" s="8"/>
      <c r="T967" s="25"/>
      <c r="U967" s="17"/>
      <c r="V967" s="17"/>
      <c r="W967" s="17"/>
      <c r="X967" s="17"/>
      <c r="Y967" s="17"/>
      <c r="Z967" s="17"/>
      <c r="AA967" s="17"/>
      <c r="AB967" s="17"/>
      <c r="AC967" s="17"/>
      <c r="AD967" s="17"/>
      <c r="AE967" s="8"/>
      <c r="AF967" s="8"/>
      <c r="AG967" s="25"/>
      <c r="AH967" s="17"/>
      <c r="AI967" s="17"/>
      <c r="AJ967" s="17"/>
      <c r="AK967" s="17"/>
      <c r="AL967" s="17"/>
      <c r="AM967" s="17"/>
      <c r="AN967" s="17"/>
      <c r="AO967" s="17"/>
      <c r="AP967" s="17"/>
      <c r="AQ967" s="17"/>
      <c r="AR967" s="8"/>
      <c r="AS967" s="8"/>
      <c r="AT967" s="25"/>
      <c r="AU967" s="17"/>
      <c r="AV967" s="17"/>
      <c r="AW967" s="17"/>
      <c r="AX967" s="17"/>
      <c r="AY967" s="17"/>
      <c r="AZ967" s="17"/>
      <c r="BA967" s="17"/>
      <c r="BB967" s="17"/>
      <c r="BC967" s="17"/>
      <c r="BD967" s="17"/>
      <c r="BE967" s="8"/>
      <c r="BF967" s="8"/>
      <c r="BG967" s="8"/>
      <c r="BH967" s="8"/>
      <c r="BI967" s="8"/>
      <c r="BJ967" s="8"/>
      <c r="BR967" s="427"/>
      <c r="BS967" s="428"/>
      <c r="BT967" s="428"/>
      <c r="BU967" s="428"/>
      <c r="BV967" s="428"/>
      <c r="BW967" s="428"/>
      <c r="BX967" s="428"/>
      <c r="BY967" s="428"/>
      <c r="BZ967" s="428"/>
      <c r="CA967" s="428"/>
      <c r="CB967" s="428"/>
      <c r="CC967" s="428"/>
      <c r="CD967" s="428"/>
      <c r="CE967" s="428"/>
      <c r="CF967" s="428"/>
      <c r="CG967" s="428"/>
      <c r="CH967" s="428"/>
      <c r="CI967" s="428"/>
      <c r="CJ967" s="428"/>
      <c r="CK967" s="428"/>
      <c r="CL967" s="428"/>
      <c r="CM967" s="428"/>
      <c r="CN967" s="428"/>
      <c r="CO967" s="428"/>
      <c r="CP967" s="403"/>
      <c r="CQ967" s="404"/>
      <c r="CR967" s="404"/>
      <c r="CS967" s="404"/>
      <c r="CT967" s="404"/>
      <c r="CU967" s="404"/>
      <c r="CV967" s="404"/>
      <c r="CW967" s="404"/>
      <c r="CX967" s="404"/>
      <c r="CY967" s="405"/>
      <c r="CZ967" s="429"/>
      <c r="DA967" s="430"/>
      <c r="DB967" s="430"/>
      <c r="DC967" s="430"/>
      <c r="DD967" s="430"/>
      <c r="DE967" s="430"/>
      <c r="DF967" s="430"/>
      <c r="DG967" s="430"/>
      <c r="DH967" s="430"/>
      <c r="DI967" s="431"/>
      <c r="DJ967" s="428"/>
      <c r="DK967" s="428"/>
      <c r="DL967" s="428"/>
      <c r="DM967" s="428"/>
      <c r="DN967" s="428"/>
      <c r="DO967" s="428"/>
      <c r="DP967" s="428"/>
      <c r="DQ967" s="428"/>
      <c r="DR967" s="428"/>
      <c r="DS967" s="428"/>
      <c r="DT967" s="428"/>
      <c r="DU967" s="428"/>
      <c r="DV967" s="428"/>
      <c r="DW967" s="428"/>
      <c r="DX967" s="428"/>
      <c r="DY967" s="432"/>
      <c r="DZ967" s="5"/>
      <c r="EA967" s="5"/>
      <c r="EE967" s="17"/>
      <c r="EF967" s="17"/>
      <c r="EG967" s="17"/>
      <c r="EH967" s="17"/>
      <c r="EI967" s="17"/>
      <c r="EJ967" s="17"/>
      <c r="EK967" s="17"/>
      <c r="EL967" s="17"/>
      <c r="EM967" s="17"/>
      <c r="EN967" s="17"/>
      <c r="EO967" s="17"/>
      <c r="EP967" s="17"/>
      <c r="EQ967" s="17"/>
      <c r="ER967" s="17"/>
      <c r="ES967" s="17"/>
      <c r="ET967" s="17"/>
      <c r="EU967" s="17"/>
      <c r="EV967" s="17"/>
      <c r="EW967" s="17"/>
      <c r="EX967" s="17"/>
      <c r="EY967" s="17"/>
      <c r="EZ967" s="17"/>
      <c r="FA967" s="17"/>
      <c r="FB967" s="17"/>
      <c r="FC967" s="17"/>
      <c r="FD967" s="17"/>
      <c r="FE967" s="17"/>
      <c r="FF967" s="17"/>
      <c r="FG967" s="17"/>
      <c r="FH967" s="17"/>
      <c r="FI967" s="17"/>
      <c r="FJ967" s="17"/>
      <c r="FK967" s="17"/>
      <c r="FL967" s="17"/>
      <c r="FM967" s="17"/>
      <c r="FN967" s="17"/>
      <c r="FO967" s="17"/>
      <c r="FP967" s="17"/>
      <c r="FQ967" s="17"/>
      <c r="FR967" s="17"/>
      <c r="FS967" s="17"/>
      <c r="FT967" s="17"/>
      <c r="FU967" s="17"/>
      <c r="FV967" s="17"/>
      <c r="FW967" s="17"/>
      <c r="FX967" s="17"/>
      <c r="FY967" s="17"/>
      <c r="FZ967" s="17"/>
      <c r="GA967" s="17"/>
      <c r="GB967" s="17"/>
      <c r="GC967" s="17"/>
      <c r="GD967" s="17"/>
      <c r="GE967" s="17"/>
      <c r="GF967" s="17"/>
      <c r="GG967" s="17"/>
      <c r="GH967" s="17"/>
      <c r="GI967" s="17"/>
      <c r="GJ967" s="17"/>
      <c r="GK967" s="17"/>
      <c r="GL967" s="17"/>
      <c r="GM967" s="17"/>
      <c r="GN967" s="191"/>
    </row>
    <row r="968" spans="3:196" ht="26.1" customHeight="1" x14ac:dyDescent="0.4">
      <c r="D968" s="25"/>
      <c r="E968" s="8"/>
      <c r="F968" s="8"/>
      <c r="G968" s="8"/>
      <c r="H968" s="17"/>
      <c r="I968" s="17"/>
      <c r="J968" s="17"/>
      <c r="K968" s="17"/>
      <c r="L968" s="17"/>
      <c r="M968" s="17"/>
      <c r="N968" s="17"/>
      <c r="O968" s="17"/>
      <c r="P968" s="17"/>
      <c r="Q968" s="17"/>
      <c r="R968" s="8"/>
      <c r="S968" s="8"/>
      <c r="T968" s="25"/>
      <c r="U968" s="17"/>
      <c r="V968" s="17"/>
      <c r="W968" s="17"/>
      <c r="X968" s="17"/>
      <c r="Y968" s="17"/>
      <c r="Z968" s="17"/>
      <c r="AA968" s="17"/>
      <c r="AB968" s="17"/>
      <c r="AC968" s="17"/>
      <c r="AD968" s="17"/>
      <c r="AE968" s="8"/>
      <c r="AF968" s="8"/>
      <c r="AG968" s="25"/>
      <c r="AH968" s="17"/>
      <c r="AI968" s="17"/>
      <c r="AJ968" s="17"/>
      <c r="AK968" s="17"/>
      <c r="AL968" s="17"/>
      <c r="AM968" s="17"/>
      <c r="AN968" s="17"/>
      <c r="AO968" s="17"/>
      <c r="AP968" s="17"/>
      <c r="AQ968" s="17"/>
      <c r="AR968" s="8"/>
      <c r="AS968" s="8"/>
      <c r="AT968" s="25"/>
      <c r="AU968" s="17"/>
      <c r="AV968" s="17"/>
      <c r="AW968" s="17"/>
      <c r="AX968" s="17"/>
      <c r="AY968" s="17"/>
      <c r="AZ968" s="17"/>
      <c r="BA968" s="17"/>
      <c r="BB968" s="17"/>
      <c r="BC968" s="17"/>
      <c r="BD968" s="17"/>
      <c r="BE968" s="8"/>
      <c r="BF968" s="8"/>
      <c r="BG968" s="8"/>
      <c r="BH968" s="8"/>
      <c r="BI968" s="8"/>
      <c r="BJ968" s="8"/>
      <c r="BR968" s="427"/>
      <c r="BS968" s="428"/>
      <c r="BT968" s="428"/>
      <c r="BU968" s="428"/>
      <c r="BV968" s="428"/>
      <c r="BW968" s="428"/>
      <c r="BX968" s="428"/>
      <c r="BY968" s="428"/>
      <c r="BZ968" s="428"/>
      <c r="CA968" s="428"/>
      <c r="CB968" s="428"/>
      <c r="CC968" s="428"/>
      <c r="CD968" s="428"/>
      <c r="CE968" s="428"/>
      <c r="CF968" s="428"/>
      <c r="CG968" s="428"/>
      <c r="CH968" s="428"/>
      <c r="CI968" s="428"/>
      <c r="CJ968" s="428"/>
      <c r="CK968" s="428"/>
      <c r="CL968" s="428"/>
      <c r="CM968" s="428"/>
      <c r="CN968" s="428"/>
      <c r="CO968" s="428"/>
      <c r="CP968" s="403"/>
      <c r="CQ968" s="404"/>
      <c r="CR968" s="404"/>
      <c r="CS968" s="404"/>
      <c r="CT968" s="404"/>
      <c r="CU968" s="404"/>
      <c r="CV968" s="404"/>
      <c r="CW968" s="404"/>
      <c r="CX968" s="404"/>
      <c r="CY968" s="405"/>
      <c r="CZ968" s="429"/>
      <c r="DA968" s="430"/>
      <c r="DB968" s="430"/>
      <c r="DC968" s="430"/>
      <c r="DD968" s="430"/>
      <c r="DE968" s="430"/>
      <c r="DF968" s="430"/>
      <c r="DG968" s="430"/>
      <c r="DH968" s="430"/>
      <c r="DI968" s="431"/>
      <c r="DJ968" s="428"/>
      <c r="DK968" s="428"/>
      <c r="DL968" s="428"/>
      <c r="DM968" s="428"/>
      <c r="DN968" s="428"/>
      <c r="DO968" s="428"/>
      <c r="DP968" s="428"/>
      <c r="DQ968" s="428"/>
      <c r="DR968" s="428"/>
      <c r="DS968" s="428"/>
      <c r="DT968" s="428"/>
      <c r="DU968" s="428"/>
      <c r="DV968" s="428"/>
      <c r="DW968" s="428"/>
      <c r="DX968" s="428"/>
      <c r="DY968" s="432"/>
      <c r="DZ968" s="5"/>
      <c r="EA968" s="5"/>
      <c r="EE968" s="17"/>
      <c r="EF968" s="17"/>
      <c r="EG968" s="17"/>
      <c r="EH968" s="17"/>
      <c r="EI968" s="17"/>
      <c r="EJ968" s="17"/>
      <c r="EK968" s="17"/>
      <c r="EL968" s="17"/>
      <c r="EM968" s="17"/>
      <c r="EN968" s="17"/>
      <c r="EO968" s="17"/>
      <c r="EP968" s="17"/>
      <c r="EQ968" s="17"/>
      <c r="ER968" s="17"/>
      <c r="ES968" s="17"/>
      <c r="ET968" s="17"/>
      <c r="EU968" s="17"/>
      <c r="EV968" s="17"/>
      <c r="EW968" s="17"/>
      <c r="EX968" s="17"/>
      <c r="EY968" s="17"/>
      <c r="EZ968" s="17"/>
      <c r="FA968" s="17"/>
      <c r="FB968" s="17"/>
      <c r="FC968" s="17"/>
      <c r="FD968" s="17"/>
      <c r="FE968" s="17"/>
      <c r="FF968" s="17"/>
      <c r="FG968" s="17"/>
      <c r="FH968" s="17"/>
      <c r="FI968" s="17"/>
      <c r="FJ968" s="17"/>
      <c r="FK968" s="17"/>
      <c r="FL968" s="17"/>
      <c r="FM968" s="17"/>
      <c r="FN968" s="17"/>
      <c r="FO968" s="17"/>
      <c r="FP968" s="17"/>
      <c r="FQ968" s="17"/>
      <c r="FR968" s="17"/>
      <c r="FS968" s="17"/>
      <c r="FT968" s="17"/>
      <c r="FU968" s="17"/>
      <c r="FV968" s="17"/>
      <c r="FW968" s="17"/>
      <c r="FX968" s="17"/>
      <c r="FY968" s="17"/>
      <c r="FZ968" s="17"/>
      <c r="GA968" s="17"/>
      <c r="GB968" s="17"/>
      <c r="GC968" s="17"/>
      <c r="GD968" s="17"/>
      <c r="GE968" s="17"/>
      <c r="GF968" s="17"/>
      <c r="GG968" s="17"/>
      <c r="GH968" s="17"/>
      <c r="GI968" s="17"/>
      <c r="GJ968" s="17"/>
      <c r="GK968" s="17"/>
      <c r="GL968" s="17"/>
      <c r="GM968" s="17"/>
      <c r="GN968" s="191"/>
    </row>
    <row r="969" spans="3:196" ht="26.1" customHeight="1" x14ac:dyDescent="0.4">
      <c r="BR969" s="427"/>
      <c r="BS969" s="428"/>
      <c r="BT969" s="428"/>
      <c r="BU969" s="428"/>
      <c r="BV969" s="428"/>
      <c r="BW969" s="428"/>
      <c r="BX969" s="428"/>
      <c r="BY969" s="428"/>
      <c r="BZ969" s="428"/>
      <c r="CA969" s="428"/>
      <c r="CB969" s="428"/>
      <c r="CC969" s="428"/>
      <c r="CD969" s="428"/>
      <c r="CE969" s="428"/>
      <c r="CF969" s="428"/>
      <c r="CG969" s="428"/>
      <c r="CH969" s="428"/>
      <c r="CI969" s="428"/>
      <c r="CJ969" s="428"/>
      <c r="CK969" s="428"/>
      <c r="CL969" s="428"/>
      <c r="CM969" s="428"/>
      <c r="CN969" s="428"/>
      <c r="CO969" s="428"/>
      <c r="CP969" s="403"/>
      <c r="CQ969" s="404"/>
      <c r="CR969" s="404"/>
      <c r="CS969" s="404"/>
      <c r="CT969" s="404"/>
      <c r="CU969" s="404"/>
      <c r="CV969" s="404"/>
      <c r="CW969" s="404"/>
      <c r="CX969" s="404"/>
      <c r="CY969" s="405"/>
      <c r="CZ969" s="429"/>
      <c r="DA969" s="430"/>
      <c r="DB969" s="430"/>
      <c r="DC969" s="430"/>
      <c r="DD969" s="430"/>
      <c r="DE969" s="430"/>
      <c r="DF969" s="430"/>
      <c r="DG969" s="430"/>
      <c r="DH969" s="430"/>
      <c r="DI969" s="431"/>
      <c r="DJ969" s="428"/>
      <c r="DK969" s="428"/>
      <c r="DL969" s="428"/>
      <c r="DM969" s="428"/>
      <c r="DN969" s="428"/>
      <c r="DO969" s="428"/>
      <c r="DP969" s="428"/>
      <c r="DQ969" s="428"/>
      <c r="DR969" s="428"/>
      <c r="DS969" s="428"/>
      <c r="DT969" s="428"/>
      <c r="DU969" s="428"/>
      <c r="DV969" s="428"/>
      <c r="DW969" s="428"/>
      <c r="DX969" s="428"/>
      <c r="DY969" s="432"/>
      <c r="DZ969" s="5"/>
      <c r="EA969" s="5"/>
      <c r="EE969" s="17"/>
      <c r="EF969" s="17"/>
      <c r="EG969" s="17"/>
      <c r="EH969" s="17"/>
      <c r="EI969" s="17"/>
      <c r="EJ969" s="17"/>
      <c r="EK969" s="17"/>
      <c r="EL969" s="17"/>
      <c r="EM969" s="17"/>
      <c r="EN969" s="17"/>
      <c r="EO969" s="17"/>
      <c r="EP969" s="17"/>
      <c r="EQ969" s="17"/>
      <c r="ER969" s="17"/>
      <c r="ES969" s="17"/>
      <c r="ET969" s="17"/>
      <c r="EU969" s="17"/>
      <c r="EV969" s="17"/>
      <c r="EW969" s="17"/>
      <c r="EX969" s="17"/>
      <c r="EY969" s="17"/>
      <c r="EZ969" s="17"/>
      <c r="FA969" s="17"/>
      <c r="FB969" s="17"/>
      <c r="FC969" s="17"/>
      <c r="FD969" s="17"/>
      <c r="FE969" s="17"/>
      <c r="FF969" s="17"/>
      <c r="FG969" s="17"/>
      <c r="FH969" s="17"/>
      <c r="FI969" s="17"/>
      <c r="FJ969" s="17"/>
      <c r="FK969" s="17"/>
      <c r="FL969" s="17"/>
      <c r="FM969" s="17"/>
      <c r="FN969" s="17"/>
      <c r="FO969" s="17"/>
      <c r="FP969" s="17"/>
      <c r="FQ969" s="17"/>
      <c r="FR969" s="17"/>
      <c r="FS969" s="17"/>
      <c r="FT969" s="17"/>
      <c r="FU969" s="17"/>
      <c r="FV969" s="17"/>
      <c r="FW969" s="17"/>
      <c r="FX969" s="17"/>
      <c r="FY969" s="17"/>
      <c r="FZ969" s="17"/>
      <c r="GA969" s="17"/>
      <c r="GB969" s="17"/>
      <c r="GC969" s="17"/>
      <c r="GD969" s="17"/>
      <c r="GE969" s="17"/>
      <c r="GF969" s="17"/>
      <c r="GG969" s="17"/>
      <c r="GH969" s="17"/>
      <c r="GI969" s="17"/>
      <c r="GJ969" s="17"/>
      <c r="GK969" s="17"/>
      <c r="GL969" s="17"/>
      <c r="GM969" s="17"/>
      <c r="GN969" s="191"/>
    </row>
    <row r="970" spans="3:196" ht="26.1" customHeight="1" x14ac:dyDescent="0.4">
      <c r="C970" s="5"/>
      <c r="D970" s="25"/>
      <c r="E970" s="8"/>
      <c r="F970" s="8"/>
      <c r="G970" s="8"/>
      <c r="H970" s="17"/>
      <c r="I970" s="17"/>
      <c r="J970" s="17"/>
      <c r="K970" s="17"/>
      <c r="L970" s="17"/>
      <c r="M970" s="17"/>
      <c r="N970" s="17"/>
      <c r="O970" s="17"/>
      <c r="P970" s="17"/>
      <c r="Q970" s="17"/>
      <c r="R970" s="8"/>
      <c r="S970" s="8"/>
      <c r="T970" s="25"/>
      <c r="U970" s="17"/>
      <c r="V970" s="17"/>
      <c r="W970" s="17"/>
      <c r="X970" s="17"/>
      <c r="Y970" s="17"/>
      <c r="Z970" s="17"/>
      <c r="AA970" s="17"/>
      <c r="AB970" s="17"/>
      <c r="AC970" s="17"/>
      <c r="AD970" s="17"/>
      <c r="AE970" s="8"/>
      <c r="AF970" s="8"/>
      <c r="AG970" s="25"/>
      <c r="AH970" s="17"/>
      <c r="AI970" s="17"/>
      <c r="AJ970" s="17"/>
      <c r="AK970" s="17"/>
      <c r="AL970" s="17"/>
      <c r="AM970" s="17"/>
      <c r="AN970" s="17"/>
      <c r="AO970" s="17"/>
      <c r="AP970" s="17"/>
      <c r="AQ970" s="17"/>
      <c r="AR970" s="8"/>
      <c r="AS970" s="8"/>
      <c r="AT970" s="25"/>
      <c r="AU970" s="17"/>
      <c r="AV970" s="17"/>
      <c r="AW970" s="17"/>
      <c r="AX970" s="17"/>
      <c r="AY970" s="17"/>
      <c r="AZ970" s="17"/>
      <c r="BA970" s="17"/>
      <c r="BB970" s="17"/>
      <c r="BC970" s="17"/>
      <c r="BD970" s="17"/>
      <c r="BE970" s="8"/>
      <c r="BF970" s="8"/>
      <c r="BG970" s="8"/>
      <c r="BH970" s="8"/>
      <c r="BI970" s="8"/>
      <c r="BJ970" s="8"/>
      <c r="BK970" s="21"/>
      <c r="BL970" s="5"/>
      <c r="BR970" s="427"/>
      <c r="BS970" s="428"/>
      <c r="BT970" s="428"/>
      <c r="BU970" s="428"/>
      <c r="BV970" s="428"/>
      <c r="BW970" s="428"/>
      <c r="BX970" s="428"/>
      <c r="BY970" s="428"/>
      <c r="BZ970" s="428"/>
      <c r="CA970" s="428"/>
      <c r="CB970" s="428"/>
      <c r="CC970" s="428"/>
      <c r="CD970" s="428"/>
      <c r="CE970" s="428"/>
      <c r="CF970" s="428"/>
      <c r="CG970" s="428"/>
      <c r="CH970" s="428"/>
      <c r="CI970" s="428"/>
      <c r="CJ970" s="428"/>
      <c r="CK970" s="428"/>
      <c r="CL970" s="428"/>
      <c r="CM970" s="428"/>
      <c r="CN970" s="428"/>
      <c r="CO970" s="428"/>
      <c r="CP970" s="403"/>
      <c r="CQ970" s="404"/>
      <c r="CR970" s="404"/>
      <c r="CS970" s="404"/>
      <c r="CT970" s="404"/>
      <c r="CU970" s="404"/>
      <c r="CV970" s="404"/>
      <c r="CW970" s="404"/>
      <c r="CX970" s="404"/>
      <c r="CY970" s="405"/>
      <c r="CZ970" s="429"/>
      <c r="DA970" s="430"/>
      <c r="DB970" s="430"/>
      <c r="DC970" s="430"/>
      <c r="DD970" s="430"/>
      <c r="DE970" s="430"/>
      <c r="DF970" s="430"/>
      <c r="DG970" s="430"/>
      <c r="DH970" s="430"/>
      <c r="DI970" s="431"/>
      <c r="DJ970" s="428"/>
      <c r="DK970" s="428"/>
      <c r="DL970" s="428"/>
      <c r="DM970" s="428"/>
      <c r="DN970" s="428"/>
      <c r="DO970" s="428"/>
      <c r="DP970" s="428"/>
      <c r="DQ970" s="428"/>
      <c r="DR970" s="428"/>
      <c r="DS970" s="428"/>
      <c r="DT970" s="428"/>
      <c r="DU970" s="428"/>
      <c r="DV970" s="428"/>
      <c r="DW970" s="428"/>
      <c r="DX970" s="428"/>
      <c r="DY970" s="432"/>
      <c r="DZ970" s="5"/>
      <c r="EA970" s="5"/>
      <c r="EE970" s="17"/>
      <c r="EF970" s="17"/>
      <c r="EG970" s="17"/>
      <c r="EH970" s="17"/>
      <c r="EI970" s="17"/>
      <c r="EJ970" s="17"/>
      <c r="EK970" s="17"/>
      <c r="EL970" s="17"/>
      <c r="EM970" s="17"/>
      <c r="EN970" s="17"/>
      <c r="EO970" s="17"/>
      <c r="EP970" s="17"/>
      <c r="EQ970" s="17"/>
      <c r="ER970" s="17"/>
      <c r="ES970" s="17"/>
      <c r="ET970" s="17"/>
      <c r="EU970" s="17"/>
      <c r="EV970" s="17"/>
      <c r="EW970" s="17"/>
      <c r="EX970" s="17"/>
      <c r="EY970" s="17"/>
      <c r="EZ970" s="17"/>
      <c r="FA970" s="17"/>
      <c r="FB970" s="17"/>
      <c r="FC970" s="17"/>
      <c r="FD970" s="17"/>
      <c r="FE970" s="17"/>
      <c r="FF970" s="17"/>
      <c r="FG970" s="17"/>
      <c r="FH970" s="17"/>
      <c r="FI970" s="17"/>
      <c r="FJ970" s="17"/>
      <c r="FK970" s="17"/>
      <c r="FL970" s="17"/>
      <c r="FM970" s="17"/>
      <c r="FN970" s="17"/>
      <c r="FO970" s="17"/>
      <c r="FP970" s="17"/>
      <c r="FQ970" s="17"/>
      <c r="FR970" s="17"/>
      <c r="FS970" s="17"/>
      <c r="FT970" s="17"/>
      <c r="FU970" s="17"/>
      <c r="FV970" s="17"/>
      <c r="FW970" s="17"/>
      <c r="FX970" s="17"/>
      <c r="FY970" s="17"/>
      <c r="FZ970" s="17"/>
      <c r="GA970" s="17"/>
      <c r="GB970" s="17"/>
      <c r="GC970" s="17"/>
      <c r="GD970" s="17"/>
      <c r="GE970" s="17"/>
      <c r="GF970" s="17"/>
      <c r="GG970" s="17"/>
      <c r="GH970" s="17"/>
      <c r="GI970" s="17"/>
      <c r="GJ970" s="17"/>
      <c r="GK970" s="17"/>
      <c r="GL970" s="17"/>
      <c r="GM970" s="17"/>
      <c r="GN970" s="191"/>
    </row>
    <row r="971" spans="3:196" ht="26.1" customHeight="1" x14ac:dyDescent="0.4">
      <c r="C971" s="5"/>
      <c r="D971" s="25"/>
      <c r="E971" s="8"/>
      <c r="F971" s="8"/>
      <c r="G971" s="8"/>
      <c r="H971" s="8"/>
      <c r="I971" s="8"/>
      <c r="J971" s="8"/>
      <c r="K971" s="8"/>
      <c r="L971" s="8"/>
      <c r="M971" s="8"/>
      <c r="N971" s="8"/>
      <c r="O971" s="8"/>
      <c r="P971" s="8"/>
      <c r="Q971" s="8"/>
      <c r="R971" s="8"/>
      <c r="S971" s="8"/>
      <c r="T971" s="25"/>
      <c r="U971" s="8"/>
      <c r="V971" s="8"/>
      <c r="W971" s="8"/>
      <c r="X971" s="8"/>
      <c r="Y971" s="8"/>
      <c r="Z971" s="8"/>
      <c r="AA971" s="8"/>
      <c r="AB971" s="8"/>
      <c r="AC971" s="8"/>
      <c r="AD971" s="8"/>
      <c r="AE971" s="8"/>
      <c r="AF971" s="8"/>
      <c r="AG971" s="25"/>
      <c r="AH971" s="8"/>
      <c r="AI971" s="8"/>
      <c r="AJ971" s="8"/>
      <c r="AK971" s="8"/>
      <c r="AL971" s="8"/>
      <c r="AM971" s="8"/>
      <c r="AN971" s="8"/>
      <c r="AO971" s="8"/>
      <c r="AP971" s="8"/>
      <c r="AQ971" s="8"/>
      <c r="AR971" s="8"/>
      <c r="AS971" s="8"/>
      <c r="AT971" s="25"/>
      <c r="AU971" s="8"/>
      <c r="AV971" s="8"/>
      <c r="AW971" s="8"/>
      <c r="AX971" s="8"/>
      <c r="AY971" s="8"/>
      <c r="AZ971" s="8"/>
      <c r="BA971" s="8"/>
      <c r="BB971" s="8"/>
      <c r="BC971" s="8"/>
      <c r="BD971" s="8"/>
      <c r="BE971" s="8"/>
      <c r="BF971" s="8"/>
      <c r="BG971" s="8"/>
      <c r="BH971" s="8"/>
      <c r="BI971" s="8"/>
      <c r="BJ971" s="8"/>
      <c r="BK971" s="21"/>
      <c r="BL971" s="5"/>
      <c r="BR971" s="427"/>
      <c r="BS971" s="428"/>
      <c r="BT971" s="428"/>
      <c r="BU971" s="428"/>
      <c r="BV971" s="428"/>
      <c r="BW971" s="428"/>
      <c r="BX971" s="428"/>
      <c r="BY971" s="428"/>
      <c r="BZ971" s="428"/>
      <c r="CA971" s="428"/>
      <c r="CB971" s="428"/>
      <c r="CC971" s="428"/>
      <c r="CD971" s="428"/>
      <c r="CE971" s="428"/>
      <c r="CF971" s="428"/>
      <c r="CG971" s="428"/>
      <c r="CH971" s="428"/>
      <c r="CI971" s="428"/>
      <c r="CJ971" s="428"/>
      <c r="CK971" s="428"/>
      <c r="CL971" s="428"/>
      <c r="CM971" s="428"/>
      <c r="CN971" s="428"/>
      <c r="CO971" s="428"/>
      <c r="CP971" s="403"/>
      <c r="CQ971" s="404"/>
      <c r="CR971" s="404"/>
      <c r="CS971" s="404"/>
      <c r="CT971" s="404"/>
      <c r="CU971" s="404"/>
      <c r="CV971" s="404"/>
      <c r="CW971" s="404"/>
      <c r="CX971" s="404"/>
      <c r="CY971" s="405"/>
      <c r="CZ971" s="429"/>
      <c r="DA971" s="430"/>
      <c r="DB971" s="430"/>
      <c r="DC971" s="430"/>
      <c r="DD971" s="430"/>
      <c r="DE971" s="430"/>
      <c r="DF971" s="430"/>
      <c r="DG971" s="430"/>
      <c r="DH971" s="430"/>
      <c r="DI971" s="431"/>
      <c r="DJ971" s="428"/>
      <c r="DK971" s="428"/>
      <c r="DL971" s="428"/>
      <c r="DM971" s="428"/>
      <c r="DN971" s="428"/>
      <c r="DO971" s="428"/>
      <c r="DP971" s="428"/>
      <c r="DQ971" s="428"/>
      <c r="DR971" s="428"/>
      <c r="DS971" s="428"/>
      <c r="DT971" s="428"/>
      <c r="DU971" s="428"/>
      <c r="DV971" s="428"/>
      <c r="DW971" s="428"/>
      <c r="DX971" s="428"/>
      <c r="DY971" s="432"/>
      <c r="DZ971" s="5"/>
      <c r="EA971" s="5"/>
      <c r="EE971" s="17"/>
      <c r="EF971" s="17"/>
      <c r="EG971" s="17"/>
      <c r="EH971" s="17"/>
      <c r="EI971" s="17"/>
      <c r="EJ971" s="17"/>
      <c r="EK971" s="17"/>
      <c r="EL971" s="17"/>
      <c r="EM971" s="17"/>
      <c r="EN971" s="17"/>
      <c r="EO971" s="17"/>
      <c r="EP971" s="17"/>
      <c r="EQ971" s="17"/>
      <c r="ER971" s="17"/>
      <c r="ES971" s="17"/>
      <c r="ET971" s="17"/>
      <c r="EU971" s="17"/>
      <c r="EV971" s="17"/>
      <c r="EW971" s="17"/>
      <c r="EX971" s="17"/>
      <c r="EY971" s="17"/>
      <c r="EZ971" s="17"/>
      <c r="FA971" s="17"/>
      <c r="FB971" s="17"/>
      <c r="FC971" s="17"/>
      <c r="FD971" s="17"/>
      <c r="FE971" s="17"/>
      <c r="FF971" s="17"/>
      <c r="FG971" s="17"/>
      <c r="FH971" s="17"/>
      <c r="FI971" s="17"/>
      <c r="FJ971" s="17"/>
      <c r="FK971" s="17"/>
      <c r="FL971" s="17"/>
      <c r="FM971" s="17"/>
      <c r="FN971" s="17"/>
      <c r="FO971" s="17"/>
      <c r="FP971" s="17"/>
      <c r="FQ971" s="17"/>
      <c r="FR971" s="17"/>
      <c r="FS971" s="17"/>
      <c r="FT971" s="17"/>
      <c r="FU971" s="17"/>
      <c r="FV971" s="17"/>
      <c r="FW971" s="17"/>
      <c r="FX971" s="17"/>
      <c r="FY971" s="17"/>
      <c r="FZ971" s="17"/>
      <c r="GA971" s="17"/>
      <c r="GB971" s="17"/>
      <c r="GC971" s="17"/>
      <c r="GD971" s="17"/>
      <c r="GE971" s="17"/>
      <c r="GF971" s="17"/>
      <c r="GG971" s="17"/>
      <c r="GH971" s="17"/>
      <c r="GI971" s="17"/>
      <c r="GJ971" s="17"/>
      <c r="GK971" s="17"/>
      <c r="GL971" s="17"/>
      <c r="GM971" s="17"/>
      <c r="GN971" s="191"/>
    </row>
    <row r="972" spans="3:196" ht="26.1" customHeight="1" x14ac:dyDescent="0.4">
      <c r="D972" s="25"/>
      <c r="E972" s="8"/>
      <c r="F972" s="8"/>
      <c r="G972" s="8"/>
      <c r="H972" s="17"/>
      <c r="I972" s="17"/>
      <c r="J972" s="17"/>
      <c r="K972" s="17"/>
      <c r="L972" s="17"/>
      <c r="M972" s="17"/>
      <c r="N972" s="17"/>
      <c r="O972" s="17"/>
      <c r="P972" s="17"/>
      <c r="Q972" s="17"/>
      <c r="R972" s="8"/>
      <c r="S972" s="8"/>
      <c r="T972" s="25"/>
      <c r="U972" s="17"/>
      <c r="V972" s="17"/>
      <c r="W972" s="17"/>
      <c r="X972" s="17"/>
      <c r="Y972" s="17"/>
      <c r="Z972" s="17"/>
      <c r="AA972" s="17"/>
      <c r="AB972" s="17"/>
      <c r="AC972" s="17"/>
      <c r="AD972" s="17"/>
      <c r="AE972" s="8"/>
      <c r="AF972" s="8"/>
      <c r="AG972" s="25"/>
      <c r="AH972" s="17"/>
      <c r="AI972" s="17"/>
      <c r="AJ972" s="17"/>
      <c r="AK972" s="17"/>
      <c r="AL972" s="17"/>
      <c r="AM972" s="17"/>
      <c r="AN972" s="17"/>
      <c r="AO972" s="17"/>
      <c r="AP972" s="17"/>
      <c r="AQ972" s="17"/>
      <c r="AR972" s="8"/>
      <c r="AS972" s="8"/>
      <c r="AT972" s="25"/>
      <c r="AU972" s="17"/>
      <c r="AV972" s="17"/>
      <c r="AW972" s="17"/>
      <c r="AX972" s="17"/>
      <c r="AY972" s="17"/>
      <c r="AZ972" s="17"/>
      <c r="BA972" s="17"/>
      <c r="BB972" s="17"/>
      <c r="BC972" s="17"/>
      <c r="BD972" s="17"/>
      <c r="BE972" s="8"/>
      <c r="BF972" s="8"/>
      <c r="BG972" s="8"/>
      <c r="BH972" s="8"/>
      <c r="BI972" s="8"/>
      <c r="BJ972" s="8"/>
      <c r="BR972" s="427"/>
      <c r="BS972" s="428"/>
      <c r="BT972" s="428"/>
      <c r="BU972" s="428"/>
      <c r="BV972" s="428"/>
      <c r="BW972" s="428"/>
      <c r="BX972" s="428"/>
      <c r="BY972" s="428"/>
      <c r="BZ972" s="428"/>
      <c r="CA972" s="428"/>
      <c r="CB972" s="428"/>
      <c r="CC972" s="428"/>
      <c r="CD972" s="428"/>
      <c r="CE972" s="428"/>
      <c r="CF972" s="428"/>
      <c r="CG972" s="428"/>
      <c r="CH972" s="428"/>
      <c r="CI972" s="428"/>
      <c r="CJ972" s="428"/>
      <c r="CK972" s="428"/>
      <c r="CL972" s="428"/>
      <c r="CM972" s="428"/>
      <c r="CN972" s="428"/>
      <c r="CO972" s="428"/>
      <c r="CP972" s="403"/>
      <c r="CQ972" s="404"/>
      <c r="CR972" s="404"/>
      <c r="CS972" s="404"/>
      <c r="CT972" s="404"/>
      <c r="CU972" s="404"/>
      <c r="CV972" s="404"/>
      <c r="CW972" s="404"/>
      <c r="CX972" s="404"/>
      <c r="CY972" s="405"/>
      <c r="CZ972" s="429"/>
      <c r="DA972" s="430"/>
      <c r="DB972" s="430"/>
      <c r="DC972" s="430"/>
      <c r="DD972" s="430"/>
      <c r="DE972" s="430"/>
      <c r="DF972" s="430"/>
      <c r="DG972" s="430"/>
      <c r="DH972" s="430"/>
      <c r="DI972" s="431"/>
      <c r="DJ972" s="428"/>
      <c r="DK972" s="428"/>
      <c r="DL972" s="428"/>
      <c r="DM972" s="428"/>
      <c r="DN972" s="428"/>
      <c r="DO972" s="428"/>
      <c r="DP972" s="428"/>
      <c r="DQ972" s="428"/>
      <c r="DR972" s="428"/>
      <c r="DS972" s="428"/>
      <c r="DT972" s="428"/>
      <c r="DU972" s="428"/>
      <c r="DV972" s="428"/>
      <c r="DW972" s="428"/>
      <c r="DX972" s="428"/>
      <c r="DY972" s="432"/>
      <c r="DZ972" s="5"/>
      <c r="EA972" s="5"/>
      <c r="EE972" s="17"/>
      <c r="EF972" s="17"/>
      <c r="EG972" s="17"/>
      <c r="EH972" s="17"/>
      <c r="EI972" s="17"/>
      <c r="EJ972" s="17"/>
      <c r="EK972" s="17"/>
      <c r="EL972" s="17"/>
      <c r="EM972" s="17"/>
      <c r="EN972" s="17"/>
      <c r="EO972" s="17"/>
      <c r="EP972" s="17"/>
      <c r="EQ972" s="17"/>
      <c r="ER972" s="17"/>
      <c r="ES972" s="17"/>
      <c r="ET972" s="17"/>
      <c r="EU972" s="17"/>
      <c r="EV972" s="17"/>
      <c r="EW972" s="17"/>
      <c r="EX972" s="17"/>
      <c r="EY972" s="17"/>
      <c r="EZ972" s="17"/>
      <c r="FA972" s="17"/>
      <c r="FB972" s="17"/>
      <c r="FC972" s="17"/>
      <c r="FD972" s="17"/>
      <c r="FE972" s="17"/>
      <c r="FF972" s="17"/>
      <c r="FG972" s="17"/>
      <c r="FH972" s="17"/>
      <c r="FI972" s="17"/>
      <c r="FJ972" s="17"/>
      <c r="FK972" s="17"/>
      <c r="FL972" s="17"/>
      <c r="FM972" s="17"/>
      <c r="FN972" s="17"/>
      <c r="FO972" s="17"/>
      <c r="FP972" s="17"/>
      <c r="FQ972" s="17"/>
      <c r="FR972" s="17"/>
      <c r="FS972" s="17"/>
      <c r="FT972" s="17"/>
      <c r="FU972" s="17"/>
      <c r="FV972" s="17"/>
      <c r="FW972" s="17"/>
      <c r="FX972" s="17"/>
      <c r="FY972" s="17"/>
      <c r="FZ972" s="17"/>
      <c r="GA972" s="17"/>
      <c r="GB972" s="17"/>
      <c r="GC972" s="17"/>
      <c r="GD972" s="17"/>
      <c r="GE972" s="17"/>
      <c r="GF972" s="17"/>
      <c r="GG972" s="17"/>
      <c r="GH972" s="17"/>
      <c r="GI972" s="17"/>
      <c r="GJ972" s="17"/>
      <c r="GK972" s="17"/>
      <c r="GL972" s="17"/>
      <c r="GM972" s="17"/>
      <c r="GN972" s="191"/>
    </row>
    <row r="973" spans="3:196" ht="26.1" customHeight="1" x14ac:dyDescent="0.4">
      <c r="D973" s="25"/>
      <c r="E973" s="8"/>
      <c r="F973" s="8"/>
      <c r="G973" s="8"/>
      <c r="H973" s="17"/>
      <c r="I973" s="17"/>
      <c r="J973" s="17"/>
      <c r="K973" s="17"/>
      <c r="L973" s="17"/>
      <c r="M973" s="17"/>
      <c r="N973" s="17"/>
      <c r="O973" s="17"/>
      <c r="P973" s="17"/>
      <c r="Q973" s="17"/>
      <c r="R973" s="8"/>
      <c r="S973" s="8"/>
      <c r="T973" s="25"/>
      <c r="U973" s="17"/>
      <c r="V973" s="17"/>
      <c r="W973" s="17"/>
      <c r="X973" s="17"/>
      <c r="Y973" s="17"/>
      <c r="Z973" s="17"/>
      <c r="AA973" s="17"/>
      <c r="AB973" s="17"/>
      <c r="AC973" s="17"/>
      <c r="AD973" s="17"/>
      <c r="AE973" s="8"/>
      <c r="AF973" s="8"/>
      <c r="AG973" s="25"/>
      <c r="AH973" s="17"/>
      <c r="AI973" s="17"/>
      <c r="AJ973" s="17"/>
      <c r="AK973" s="17"/>
      <c r="AL973" s="17"/>
      <c r="AM973" s="17"/>
      <c r="AN973" s="17"/>
      <c r="AO973" s="17"/>
      <c r="AP973" s="17"/>
      <c r="AQ973" s="17"/>
      <c r="AR973" s="8"/>
      <c r="AS973" s="8"/>
      <c r="AT973" s="25"/>
      <c r="AU973" s="17"/>
      <c r="AV973" s="17"/>
      <c r="AW973" s="17"/>
      <c r="AX973" s="17"/>
      <c r="AY973" s="17"/>
      <c r="AZ973" s="17"/>
      <c r="BA973" s="17"/>
      <c r="BB973" s="17"/>
      <c r="BC973" s="17"/>
      <c r="BD973" s="17"/>
      <c r="BE973" s="8"/>
      <c r="BF973" s="8"/>
      <c r="BG973" s="8"/>
      <c r="BH973" s="8"/>
      <c r="BI973" s="8"/>
      <c r="BJ973" s="8"/>
      <c r="BR973" s="427"/>
      <c r="BS973" s="428"/>
      <c r="BT973" s="428"/>
      <c r="BU973" s="428"/>
      <c r="BV973" s="428"/>
      <c r="BW973" s="428"/>
      <c r="BX973" s="428"/>
      <c r="BY973" s="428"/>
      <c r="BZ973" s="428"/>
      <c r="CA973" s="428"/>
      <c r="CB973" s="428"/>
      <c r="CC973" s="428"/>
      <c r="CD973" s="428"/>
      <c r="CE973" s="428"/>
      <c r="CF973" s="428"/>
      <c r="CG973" s="428"/>
      <c r="CH973" s="428"/>
      <c r="CI973" s="428"/>
      <c r="CJ973" s="428"/>
      <c r="CK973" s="428"/>
      <c r="CL973" s="428"/>
      <c r="CM973" s="428"/>
      <c r="CN973" s="428"/>
      <c r="CO973" s="428"/>
      <c r="CP973" s="403"/>
      <c r="CQ973" s="404"/>
      <c r="CR973" s="404"/>
      <c r="CS973" s="404"/>
      <c r="CT973" s="404"/>
      <c r="CU973" s="404"/>
      <c r="CV973" s="404"/>
      <c r="CW973" s="404"/>
      <c r="CX973" s="404"/>
      <c r="CY973" s="405"/>
      <c r="CZ973" s="429"/>
      <c r="DA973" s="430"/>
      <c r="DB973" s="430"/>
      <c r="DC973" s="430"/>
      <c r="DD973" s="430"/>
      <c r="DE973" s="430"/>
      <c r="DF973" s="430"/>
      <c r="DG973" s="430"/>
      <c r="DH973" s="430"/>
      <c r="DI973" s="431"/>
      <c r="DJ973" s="428"/>
      <c r="DK973" s="428"/>
      <c r="DL973" s="428"/>
      <c r="DM973" s="428"/>
      <c r="DN973" s="428"/>
      <c r="DO973" s="428"/>
      <c r="DP973" s="428"/>
      <c r="DQ973" s="428"/>
      <c r="DR973" s="428"/>
      <c r="DS973" s="428"/>
      <c r="DT973" s="428"/>
      <c r="DU973" s="428"/>
      <c r="DV973" s="428"/>
      <c r="DW973" s="428"/>
      <c r="DX973" s="428"/>
      <c r="DY973" s="432"/>
      <c r="DZ973" s="5"/>
      <c r="EA973" s="5"/>
      <c r="EE973" s="17"/>
      <c r="EF973" s="17"/>
      <c r="EG973" s="17"/>
      <c r="EH973" s="17"/>
      <c r="EI973" s="17"/>
      <c r="EJ973" s="17"/>
      <c r="EK973" s="17"/>
      <c r="EL973" s="17"/>
      <c r="EM973" s="17"/>
      <c r="EN973" s="17"/>
      <c r="EO973" s="17"/>
      <c r="EP973" s="17"/>
      <c r="EQ973" s="17"/>
      <c r="ER973" s="17"/>
      <c r="ES973" s="17"/>
      <c r="ET973" s="17"/>
      <c r="EU973" s="17"/>
      <c r="EV973" s="17"/>
      <c r="EW973" s="17"/>
      <c r="EX973" s="17"/>
      <c r="EY973" s="17"/>
      <c r="EZ973" s="17"/>
      <c r="FA973" s="17"/>
      <c r="FB973" s="17"/>
      <c r="FC973" s="17"/>
      <c r="FD973" s="17"/>
      <c r="FE973" s="17"/>
      <c r="FF973" s="17"/>
      <c r="FG973" s="17"/>
      <c r="FH973" s="17"/>
      <c r="FI973" s="17"/>
      <c r="FJ973" s="17"/>
      <c r="FK973" s="17"/>
      <c r="FL973" s="17"/>
      <c r="FM973" s="17"/>
      <c r="FN973" s="17"/>
      <c r="FO973" s="17"/>
      <c r="FP973" s="17"/>
      <c r="FQ973" s="17"/>
      <c r="FR973" s="17"/>
      <c r="FS973" s="17"/>
      <c r="FT973" s="17"/>
      <c r="FU973" s="17"/>
      <c r="FV973" s="17"/>
      <c r="FW973" s="17"/>
      <c r="FX973" s="17"/>
      <c r="FY973" s="17"/>
      <c r="FZ973" s="17"/>
      <c r="GA973" s="17"/>
      <c r="GB973" s="17"/>
      <c r="GC973" s="17"/>
      <c r="GD973" s="17"/>
      <c r="GE973" s="17"/>
      <c r="GF973" s="17"/>
      <c r="GG973" s="17"/>
      <c r="GH973" s="17"/>
      <c r="GI973" s="17"/>
      <c r="GJ973" s="17"/>
      <c r="GK973" s="17"/>
      <c r="GL973" s="17"/>
      <c r="GM973" s="17"/>
      <c r="GN973" s="191"/>
    </row>
    <row r="974" spans="3:196" ht="26.1" customHeight="1" x14ac:dyDescent="0.4">
      <c r="D974" s="25"/>
      <c r="E974" s="8"/>
      <c r="F974" s="8"/>
      <c r="G974" s="8"/>
      <c r="H974" s="17"/>
      <c r="I974" s="17"/>
      <c r="J974" s="17"/>
      <c r="K974" s="17"/>
      <c r="L974" s="17"/>
      <c r="M974" s="17"/>
      <c r="N974" s="17"/>
      <c r="O974" s="17"/>
      <c r="P974" s="17"/>
      <c r="Q974" s="17"/>
      <c r="R974" s="8"/>
      <c r="S974" s="8"/>
      <c r="T974" s="25"/>
      <c r="U974" s="17"/>
      <c r="V974" s="17"/>
      <c r="W974" s="17"/>
      <c r="X974" s="17"/>
      <c r="Y974" s="17"/>
      <c r="Z974" s="17"/>
      <c r="AA974" s="17"/>
      <c r="AB974" s="17"/>
      <c r="AC974" s="17"/>
      <c r="AD974" s="17"/>
      <c r="AE974" s="8"/>
      <c r="AF974" s="8"/>
      <c r="AG974" s="25"/>
      <c r="AH974" s="17"/>
      <c r="AI974" s="17"/>
      <c r="AJ974" s="17"/>
      <c r="AK974" s="17"/>
      <c r="AL974" s="17"/>
      <c r="AM974" s="17"/>
      <c r="AN974" s="17"/>
      <c r="AO974" s="17"/>
      <c r="AP974" s="17"/>
      <c r="AQ974" s="17"/>
      <c r="AR974" s="8"/>
      <c r="AS974" s="8"/>
      <c r="AT974" s="25"/>
      <c r="AU974" s="17"/>
      <c r="AV974" s="17"/>
      <c r="AW974" s="17"/>
      <c r="AX974" s="17"/>
      <c r="AY974" s="17"/>
      <c r="AZ974" s="17"/>
      <c r="BA974" s="17"/>
      <c r="BB974" s="17"/>
      <c r="BC974" s="17"/>
      <c r="BD974" s="17"/>
      <c r="BE974" s="8"/>
      <c r="BF974" s="8"/>
      <c r="BG974" s="8"/>
      <c r="BH974" s="8"/>
      <c r="BI974" s="8"/>
      <c r="BJ974" s="8"/>
      <c r="BR974" s="427"/>
      <c r="BS974" s="428"/>
      <c r="BT974" s="428"/>
      <c r="BU974" s="428"/>
      <c r="BV974" s="428"/>
      <c r="BW974" s="428"/>
      <c r="BX974" s="428"/>
      <c r="BY974" s="428"/>
      <c r="BZ974" s="428"/>
      <c r="CA974" s="428"/>
      <c r="CB974" s="428"/>
      <c r="CC974" s="428"/>
      <c r="CD974" s="428"/>
      <c r="CE974" s="428"/>
      <c r="CF974" s="428"/>
      <c r="CG974" s="428"/>
      <c r="CH974" s="428"/>
      <c r="CI974" s="428"/>
      <c r="CJ974" s="428"/>
      <c r="CK974" s="428"/>
      <c r="CL974" s="428"/>
      <c r="CM974" s="428"/>
      <c r="CN974" s="428"/>
      <c r="CO974" s="428"/>
      <c r="CP974" s="403"/>
      <c r="CQ974" s="404"/>
      <c r="CR974" s="404"/>
      <c r="CS974" s="404"/>
      <c r="CT974" s="404"/>
      <c r="CU974" s="404"/>
      <c r="CV974" s="404"/>
      <c r="CW974" s="404"/>
      <c r="CX974" s="404"/>
      <c r="CY974" s="405"/>
      <c r="CZ974" s="429"/>
      <c r="DA974" s="430"/>
      <c r="DB974" s="430"/>
      <c r="DC974" s="430"/>
      <c r="DD974" s="430"/>
      <c r="DE974" s="430"/>
      <c r="DF974" s="430"/>
      <c r="DG974" s="430"/>
      <c r="DH974" s="430"/>
      <c r="DI974" s="431"/>
      <c r="DJ974" s="428"/>
      <c r="DK974" s="428"/>
      <c r="DL974" s="428"/>
      <c r="DM974" s="428"/>
      <c r="DN974" s="428"/>
      <c r="DO974" s="428"/>
      <c r="DP974" s="428"/>
      <c r="DQ974" s="428"/>
      <c r="DR974" s="428"/>
      <c r="DS974" s="428"/>
      <c r="DT974" s="428"/>
      <c r="DU974" s="428"/>
      <c r="DV974" s="428"/>
      <c r="DW974" s="428"/>
      <c r="DX974" s="428"/>
      <c r="DY974" s="432"/>
      <c r="DZ974" s="5"/>
      <c r="EA974" s="5"/>
      <c r="EE974" s="17"/>
      <c r="EF974" s="17"/>
      <c r="EG974" s="17"/>
      <c r="EH974" s="17"/>
      <c r="EI974" s="17"/>
      <c r="EJ974" s="17"/>
      <c r="EK974" s="17"/>
      <c r="EL974" s="17"/>
      <c r="EM974" s="17"/>
      <c r="EN974" s="17"/>
      <c r="EO974" s="17"/>
      <c r="EP974" s="17"/>
      <c r="EQ974" s="17"/>
      <c r="ER974" s="17"/>
      <c r="ES974" s="17"/>
      <c r="ET974" s="17"/>
      <c r="EU974" s="17"/>
      <c r="EV974" s="17"/>
      <c r="EW974" s="17"/>
      <c r="EX974" s="17"/>
      <c r="EY974" s="17"/>
      <c r="EZ974" s="17"/>
      <c r="FA974" s="17"/>
      <c r="FB974" s="17"/>
      <c r="FC974" s="17"/>
      <c r="FD974" s="17"/>
      <c r="FE974" s="17"/>
      <c r="FF974" s="17"/>
      <c r="FG974" s="17"/>
      <c r="FH974" s="17"/>
      <c r="FI974" s="17"/>
      <c r="FJ974" s="17"/>
      <c r="FK974" s="17"/>
      <c r="FL974" s="17"/>
      <c r="FM974" s="17"/>
      <c r="FN974" s="17"/>
      <c r="FO974" s="17"/>
      <c r="FP974" s="17"/>
      <c r="FQ974" s="17"/>
      <c r="FR974" s="17"/>
      <c r="FS974" s="17"/>
      <c r="FT974" s="17"/>
      <c r="FU974" s="17"/>
      <c r="FV974" s="17"/>
      <c r="FW974" s="17"/>
      <c r="FX974" s="17"/>
      <c r="FY974" s="17"/>
      <c r="FZ974" s="17"/>
      <c r="GA974" s="17"/>
      <c r="GB974" s="17"/>
      <c r="GC974" s="17"/>
      <c r="GD974" s="17"/>
      <c r="GE974" s="17"/>
      <c r="GF974" s="17"/>
      <c r="GG974" s="17"/>
      <c r="GH974" s="17"/>
      <c r="GI974" s="17"/>
      <c r="GJ974" s="17"/>
      <c r="GK974" s="17"/>
      <c r="GL974" s="17"/>
      <c r="GM974" s="17"/>
      <c r="GN974" s="191"/>
    </row>
    <row r="975" spans="3:196" ht="26.1" customHeight="1" x14ac:dyDescent="0.4">
      <c r="D975" s="25"/>
      <c r="E975" s="8"/>
      <c r="F975" s="8"/>
      <c r="G975" s="8"/>
      <c r="H975" s="8"/>
      <c r="I975" s="8"/>
      <c r="J975" s="8"/>
      <c r="K975" s="8"/>
      <c r="L975" s="8"/>
      <c r="M975" s="8"/>
      <c r="N975" s="8"/>
      <c r="O975" s="8"/>
      <c r="P975" s="8"/>
      <c r="Q975" s="8"/>
      <c r="R975" s="8"/>
      <c r="S975" s="8"/>
      <c r="T975" s="25"/>
      <c r="U975" s="8"/>
      <c r="V975" s="8"/>
      <c r="W975" s="8"/>
      <c r="X975" s="8"/>
      <c r="Y975" s="8"/>
      <c r="Z975" s="8"/>
      <c r="AA975" s="8"/>
      <c r="AB975" s="8"/>
      <c r="AC975" s="8"/>
      <c r="AD975" s="8"/>
      <c r="AE975" s="8"/>
      <c r="AF975" s="8"/>
      <c r="AG975" s="25"/>
      <c r="AH975" s="8"/>
      <c r="AI975" s="8"/>
      <c r="AJ975" s="8"/>
      <c r="AK975" s="8"/>
      <c r="AL975" s="8"/>
      <c r="AM975" s="8"/>
      <c r="AN975" s="8"/>
      <c r="AO975" s="8"/>
      <c r="AP975" s="8"/>
      <c r="AQ975" s="8"/>
      <c r="AR975" s="8"/>
      <c r="AS975" s="8"/>
      <c r="AT975" s="25"/>
      <c r="AU975" s="8"/>
      <c r="AV975" s="8"/>
      <c r="AW975" s="8"/>
      <c r="AX975" s="8"/>
      <c r="AY975" s="8"/>
      <c r="AZ975" s="8"/>
      <c r="BA975" s="8"/>
      <c r="BB975" s="8"/>
      <c r="BC975" s="8"/>
      <c r="BD975" s="8"/>
      <c r="BE975" s="8"/>
      <c r="BF975" s="8"/>
      <c r="BG975" s="8"/>
      <c r="BH975" s="8"/>
      <c r="BI975" s="8"/>
      <c r="BJ975" s="8"/>
      <c r="BR975" s="427"/>
      <c r="BS975" s="428"/>
      <c r="BT975" s="428"/>
      <c r="BU975" s="428"/>
      <c r="BV975" s="428"/>
      <c r="BW975" s="428"/>
      <c r="BX975" s="428"/>
      <c r="BY975" s="428"/>
      <c r="BZ975" s="428"/>
      <c r="CA975" s="428"/>
      <c r="CB975" s="428"/>
      <c r="CC975" s="428"/>
      <c r="CD975" s="428"/>
      <c r="CE975" s="428"/>
      <c r="CF975" s="428"/>
      <c r="CG975" s="428"/>
      <c r="CH975" s="428"/>
      <c r="CI975" s="428"/>
      <c r="CJ975" s="428"/>
      <c r="CK975" s="428"/>
      <c r="CL975" s="428"/>
      <c r="CM975" s="428"/>
      <c r="CN975" s="428"/>
      <c r="CO975" s="428"/>
      <c r="CP975" s="403"/>
      <c r="CQ975" s="404"/>
      <c r="CR975" s="404"/>
      <c r="CS975" s="404"/>
      <c r="CT975" s="404"/>
      <c r="CU975" s="404"/>
      <c r="CV975" s="404"/>
      <c r="CW975" s="404"/>
      <c r="CX975" s="404"/>
      <c r="CY975" s="405"/>
      <c r="CZ975" s="429"/>
      <c r="DA975" s="430"/>
      <c r="DB975" s="430"/>
      <c r="DC975" s="430"/>
      <c r="DD975" s="430"/>
      <c r="DE975" s="430"/>
      <c r="DF975" s="430"/>
      <c r="DG975" s="430"/>
      <c r="DH975" s="430"/>
      <c r="DI975" s="431"/>
      <c r="DJ975" s="428"/>
      <c r="DK975" s="428"/>
      <c r="DL975" s="428"/>
      <c r="DM975" s="428"/>
      <c r="DN975" s="428"/>
      <c r="DO975" s="428"/>
      <c r="DP975" s="428"/>
      <c r="DQ975" s="428"/>
      <c r="DR975" s="428"/>
      <c r="DS975" s="428"/>
      <c r="DT975" s="428"/>
      <c r="DU975" s="428"/>
      <c r="DV975" s="428"/>
      <c r="DW975" s="428"/>
      <c r="DX975" s="428"/>
      <c r="DY975" s="432"/>
      <c r="DZ975" s="5"/>
      <c r="EA975" s="5"/>
      <c r="EE975" s="17"/>
      <c r="EF975" s="17"/>
      <c r="EG975" s="17"/>
      <c r="EH975" s="17"/>
      <c r="EI975" s="17"/>
      <c r="EJ975" s="17"/>
      <c r="EK975" s="17"/>
      <c r="EL975" s="17"/>
      <c r="EM975" s="17"/>
      <c r="EN975" s="17"/>
      <c r="EO975" s="17"/>
      <c r="EP975" s="17"/>
      <c r="EQ975" s="17"/>
      <c r="ER975" s="17"/>
      <c r="ES975" s="17"/>
      <c r="ET975" s="17"/>
      <c r="EU975" s="17"/>
      <c r="EV975" s="17"/>
      <c r="EW975" s="17"/>
      <c r="EX975" s="17"/>
      <c r="EY975" s="17"/>
      <c r="EZ975" s="17"/>
      <c r="FA975" s="17"/>
      <c r="FB975" s="17"/>
      <c r="FC975" s="17"/>
      <c r="FD975" s="17"/>
      <c r="FE975" s="17"/>
      <c r="FF975" s="17"/>
      <c r="FG975" s="17"/>
      <c r="FH975" s="17"/>
      <c r="FI975" s="17"/>
      <c r="FJ975" s="17"/>
      <c r="FK975" s="17"/>
      <c r="FL975" s="17"/>
      <c r="FM975" s="17"/>
      <c r="FN975" s="17"/>
      <c r="FO975" s="17"/>
      <c r="FP975" s="17"/>
      <c r="FQ975" s="17"/>
      <c r="FR975" s="17"/>
      <c r="FS975" s="17"/>
      <c r="FT975" s="17"/>
      <c r="FU975" s="17"/>
      <c r="FV975" s="17"/>
      <c r="FW975" s="17"/>
      <c r="FX975" s="17"/>
      <c r="FY975" s="17"/>
      <c r="FZ975" s="17"/>
      <c r="GA975" s="17"/>
      <c r="GB975" s="17"/>
      <c r="GC975" s="17"/>
      <c r="GD975" s="17"/>
      <c r="GE975" s="17"/>
      <c r="GF975" s="17"/>
      <c r="GG975" s="17"/>
      <c r="GH975" s="17"/>
      <c r="GI975" s="17"/>
      <c r="GJ975" s="17"/>
      <c r="GK975" s="17"/>
      <c r="GL975" s="17"/>
      <c r="GM975" s="17"/>
      <c r="GN975" s="191"/>
    </row>
    <row r="976" spans="3:196" ht="26.1" customHeight="1" x14ac:dyDescent="0.4">
      <c r="D976" s="25"/>
      <c r="E976" s="8"/>
      <c r="F976" s="8"/>
      <c r="G976" s="8"/>
      <c r="H976" s="17"/>
      <c r="I976" s="17"/>
      <c r="J976" s="17"/>
      <c r="K976" s="17"/>
      <c r="L976" s="17"/>
      <c r="M976" s="17"/>
      <c r="N976" s="17"/>
      <c r="O976" s="17"/>
      <c r="P976" s="17"/>
      <c r="Q976" s="17"/>
      <c r="R976" s="8"/>
      <c r="S976" s="8"/>
      <c r="T976" s="25"/>
      <c r="U976" s="17"/>
      <c r="V976" s="17"/>
      <c r="W976" s="17"/>
      <c r="X976" s="17"/>
      <c r="Y976" s="17"/>
      <c r="Z976" s="17"/>
      <c r="AA976" s="17"/>
      <c r="AB976" s="17"/>
      <c r="AC976" s="17"/>
      <c r="AD976" s="17"/>
      <c r="AE976" s="8"/>
      <c r="AF976" s="8"/>
      <c r="AG976" s="25"/>
      <c r="AH976" s="17"/>
      <c r="AI976" s="17"/>
      <c r="AJ976" s="17"/>
      <c r="AK976" s="17"/>
      <c r="AL976" s="17"/>
      <c r="AM976" s="17"/>
      <c r="AN976" s="17"/>
      <c r="AO976" s="17"/>
      <c r="AP976" s="17"/>
      <c r="AQ976" s="17"/>
      <c r="AR976" s="8"/>
      <c r="AS976" s="8"/>
      <c r="AT976" s="25"/>
      <c r="AU976" s="17"/>
      <c r="AV976" s="17"/>
      <c r="AW976" s="17"/>
      <c r="AX976" s="17"/>
      <c r="AY976" s="17"/>
      <c r="AZ976" s="17"/>
      <c r="BA976" s="17"/>
      <c r="BB976" s="17"/>
      <c r="BC976" s="17"/>
      <c r="BD976" s="17"/>
      <c r="BE976" s="8"/>
      <c r="BF976" s="8"/>
      <c r="BG976" s="8"/>
      <c r="BH976" s="8"/>
      <c r="BI976" s="8"/>
      <c r="BJ976" s="8"/>
      <c r="BR976" s="427"/>
      <c r="BS976" s="428"/>
      <c r="BT976" s="428"/>
      <c r="BU976" s="428"/>
      <c r="BV976" s="428"/>
      <c r="BW976" s="428"/>
      <c r="BX976" s="428"/>
      <c r="BY976" s="428"/>
      <c r="BZ976" s="428"/>
      <c r="CA976" s="428"/>
      <c r="CB976" s="428"/>
      <c r="CC976" s="428"/>
      <c r="CD976" s="428"/>
      <c r="CE976" s="428"/>
      <c r="CF976" s="428"/>
      <c r="CG976" s="428"/>
      <c r="CH976" s="428"/>
      <c r="CI976" s="428"/>
      <c r="CJ976" s="428"/>
      <c r="CK976" s="428"/>
      <c r="CL976" s="428"/>
      <c r="CM976" s="428"/>
      <c r="CN976" s="428"/>
      <c r="CO976" s="428"/>
      <c r="CP976" s="403"/>
      <c r="CQ976" s="404"/>
      <c r="CR976" s="404"/>
      <c r="CS976" s="404"/>
      <c r="CT976" s="404"/>
      <c r="CU976" s="404"/>
      <c r="CV976" s="404"/>
      <c r="CW976" s="404"/>
      <c r="CX976" s="404"/>
      <c r="CY976" s="405"/>
      <c r="CZ976" s="429"/>
      <c r="DA976" s="430"/>
      <c r="DB976" s="430"/>
      <c r="DC976" s="430"/>
      <c r="DD976" s="430"/>
      <c r="DE976" s="430"/>
      <c r="DF976" s="430"/>
      <c r="DG976" s="430"/>
      <c r="DH976" s="430"/>
      <c r="DI976" s="431"/>
      <c r="DJ976" s="428"/>
      <c r="DK976" s="428"/>
      <c r="DL976" s="428"/>
      <c r="DM976" s="428"/>
      <c r="DN976" s="428"/>
      <c r="DO976" s="428"/>
      <c r="DP976" s="428"/>
      <c r="DQ976" s="428"/>
      <c r="DR976" s="428"/>
      <c r="DS976" s="428"/>
      <c r="DT976" s="428"/>
      <c r="DU976" s="428"/>
      <c r="DV976" s="428"/>
      <c r="DW976" s="428"/>
      <c r="DX976" s="428"/>
      <c r="DY976" s="432"/>
      <c r="DZ976" s="5"/>
      <c r="EA976" s="5"/>
      <c r="EE976" s="17"/>
      <c r="EF976" s="17"/>
      <c r="EG976" s="17"/>
      <c r="EH976" s="17"/>
      <c r="EI976" s="17"/>
      <c r="EJ976" s="17"/>
      <c r="EK976" s="17"/>
      <c r="EL976" s="17"/>
      <c r="EM976" s="17"/>
      <c r="EN976" s="17"/>
      <c r="EO976" s="17"/>
      <c r="EP976" s="17"/>
      <c r="EQ976" s="17"/>
      <c r="ER976" s="17"/>
      <c r="ES976" s="17"/>
      <c r="ET976" s="17"/>
      <c r="EU976" s="17"/>
      <c r="EV976" s="17"/>
      <c r="EW976" s="17"/>
      <c r="EX976" s="17"/>
      <c r="EY976" s="17"/>
      <c r="EZ976" s="17"/>
      <c r="FA976" s="17"/>
      <c r="FB976" s="17"/>
      <c r="FC976" s="17"/>
      <c r="FD976" s="17"/>
      <c r="FE976" s="17"/>
      <c r="FF976" s="17"/>
      <c r="FG976" s="17"/>
      <c r="FH976" s="17"/>
      <c r="FI976" s="17"/>
      <c r="FJ976" s="17"/>
      <c r="FK976" s="17"/>
      <c r="FL976" s="17"/>
      <c r="FM976" s="17"/>
      <c r="FN976" s="17"/>
      <c r="FO976" s="17"/>
      <c r="FP976" s="17"/>
      <c r="FQ976" s="17"/>
      <c r="FR976" s="17"/>
      <c r="FS976" s="17"/>
      <c r="FT976" s="17"/>
      <c r="FU976" s="17"/>
      <c r="FV976" s="17"/>
      <c r="FW976" s="17"/>
      <c r="FX976" s="17"/>
      <c r="FY976" s="17"/>
      <c r="FZ976" s="17"/>
      <c r="GA976" s="17"/>
      <c r="GB976" s="17"/>
      <c r="GC976" s="17"/>
      <c r="GD976" s="17"/>
      <c r="GE976" s="17"/>
      <c r="GF976" s="17"/>
      <c r="GG976" s="17"/>
      <c r="GH976" s="17"/>
      <c r="GI976" s="17"/>
      <c r="GJ976" s="17"/>
      <c r="GK976" s="17"/>
      <c r="GL976" s="17"/>
      <c r="GM976" s="17"/>
      <c r="GN976" s="191"/>
    </row>
    <row r="977" spans="3:196" ht="26.1" customHeight="1" x14ac:dyDescent="0.4">
      <c r="D977" s="25"/>
      <c r="E977" s="8"/>
      <c r="F977" s="8"/>
      <c r="G977" s="8"/>
      <c r="H977" s="17"/>
      <c r="I977" s="17"/>
      <c r="J977" s="17"/>
      <c r="K977" s="17"/>
      <c r="L977" s="17"/>
      <c r="M977" s="17"/>
      <c r="N977" s="17"/>
      <c r="O977" s="17"/>
      <c r="P977" s="17"/>
      <c r="Q977" s="17"/>
      <c r="R977" s="8"/>
      <c r="S977" s="8"/>
      <c r="T977" s="25"/>
      <c r="U977" s="17"/>
      <c r="V977" s="17"/>
      <c r="W977" s="17"/>
      <c r="X977" s="17"/>
      <c r="Y977" s="17"/>
      <c r="Z977" s="17"/>
      <c r="AA977" s="17"/>
      <c r="AB977" s="17"/>
      <c r="AC977" s="17"/>
      <c r="AD977" s="17"/>
      <c r="AE977" s="8"/>
      <c r="AF977" s="8"/>
      <c r="AG977" s="25"/>
      <c r="AH977" s="17"/>
      <c r="AI977" s="17"/>
      <c r="AJ977" s="17"/>
      <c r="AK977" s="17"/>
      <c r="AL977" s="17"/>
      <c r="AM977" s="17"/>
      <c r="AN977" s="17"/>
      <c r="AO977" s="17"/>
      <c r="AP977" s="17"/>
      <c r="AQ977" s="17"/>
      <c r="AR977" s="8"/>
      <c r="AS977" s="8"/>
      <c r="AT977" s="25"/>
      <c r="AU977" s="17"/>
      <c r="AV977" s="17"/>
      <c r="AW977" s="17"/>
      <c r="AX977" s="17"/>
      <c r="AY977" s="17"/>
      <c r="AZ977" s="17"/>
      <c r="BA977" s="17"/>
      <c r="BB977" s="17"/>
      <c r="BC977" s="17"/>
      <c r="BD977" s="17"/>
      <c r="BE977" s="8"/>
      <c r="BF977" s="8"/>
      <c r="BG977" s="8"/>
      <c r="BH977" s="8"/>
      <c r="BI977" s="8"/>
      <c r="BJ977" s="8"/>
      <c r="BR977" s="427"/>
      <c r="BS977" s="428"/>
      <c r="BT977" s="428"/>
      <c r="BU977" s="428"/>
      <c r="BV977" s="428"/>
      <c r="BW977" s="428"/>
      <c r="BX977" s="428"/>
      <c r="BY977" s="428"/>
      <c r="BZ977" s="428"/>
      <c r="CA977" s="428"/>
      <c r="CB977" s="428"/>
      <c r="CC977" s="428"/>
      <c r="CD977" s="428"/>
      <c r="CE977" s="428"/>
      <c r="CF977" s="428"/>
      <c r="CG977" s="428"/>
      <c r="CH977" s="428"/>
      <c r="CI977" s="428"/>
      <c r="CJ977" s="428"/>
      <c r="CK977" s="428"/>
      <c r="CL977" s="428"/>
      <c r="CM977" s="428"/>
      <c r="CN977" s="428"/>
      <c r="CO977" s="428"/>
      <c r="CP977" s="403"/>
      <c r="CQ977" s="404"/>
      <c r="CR977" s="404"/>
      <c r="CS977" s="404"/>
      <c r="CT977" s="404"/>
      <c r="CU977" s="404"/>
      <c r="CV977" s="404"/>
      <c r="CW977" s="404"/>
      <c r="CX977" s="404"/>
      <c r="CY977" s="405"/>
      <c r="CZ977" s="429"/>
      <c r="DA977" s="430"/>
      <c r="DB977" s="430"/>
      <c r="DC977" s="430"/>
      <c r="DD977" s="430"/>
      <c r="DE977" s="430"/>
      <c r="DF977" s="430"/>
      <c r="DG977" s="430"/>
      <c r="DH977" s="430"/>
      <c r="DI977" s="431"/>
      <c r="DJ977" s="428"/>
      <c r="DK977" s="428"/>
      <c r="DL977" s="428"/>
      <c r="DM977" s="428"/>
      <c r="DN977" s="428"/>
      <c r="DO977" s="428"/>
      <c r="DP977" s="428"/>
      <c r="DQ977" s="428"/>
      <c r="DR977" s="428"/>
      <c r="DS977" s="428"/>
      <c r="DT977" s="428"/>
      <c r="DU977" s="428"/>
      <c r="DV977" s="428"/>
      <c r="DW977" s="428"/>
      <c r="DX977" s="428"/>
      <c r="DY977" s="432"/>
      <c r="DZ977" s="5"/>
      <c r="EA977" s="5"/>
      <c r="EE977" s="17"/>
      <c r="EF977" s="17"/>
      <c r="EG977" s="17"/>
      <c r="EH977" s="17"/>
      <c r="EI977" s="17"/>
      <c r="EJ977" s="17"/>
      <c r="EK977" s="17"/>
      <c r="EL977" s="17"/>
      <c r="EM977" s="17"/>
      <c r="EN977" s="17"/>
      <c r="EO977" s="17"/>
      <c r="EP977" s="17"/>
      <c r="EQ977" s="17"/>
      <c r="ER977" s="17"/>
      <c r="ES977" s="17"/>
      <c r="ET977" s="17"/>
      <c r="EU977" s="17"/>
      <c r="EV977" s="17"/>
      <c r="EW977" s="17"/>
      <c r="EX977" s="17"/>
      <c r="EY977" s="17"/>
      <c r="EZ977" s="17"/>
      <c r="FA977" s="17"/>
      <c r="FB977" s="17"/>
      <c r="FC977" s="17"/>
      <c r="FD977" s="17"/>
      <c r="FE977" s="17"/>
      <c r="FF977" s="17"/>
      <c r="FG977" s="17"/>
      <c r="FH977" s="17"/>
      <c r="FI977" s="17"/>
      <c r="FJ977" s="17"/>
      <c r="FK977" s="17"/>
      <c r="FL977" s="17"/>
      <c r="FM977" s="17"/>
      <c r="FN977" s="17"/>
      <c r="FO977" s="17"/>
      <c r="FP977" s="17"/>
      <c r="FQ977" s="17"/>
      <c r="FR977" s="17"/>
      <c r="FS977" s="17"/>
      <c r="FT977" s="17"/>
      <c r="FU977" s="17"/>
      <c r="FV977" s="17"/>
      <c r="FW977" s="17"/>
      <c r="FX977" s="17"/>
      <c r="FY977" s="17"/>
      <c r="FZ977" s="17"/>
      <c r="GA977" s="17"/>
      <c r="GB977" s="17"/>
      <c r="GC977" s="17"/>
      <c r="GD977" s="17"/>
      <c r="GE977" s="17"/>
      <c r="GF977" s="17"/>
      <c r="GG977" s="17"/>
      <c r="GH977" s="17"/>
      <c r="GI977" s="17"/>
      <c r="GJ977" s="17"/>
      <c r="GK977" s="17"/>
      <c r="GL977" s="17"/>
      <c r="GM977" s="17"/>
      <c r="GN977" s="191"/>
    </row>
    <row r="978" spans="3:196" ht="26.1" customHeight="1" x14ac:dyDescent="0.4">
      <c r="BR978" s="427"/>
      <c r="BS978" s="428"/>
      <c r="BT978" s="428"/>
      <c r="BU978" s="428"/>
      <c r="BV978" s="428"/>
      <c r="BW978" s="428"/>
      <c r="BX978" s="428"/>
      <c r="BY978" s="428"/>
      <c r="BZ978" s="428"/>
      <c r="CA978" s="428"/>
      <c r="CB978" s="428"/>
      <c r="CC978" s="428"/>
      <c r="CD978" s="428"/>
      <c r="CE978" s="428"/>
      <c r="CF978" s="428"/>
      <c r="CG978" s="428"/>
      <c r="CH978" s="428"/>
      <c r="CI978" s="428"/>
      <c r="CJ978" s="428"/>
      <c r="CK978" s="428"/>
      <c r="CL978" s="428"/>
      <c r="CM978" s="428"/>
      <c r="CN978" s="428"/>
      <c r="CO978" s="428"/>
      <c r="CP978" s="403"/>
      <c r="CQ978" s="404"/>
      <c r="CR978" s="404"/>
      <c r="CS978" s="404"/>
      <c r="CT978" s="404"/>
      <c r="CU978" s="404"/>
      <c r="CV978" s="404"/>
      <c r="CW978" s="404"/>
      <c r="CX978" s="404"/>
      <c r="CY978" s="405"/>
      <c r="CZ978" s="429"/>
      <c r="DA978" s="430"/>
      <c r="DB978" s="430"/>
      <c r="DC978" s="430"/>
      <c r="DD978" s="430"/>
      <c r="DE978" s="430"/>
      <c r="DF978" s="430"/>
      <c r="DG978" s="430"/>
      <c r="DH978" s="430"/>
      <c r="DI978" s="431"/>
      <c r="DJ978" s="428"/>
      <c r="DK978" s="428"/>
      <c r="DL978" s="428"/>
      <c r="DM978" s="428"/>
      <c r="DN978" s="428"/>
      <c r="DO978" s="428"/>
      <c r="DP978" s="428"/>
      <c r="DQ978" s="428"/>
      <c r="DR978" s="428"/>
      <c r="DS978" s="428"/>
      <c r="DT978" s="428"/>
      <c r="DU978" s="428"/>
      <c r="DV978" s="428"/>
      <c r="DW978" s="428"/>
      <c r="DX978" s="428"/>
      <c r="DY978" s="432"/>
      <c r="DZ978" s="5"/>
      <c r="EA978" s="5"/>
      <c r="EE978" s="17"/>
      <c r="EF978" s="17"/>
      <c r="EG978" s="17"/>
      <c r="EH978" s="17"/>
      <c r="EI978" s="17"/>
      <c r="EJ978" s="17"/>
      <c r="EK978" s="17"/>
      <c r="EL978" s="17"/>
      <c r="EM978" s="17"/>
      <c r="EN978" s="17"/>
      <c r="EO978" s="17"/>
      <c r="EP978" s="17"/>
      <c r="EQ978" s="17"/>
      <c r="ER978" s="17"/>
      <c r="ES978" s="17"/>
      <c r="ET978" s="17"/>
      <c r="EU978" s="17"/>
      <c r="EV978" s="17"/>
      <c r="EW978" s="17"/>
      <c r="EX978" s="17"/>
      <c r="EY978" s="17"/>
      <c r="EZ978" s="17"/>
      <c r="FA978" s="17"/>
      <c r="FB978" s="17"/>
      <c r="FC978" s="17"/>
      <c r="FD978" s="17"/>
      <c r="FE978" s="17"/>
      <c r="FF978" s="17"/>
      <c r="FG978" s="17"/>
      <c r="FH978" s="17"/>
      <c r="FI978" s="17"/>
      <c r="FJ978" s="17"/>
      <c r="FK978" s="17"/>
      <c r="FL978" s="17"/>
      <c r="FM978" s="17"/>
      <c r="FN978" s="17"/>
      <c r="FO978" s="17"/>
      <c r="FP978" s="17"/>
      <c r="FQ978" s="17"/>
      <c r="FR978" s="17"/>
      <c r="FS978" s="17"/>
      <c r="FT978" s="17"/>
      <c r="FU978" s="17"/>
      <c r="FV978" s="17"/>
      <c r="FW978" s="17"/>
      <c r="FX978" s="17"/>
      <c r="FY978" s="17"/>
      <c r="FZ978" s="17"/>
      <c r="GA978" s="17"/>
      <c r="GB978" s="17"/>
      <c r="GC978" s="17"/>
      <c r="GD978" s="17"/>
      <c r="GE978" s="17"/>
      <c r="GF978" s="17"/>
      <c r="GG978" s="17"/>
      <c r="GH978" s="17"/>
      <c r="GI978" s="17"/>
      <c r="GJ978" s="17"/>
      <c r="GK978" s="17"/>
      <c r="GL978" s="17"/>
      <c r="GM978" s="17"/>
      <c r="GN978" s="191"/>
    </row>
    <row r="979" spans="3:196" ht="26.1" customHeight="1" x14ac:dyDescent="0.4">
      <c r="C979" s="25"/>
      <c r="D979" s="17"/>
      <c r="E979" s="17"/>
      <c r="F979" s="17"/>
      <c r="G979" s="17"/>
      <c r="H979" s="17"/>
      <c r="I979" s="17"/>
      <c r="J979" s="17"/>
      <c r="K979" s="17"/>
      <c r="L979" s="17"/>
      <c r="M979" s="17"/>
      <c r="N979" s="17"/>
      <c r="O979" s="17"/>
      <c r="P979" s="17"/>
      <c r="Q979" s="17"/>
      <c r="R979" s="17"/>
      <c r="S979" s="17"/>
      <c r="T979" s="17"/>
      <c r="U979" s="17"/>
      <c r="V979" s="17"/>
      <c r="W979" s="17"/>
      <c r="X979" s="17"/>
      <c r="Y979" s="17"/>
      <c r="Z979" s="17"/>
      <c r="AA979" s="17"/>
      <c r="AB979" s="17"/>
      <c r="AC979" s="17"/>
      <c r="AD979" s="17"/>
      <c r="AE979" s="17"/>
      <c r="AF979" s="17"/>
      <c r="AG979" s="17"/>
      <c r="AH979" s="17"/>
      <c r="AI979" s="17"/>
      <c r="AJ979" s="17"/>
      <c r="AK979" s="17"/>
      <c r="AL979" s="17"/>
      <c r="AM979" s="17"/>
      <c r="AN979" s="17"/>
      <c r="AO979" s="17"/>
      <c r="AP979" s="17"/>
      <c r="AQ979" s="17"/>
      <c r="AR979" s="17"/>
      <c r="AS979" s="17"/>
      <c r="AT979" s="17"/>
      <c r="AU979" s="17"/>
      <c r="AV979" s="17"/>
      <c r="AW979" s="17"/>
      <c r="AX979" s="17"/>
      <c r="AY979" s="17"/>
      <c r="AZ979" s="17"/>
      <c r="BA979" s="17"/>
      <c r="BB979" s="17"/>
      <c r="BC979" s="17"/>
      <c r="BD979" s="17"/>
      <c r="BE979" s="17"/>
      <c r="BF979" s="17"/>
      <c r="BG979" s="17"/>
      <c r="BH979" s="17"/>
      <c r="BI979" s="17"/>
      <c r="BJ979" s="17"/>
      <c r="BK979" s="17"/>
      <c r="BL979" s="25"/>
      <c r="BR979" s="427"/>
      <c r="BS979" s="428"/>
      <c r="BT979" s="428"/>
      <c r="BU979" s="428"/>
      <c r="BV979" s="428"/>
      <c r="BW979" s="428"/>
      <c r="BX979" s="428"/>
      <c r="BY979" s="428"/>
      <c r="BZ979" s="428"/>
      <c r="CA979" s="428"/>
      <c r="CB979" s="428"/>
      <c r="CC979" s="428"/>
      <c r="CD979" s="428"/>
      <c r="CE979" s="428"/>
      <c r="CF979" s="428"/>
      <c r="CG979" s="428"/>
      <c r="CH979" s="428"/>
      <c r="CI979" s="428"/>
      <c r="CJ979" s="428"/>
      <c r="CK979" s="428"/>
      <c r="CL979" s="428"/>
      <c r="CM979" s="428"/>
      <c r="CN979" s="428"/>
      <c r="CO979" s="428"/>
      <c r="CP979" s="403"/>
      <c r="CQ979" s="404"/>
      <c r="CR979" s="404"/>
      <c r="CS979" s="404"/>
      <c r="CT979" s="404"/>
      <c r="CU979" s="404"/>
      <c r="CV979" s="404"/>
      <c r="CW979" s="404"/>
      <c r="CX979" s="404"/>
      <c r="CY979" s="405"/>
      <c r="CZ979" s="429"/>
      <c r="DA979" s="430"/>
      <c r="DB979" s="430"/>
      <c r="DC979" s="430"/>
      <c r="DD979" s="430"/>
      <c r="DE979" s="430"/>
      <c r="DF979" s="430"/>
      <c r="DG979" s="430"/>
      <c r="DH979" s="430"/>
      <c r="DI979" s="431"/>
      <c r="DJ979" s="428"/>
      <c r="DK979" s="428"/>
      <c r="DL979" s="428"/>
      <c r="DM979" s="428"/>
      <c r="DN979" s="428"/>
      <c r="DO979" s="428"/>
      <c r="DP979" s="428"/>
      <c r="DQ979" s="428"/>
      <c r="DR979" s="428"/>
      <c r="DS979" s="428"/>
      <c r="DT979" s="428"/>
      <c r="DU979" s="428"/>
      <c r="DV979" s="428"/>
      <c r="DW979" s="428"/>
      <c r="DX979" s="428"/>
      <c r="DY979" s="432"/>
      <c r="DZ979" s="5"/>
      <c r="EA979" s="5"/>
      <c r="EE979" s="17"/>
      <c r="EF979" s="17"/>
      <c r="EG979" s="17"/>
      <c r="EH979" s="17"/>
      <c r="EI979" s="17"/>
      <c r="EJ979" s="17"/>
      <c r="EK979" s="17"/>
      <c r="EL979" s="17"/>
      <c r="EM979" s="17"/>
      <c r="EN979" s="17"/>
      <c r="EO979" s="17"/>
      <c r="EP979" s="17"/>
      <c r="EQ979" s="17"/>
      <c r="ER979" s="17"/>
      <c r="ES979" s="17"/>
      <c r="ET979" s="17"/>
      <c r="EU979" s="17"/>
      <c r="EV979" s="17"/>
      <c r="EW979" s="17"/>
      <c r="EX979" s="17"/>
      <c r="EY979" s="17"/>
      <c r="EZ979" s="17"/>
      <c r="FA979" s="17"/>
      <c r="FB979" s="17"/>
      <c r="FC979" s="17"/>
      <c r="FD979" s="17"/>
      <c r="FE979" s="17"/>
      <c r="FF979" s="17"/>
      <c r="FG979" s="17"/>
      <c r="FH979" s="17"/>
      <c r="FI979" s="17"/>
      <c r="FJ979" s="17"/>
      <c r="FK979" s="17"/>
      <c r="FL979" s="17"/>
      <c r="FM979" s="17"/>
      <c r="FN979" s="17"/>
      <c r="FO979" s="17"/>
      <c r="FP979" s="17"/>
      <c r="FQ979" s="17"/>
      <c r="FR979" s="17"/>
      <c r="FS979" s="17"/>
      <c r="FT979" s="17"/>
      <c r="FU979" s="17"/>
      <c r="FV979" s="17"/>
      <c r="FW979" s="17"/>
      <c r="FX979" s="17"/>
      <c r="FY979" s="17"/>
      <c r="FZ979" s="17"/>
      <c r="GA979" s="17"/>
      <c r="GB979" s="17"/>
      <c r="GC979" s="17"/>
      <c r="GD979" s="17"/>
      <c r="GE979" s="17"/>
      <c r="GF979" s="17"/>
      <c r="GG979" s="17"/>
      <c r="GH979" s="17"/>
      <c r="GI979" s="17"/>
      <c r="GJ979" s="17"/>
      <c r="GK979" s="17"/>
      <c r="GL979" s="17"/>
      <c r="GM979" s="17"/>
      <c r="GN979" s="191"/>
    </row>
    <row r="980" spans="3:196" ht="26.1" customHeight="1" x14ac:dyDescent="0.4">
      <c r="C980" s="25"/>
      <c r="D980" s="17"/>
      <c r="E980" s="17"/>
      <c r="F980" s="17"/>
      <c r="G980" s="17"/>
      <c r="H980" s="17"/>
      <c r="I980" s="17"/>
      <c r="J980" s="17"/>
      <c r="K980" s="17"/>
      <c r="L980" s="17"/>
      <c r="M980" s="17"/>
      <c r="N980" s="17"/>
      <c r="O980" s="17"/>
      <c r="P980" s="17"/>
      <c r="Q980" s="17"/>
      <c r="R980" s="17"/>
      <c r="S980" s="17"/>
      <c r="T980" s="17"/>
      <c r="U980" s="17"/>
      <c r="V980" s="17"/>
      <c r="W980" s="17"/>
      <c r="X980" s="17"/>
      <c r="Y980" s="17"/>
      <c r="Z980" s="17"/>
      <c r="AA980" s="17"/>
      <c r="AB980" s="17"/>
      <c r="AC980" s="17"/>
      <c r="AD980" s="17"/>
      <c r="AE980" s="17"/>
      <c r="AF980" s="17"/>
      <c r="AG980" s="17"/>
      <c r="AH980" s="17"/>
      <c r="AI980" s="17"/>
      <c r="AJ980" s="17"/>
      <c r="AK980" s="17"/>
      <c r="AL980" s="17"/>
      <c r="AM980" s="17"/>
      <c r="AN980" s="17"/>
      <c r="AO980" s="17"/>
      <c r="AP980" s="17"/>
      <c r="AQ980" s="17"/>
      <c r="AR980" s="17"/>
      <c r="AS980" s="17"/>
      <c r="AT980" s="17"/>
      <c r="AU980" s="17"/>
      <c r="AV980" s="17"/>
      <c r="AW980" s="17"/>
      <c r="AX980" s="17"/>
      <c r="AY980" s="17"/>
      <c r="AZ980" s="17"/>
      <c r="BA980" s="17"/>
      <c r="BB980" s="17"/>
      <c r="BC980" s="17"/>
      <c r="BD980" s="17"/>
      <c r="BE980" s="17"/>
      <c r="BF980" s="17"/>
      <c r="BG980" s="17"/>
      <c r="BH980" s="17"/>
      <c r="BI980" s="17"/>
      <c r="BJ980" s="17"/>
      <c r="BK980" s="17"/>
      <c r="BL980" s="25"/>
      <c r="BR980" s="427"/>
      <c r="BS980" s="428"/>
      <c r="BT980" s="428"/>
      <c r="BU980" s="428"/>
      <c r="BV980" s="428"/>
      <c r="BW980" s="428"/>
      <c r="BX980" s="428"/>
      <c r="BY980" s="428"/>
      <c r="BZ980" s="428"/>
      <c r="CA980" s="428"/>
      <c r="CB980" s="428"/>
      <c r="CC980" s="428"/>
      <c r="CD980" s="428"/>
      <c r="CE980" s="428"/>
      <c r="CF980" s="428"/>
      <c r="CG980" s="428"/>
      <c r="CH980" s="428"/>
      <c r="CI980" s="428"/>
      <c r="CJ980" s="428"/>
      <c r="CK980" s="428"/>
      <c r="CL980" s="428"/>
      <c r="CM980" s="428"/>
      <c r="CN980" s="428"/>
      <c r="CO980" s="428"/>
      <c r="CP980" s="403"/>
      <c r="CQ980" s="404"/>
      <c r="CR980" s="404"/>
      <c r="CS980" s="404"/>
      <c r="CT980" s="404"/>
      <c r="CU980" s="404"/>
      <c r="CV980" s="404"/>
      <c r="CW980" s="404"/>
      <c r="CX980" s="404"/>
      <c r="CY980" s="405"/>
      <c r="CZ980" s="429"/>
      <c r="DA980" s="430"/>
      <c r="DB980" s="430"/>
      <c r="DC980" s="430"/>
      <c r="DD980" s="430"/>
      <c r="DE980" s="430"/>
      <c r="DF980" s="430"/>
      <c r="DG980" s="430"/>
      <c r="DH980" s="430"/>
      <c r="DI980" s="431"/>
      <c r="DJ980" s="428"/>
      <c r="DK980" s="428"/>
      <c r="DL980" s="428"/>
      <c r="DM980" s="428"/>
      <c r="DN980" s="428"/>
      <c r="DO980" s="428"/>
      <c r="DP980" s="428"/>
      <c r="DQ980" s="428"/>
      <c r="DR980" s="428"/>
      <c r="DS980" s="428"/>
      <c r="DT980" s="428"/>
      <c r="DU980" s="428"/>
      <c r="DV980" s="428"/>
      <c r="DW980" s="428"/>
      <c r="DX980" s="428"/>
      <c r="DY980" s="432"/>
      <c r="DZ980" s="5"/>
      <c r="EA980" s="5"/>
      <c r="EE980" s="17"/>
      <c r="EF980" s="17"/>
      <c r="EG980" s="17"/>
      <c r="EH980" s="17"/>
      <c r="EI980" s="17"/>
      <c r="EJ980" s="17"/>
      <c r="EK980" s="17"/>
      <c r="EL980" s="17"/>
      <c r="EM980" s="17"/>
      <c r="EN980" s="17"/>
      <c r="EO980" s="17"/>
      <c r="EP980" s="17"/>
      <c r="EQ980" s="17"/>
      <c r="ER980" s="17"/>
      <c r="ES980" s="17"/>
      <c r="ET980" s="17"/>
      <c r="EU980" s="17"/>
      <c r="EV980" s="17"/>
      <c r="EW980" s="17"/>
      <c r="EX980" s="17"/>
      <c r="EY980" s="17"/>
      <c r="EZ980" s="17"/>
      <c r="FA980" s="17"/>
      <c r="FB980" s="17"/>
      <c r="FC980" s="17"/>
      <c r="FD980" s="17"/>
      <c r="FE980" s="17"/>
      <c r="FF980" s="17"/>
      <c r="FG980" s="17"/>
      <c r="FH980" s="17"/>
      <c r="FI980" s="17"/>
      <c r="FJ980" s="17"/>
      <c r="FK980" s="17"/>
      <c r="FL980" s="17"/>
      <c r="FM980" s="17"/>
      <c r="FN980" s="17"/>
      <c r="FO980" s="17"/>
      <c r="FP980" s="17"/>
      <c r="FQ980" s="17"/>
      <c r="FR980" s="17"/>
      <c r="FS980" s="17"/>
      <c r="FT980" s="17"/>
      <c r="FU980" s="17"/>
      <c r="FV980" s="17"/>
      <c r="FW980" s="17"/>
      <c r="FX980" s="17"/>
      <c r="FY980" s="17"/>
      <c r="FZ980" s="17"/>
      <c r="GA980" s="17"/>
      <c r="GB980" s="17"/>
      <c r="GC980" s="17"/>
      <c r="GD980" s="17"/>
      <c r="GE980" s="17"/>
      <c r="GF980" s="17"/>
      <c r="GG980" s="17"/>
      <c r="GH980" s="17"/>
      <c r="GI980" s="17"/>
      <c r="GJ980" s="17"/>
      <c r="GK980" s="17"/>
      <c r="GL980" s="17"/>
      <c r="GM980" s="17"/>
      <c r="GN980" s="191"/>
    </row>
    <row r="981" spans="3:196" ht="26.1" customHeight="1" x14ac:dyDescent="0.4">
      <c r="C981" s="25"/>
      <c r="D981" s="17"/>
      <c r="E981" s="17"/>
      <c r="F981" s="17"/>
      <c r="G981" s="17"/>
      <c r="H981" s="17"/>
      <c r="I981" s="17"/>
      <c r="J981" s="17"/>
      <c r="K981" s="17"/>
      <c r="L981" s="17"/>
      <c r="M981" s="17"/>
      <c r="N981" s="17"/>
      <c r="O981" s="17"/>
      <c r="P981" s="17"/>
      <c r="Q981" s="17"/>
      <c r="R981" s="17"/>
      <c r="S981" s="17"/>
      <c r="T981" s="17"/>
      <c r="U981" s="17"/>
      <c r="V981" s="17"/>
      <c r="W981" s="17"/>
      <c r="X981" s="17"/>
      <c r="Y981" s="17"/>
      <c r="Z981" s="17"/>
      <c r="AA981" s="17"/>
      <c r="AB981" s="17"/>
      <c r="AC981" s="17"/>
      <c r="AD981" s="17"/>
      <c r="AE981" s="17"/>
      <c r="AF981" s="17"/>
      <c r="AG981" s="17"/>
      <c r="AH981" s="17"/>
      <c r="AI981" s="17"/>
      <c r="AJ981" s="17"/>
      <c r="AK981" s="17"/>
      <c r="AL981" s="17"/>
      <c r="AM981" s="17"/>
      <c r="AN981" s="17"/>
      <c r="AO981" s="17"/>
      <c r="AP981" s="17"/>
      <c r="AQ981" s="17"/>
      <c r="AR981" s="17"/>
      <c r="AS981" s="17"/>
      <c r="AT981" s="17"/>
      <c r="AU981" s="17"/>
      <c r="AV981" s="17"/>
      <c r="AW981" s="17"/>
      <c r="AX981" s="17"/>
      <c r="AY981" s="17"/>
      <c r="AZ981" s="17"/>
      <c r="BA981" s="17"/>
      <c r="BB981" s="17"/>
      <c r="BC981" s="17"/>
      <c r="BD981" s="17"/>
      <c r="BE981" s="17"/>
      <c r="BF981" s="17"/>
      <c r="BG981" s="17"/>
      <c r="BH981" s="17"/>
      <c r="BI981" s="17"/>
      <c r="BJ981" s="17"/>
      <c r="BK981" s="17"/>
      <c r="BL981" s="25"/>
      <c r="BR981" s="427"/>
      <c r="BS981" s="428"/>
      <c r="BT981" s="428"/>
      <c r="BU981" s="428"/>
      <c r="BV981" s="428"/>
      <c r="BW981" s="428"/>
      <c r="BX981" s="428"/>
      <c r="BY981" s="428"/>
      <c r="BZ981" s="428"/>
      <c r="CA981" s="428"/>
      <c r="CB981" s="428"/>
      <c r="CC981" s="428"/>
      <c r="CD981" s="428"/>
      <c r="CE981" s="428"/>
      <c r="CF981" s="428"/>
      <c r="CG981" s="428"/>
      <c r="CH981" s="428"/>
      <c r="CI981" s="428"/>
      <c r="CJ981" s="428"/>
      <c r="CK981" s="428"/>
      <c r="CL981" s="428"/>
      <c r="CM981" s="428"/>
      <c r="CN981" s="428"/>
      <c r="CO981" s="428"/>
      <c r="CP981" s="403"/>
      <c r="CQ981" s="404"/>
      <c r="CR981" s="404"/>
      <c r="CS981" s="404"/>
      <c r="CT981" s="404"/>
      <c r="CU981" s="404"/>
      <c r="CV981" s="404"/>
      <c r="CW981" s="404"/>
      <c r="CX981" s="404"/>
      <c r="CY981" s="405"/>
      <c r="CZ981" s="429"/>
      <c r="DA981" s="430"/>
      <c r="DB981" s="430"/>
      <c r="DC981" s="430"/>
      <c r="DD981" s="430"/>
      <c r="DE981" s="430"/>
      <c r="DF981" s="430"/>
      <c r="DG981" s="430"/>
      <c r="DH981" s="430"/>
      <c r="DI981" s="431"/>
      <c r="DJ981" s="428"/>
      <c r="DK981" s="428"/>
      <c r="DL981" s="428"/>
      <c r="DM981" s="428"/>
      <c r="DN981" s="428"/>
      <c r="DO981" s="428"/>
      <c r="DP981" s="428"/>
      <c r="DQ981" s="428"/>
      <c r="DR981" s="428"/>
      <c r="DS981" s="428"/>
      <c r="DT981" s="428"/>
      <c r="DU981" s="428"/>
      <c r="DV981" s="428"/>
      <c r="DW981" s="428"/>
      <c r="DX981" s="428"/>
      <c r="DY981" s="432"/>
      <c r="DZ981" s="5"/>
      <c r="EA981" s="5"/>
      <c r="EE981" s="17"/>
      <c r="EF981" s="17"/>
      <c r="EG981" s="17"/>
      <c r="EH981" s="17"/>
      <c r="EI981" s="17"/>
      <c r="EJ981" s="17"/>
      <c r="EK981" s="17"/>
      <c r="EL981" s="17"/>
      <c r="EM981" s="17"/>
      <c r="EN981" s="17"/>
      <c r="EO981" s="17"/>
      <c r="EP981" s="17"/>
      <c r="EQ981" s="17"/>
      <c r="ER981" s="17"/>
      <c r="ES981" s="17"/>
      <c r="ET981" s="17"/>
      <c r="EU981" s="17"/>
      <c r="EV981" s="17"/>
      <c r="EW981" s="17"/>
      <c r="EX981" s="17"/>
      <c r="EY981" s="17"/>
      <c r="EZ981" s="17"/>
      <c r="FA981" s="17"/>
      <c r="FB981" s="17"/>
      <c r="FC981" s="17"/>
      <c r="FD981" s="17"/>
      <c r="FE981" s="17"/>
      <c r="FF981" s="17"/>
      <c r="FG981" s="17"/>
      <c r="FH981" s="17"/>
      <c r="FI981" s="17"/>
      <c r="FJ981" s="17"/>
      <c r="FK981" s="17"/>
      <c r="FL981" s="17"/>
      <c r="FM981" s="17"/>
      <c r="FN981" s="17"/>
      <c r="FO981" s="17"/>
      <c r="FP981" s="17"/>
      <c r="FQ981" s="17"/>
      <c r="FR981" s="17"/>
      <c r="FS981" s="17"/>
      <c r="FT981" s="17"/>
      <c r="FU981" s="17"/>
      <c r="FV981" s="17"/>
      <c r="FW981" s="17"/>
      <c r="FX981" s="17"/>
      <c r="FY981" s="17"/>
      <c r="FZ981" s="17"/>
      <c r="GA981" s="17"/>
      <c r="GB981" s="17"/>
      <c r="GC981" s="17"/>
      <c r="GD981" s="17"/>
      <c r="GE981" s="17"/>
      <c r="GF981" s="17"/>
      <c r="GG981" s="17"/>
      <c r="GH981" s="17"/>
      <c r="GI981" s="17"/>
      <c r="GJ981" s="17"/>
      <c r="GK981" s="17"/>
      <c r="GL981" s="17"/>
      <c r="GM981" s="17"/>
      <c r="GN981" s="191"/>
    </row>
    <row r="982" spans="3:196" ht="26.1" customHeight="1" x14ac:dyDescent="0.4">
      <c r="C982" s="25"/>
      <c r="D982" s="17"/>
      <c r="E982" s="17"/>
      <c r="F982" s="17"/>
      <c r="G982" s="17"/>
      <c r="H982" s="17"/>
      <c r="I982" s="17"/>
      <c r="J982" s="17"/>
      <c r="K982" s="17"/>
      <c r="L982" s="17"/>
      <c r="M982" s="17"/>
      <c r="N982" s="17"/>
      <c r="O982" s="17"/>
      <c r="P982" s="17"/>
      <c r="Q982" s="17"/>
      <c r="R982" s="17"/>
      <c r="S982" s="17"/>
      <c r="T982" s="17"/>
      <c r="U982" s="17"/>
      <c r="V982" s="17"/>
      <c r="W982" s="17"/>
      <c r="X982" s="17"/>
      <c r="Y982" s="17"/>
      <c r="Z982" s="17"/>
      <c r="AA982" s="17"/>
      <c r="AB982" s="17"/>
      <c r="AC982" s="17"/>
      <c r="AD982" s="17"/>
      <c r="AE982" s="17"/>
      <c r="AF982" s="17"/>
      <c r="AG982" s="17"/>
      <c r="AH982" s="17"/>
      <c r="AI982" s="17"/>
      <c r="AJ982" s="17"/>
      <c r="AK982" s="17"/>
      <c r="AL982" s="17"/>
      <c r="AM982" s="17"/>
      <c r="AN982" s="17"/>
      <c r="AO982" s="17"/>
      <c r="AP982" s="17"/>
      <c r="AQ982" s="17"/>
      <c r="AR982" s="17"/>
      <c r="AS982" s="17"/>
      <c r="AT982" s="17"/>
      <c r="AU982" s="17"/>
      <c r="AV982" s="17"/>
      <c r="AW982" s="17"/>
      <c r="AX982" s="17"/>
      <c r="AY982" s="17"/>
      <c r="AZ982" s="17"/>
      <c r="BA982" s="17"/>
      <c r="BB982" s="17"/>
      <c r="BC982" s="17"/>
      <c r="BD982" s="17"/>
      <c r="BE982" s="17"/>
      <c r="BF982" s="17"/>
      <c r="BG982" s="17"/>
      <c r="BH982" s="17"/>
      <c r="BI982" s="17"/>
      <c r="BJ982" s="17"/>
      <c r="BK982" s="17"/>
      <c r="BL982" s="25"/>
      <c r="BR982" s="427"/>
      <c r="BS982" s="428"/>
      <c r="BT982" s="428"/>
      <c r="BU982" s="428"/>
      <c r="BV982" s="428"/>
      <c r="BW982" s="428"/>
      <c r="BX982" s="428"/>
      <c r="BY982" s="428"/>
      <c r="BZ982" s="428"/>
      <c r="CA982" s="428"/>
      <c r="CB982" s="428"/>
      <c r="CC982" s="428"/>
      <c r="CD982" s="428"/>
      <c r="CE982" s="428"/>
      <c r="CF982" s="428"/>
      <c r="CG982" s="428"/>
      <c r="CH982" s="428"/>
      <c r="CI982" s="428"/>
      <c r="CJ982" s="428"/>
      <c r="CK982" s="428"/>
      <c r="CL982" s="428"/>
      <c r="CM982" s="428"/>
      <c r="CN982" s="428"/>
      <c r="CO982" s="428"/>
      <c r="CP982" s="403"/>
      <c r="CQ982" s="404"/>
      <c r="CR982" s="404"/>
      <c r="CS982" s="404"/>
      <c r="CT982" s="404"/>
      <c r="CU982" s="404"/>
      <c r="CV982" s="404"/>
      <c r="CW982" s="404"/>
      <c r="CX982" s="404"/>
      <c r="CY982" s="405"/>
      <c r="CZ982" s="429"/>
      <c r="DA982" s="430"/>
      <c r="DB982" s="430"/>
      <c r="DC982" s="430"/>
      <c r="DD982" s="430"/>
      <c r="DE982" s="430"/>
      <c r="DF982" s="430"/>
      <c r="DG982" s="430"/>
      <c r="DH982" s="430"/>
      <c r="DI982" s="431"/>
      <c r="DJ982" s="428"/>
      <c r="DK982" s="428"/>
      <c r="DL982" s="428"/>
      <c r="DM982" s="428"/>
      <c r="DN982" s="428"/>
      <c r="DO982" s="428"/>
      <c r="DP982" s="428"/>
      <c r="DQ982" s="428"/>
      <c r="DR982" s="428"/>
      <c r="DS982" s="428"/>
      <c r="DT982" s="428"/>
      <c r="DU982" s="428"/>
      <c r="DV982" s="428"/>
      <c r="DW982" s="428"/>
      <c r="DX982" s="428"/>
      <c r="DY982" s="432"/>
      <c r="DZ982" s="5"/>
      <c r="EA982" s="5"/>
      <c r="EE982" s="17"/>
      <c r="EF982" s="17"/>
      <c r="EG982" s="17"/>
      <c r="EH982" s="17"/>
      <c r="EI982" s="17"/>
      <c r="EJ982" s="17"/>
      <c r="EK982" s="17"/>
      <c r="EL982" s="17"/>
      <c r="EM982" s="17"/>
      <c r="EN982" s="17"/>
      <c r="EO982" s="17"/>
      <c r="EP982" s="17"/>
      <c r="EQ982" s="17"/>
      <c r="ER982" s="17"/>
      <c r="ES982" s="17"/>
      <c r="ET982" s="17"/>
      <c r="EU982" s="17"/>
      <c r="EV982" s="17"/>
      <c r="EW982" s="17"/>
      <c r="EX982" s="17"/>
      <c r="EY982" s="17"/>
      <c r="EZ982" s="17"/>
      <c r="FA982" s="17"/>
      <c r="FB982" s="17"/>
      <c r="FC982" s="17"/>
      <c r="FD982" s="17"/>
      <c r="FE982" s="17"/>
      <c r="FF982" s="17"/>
      <c r="FG982" s="17"/>
      <c r="FH982" s="17"/>
      <c r="FI982" s="17"/>
      <c r="FJ982" s="17"/>
      <c r="FK982" s="17"/>
      <c r="FL982" s="17"/>
      <c r="FM982" s="17"/>
      <c r="FN982" s="17"/>
      <c r="FO982" s="17"/>
      <c r="FP982" s="17"/>
      <c r="FQ982" s="17"/>
      <c r="FR982" s="17"/>
      <c r="FS982" s="17"/>
      <c r="FT982" s="17"/>
      <c r="FU982" s="17"/>
      <c r="FV982" s="17"/>
      <c r="FW982" s="17"/>
      <c r="FX982" s="17"/>
      <c r="FY982" s="17"/>
      <c r="FZ982" s="17"/>
      <c r="GA982" s="17"/>
      <c r="GB982" s="17"/>
      <c r="GC982" s="17"/>
      <c r="GD982" s="17"/>
      <c r="GE982" s="17"/>
      <c r="GF982" s="17"/>
      <c r="GG982" s="17"/>
      <c r="GH982" s="17"/>
      <c r="GI982" s="17"/>
      <c r="GJ982" s="17"/>
      <c r="GK982" s="17"/>
      <c r="GL982" s="17"/>
      <c r="GM982" s="17"/>
      <c r="GN982" s="191"/>
    </row>
    <row r="983" spans="3:196" ht="26.1" customHeight="1" x14ac:dyDescent="0.4">
      <c r="C983" s="25"/>
      <c r="D983" s="17"/>
      <c r="E983" s="17"/>
      <c r="F983" s="17"/>
      <c r="G983" s="17"/>
      <c r="H983" s="17"/>
      <c r="I983" s="17"/>
      <c r="J983" s="17"/>
      <c r="K983" s="17"/>
      <c r="L983" s="17"/>
      <c r="M983" s="17"/>
      <c r="N983" s="17"/>
      <c r="O983" s="17"/>
      <c r="P983" s="17"/>
      <c r="Q983" s="17"/>
      <c r="R983" s="17"/>
      <c r="S983" s="17"/>
      <c r="T983" s="17"/>
      <c r="U983" s="17"/>
      <c r="V983" s="17"/>
      <c r="W983" s="17"/>
      <c r="X983" s="17"/>
      <c r="Y983" s="17"/>
      <c r="Z983" s="17"/>
      <c r="AA983" s="17"/>
      <c r="AB983" s="17"/>
      <c r="AC983" s="17"/>
      <c r="AD983" s="17"/>
      <c r="AE983" s="17"/>
      <c r="AF983" s="17"/>
      <c r="AG983" s="17"/>
      <c r="AH983" s="17"/>
      <c r="AI983" s="17"/>
      <c r="AJ983" s="17"/>
      <c r="AK983" s="17"/>
      <c r="AL983" s="17"/>
      <c r="AM983" s="17"/>
      <c r="AN983" s="17"/>
      <c r="AO983" s="17"/>
      <c r="AP983" s="17"/>
      <c r="AQ983" s="17"/>
      <c r="AR983" s="17"/>
      <c r="AS983" s="17"/>
      <c r="AT983" s="17"/>
      <c r="AU983" s="17"/>
      <c r="AV983" s="17"/>
      <c r="AW983" s="17"/>
      <c r="AX983" s="17"/>
      <c r="AY983" s="17"/>
      <c r="AZ983" s="17"/>
      <c r="BA983" s="17"/>
      <c r="BB983" s="17"/>
      <c r="BC983" s="17"/>
      <c r="BD983" s="17"/>
      <c r="BE983" s="17"/>
      <c r="BF983" s="17"/>
      <c r="BG983" s="17"/>
      <c r="BH983" s="17"/>
      <c r="BI983" s="17"/>
      <c r="BJ983" s="17"/>
      <c r="BK983" s="17"/>
      <c r="BL983" s="25"/>
      <c r="BR983" s="427"/>
      <c r="BS983" s="428"/>
      <c r="BT983" s="428"/>
      <c r="BU983" s="428"/>
      <c r="BV983" s="428"/>
      <c r="BW983" s="428"/>
      <c r="BX983" s="428"/>
      <c r="BY983" s="428"/>
      <c r="BZ983" s="428"/>
      <c r="CA983" s="428"/>
      <c r="CB983" s="428"/>
      <c r="CC983" s="428"/>
      <c r="CD983" s="428"/>
      <c r="CE983" s="428"/>
      <c r="CF983" s="428"/>
      <c r="CG983" s="428"/>
      <c r="CH983" s="428"/>
      <c r="CI983" s="428"/>
      <c r="CJ983" s="428"/>
      <c r="CK983" s="428"/>
      <c r="CL983" s="428"/>
      <c r="CM983" s="428"/>
      <c r="CN983" s="428"/>
      <c r="CO983" s="428"/>
      <c r="CP983" s="403"/>
      <c r="CQ983" s="404"/>
      <c r="CR983" s="404"/>
      <c r="CS983" s="404"/>
      <c r="CT983" s="404"/>
      <c r="CU983" s="404"/>
      <c r="CV983" s="404"/>
      <c r="CW983" s="404"/>
      <c r="CX983" s="404"/>
      <c r="CY983" s="405"/>
      <c r="CZ983" s="429"/>
      <c r="DA983" s="430"/>
      <c r="DB983" s="430"/>
      <c r="DC983" s="430"/>
      <c r="DD983" s="430"/>
      <c r="DE983" s="430"/>
      <c r="DF983" s="430"/>
      <c r="DG983" s="430"/>
      <c r="DH983" s="430"/>
      <c r="DI983" s="431"/>
      <c r="DJ983" s="428"/>
      <c r="DK983" s="428"/>
      <c r="DL983" s="428"/>
      <c r="DM983" s="428"/>
      <c r="DN983" s="428"/>
      <c r="DO983" s="428"/>
      <c r="DP983" s="428"/>
      <c r="DQ983" s="428"/>
      <c r="DR983" s="428"/>
      <c r="DS983" s="428"/>
      <c r="DT983" s="428"/>
      <c r="DU983" s="428"/>
      <c r="DV983" s="428"/>
      <c r="DW983" s="428"/>
      <c r="DX983" s="428"/>
      <c r="DY983" s="432"/>
      <c r="DZ983" s="5"/>
      <c r="EA983" s="5"/>
      <c r="EE983" s="17"/>
      <c r="EF983" s="17"/>
      <c r="EG983" s="17"/>
      <c r="EH983" s="17"/>
      <c r="EI983" s="17"/>
      <c r="EJ983" s="17"/>
      <c r="EK983" s="17"/>
      <c r="EL983" s="17"/>
      <c r="EM983" s="17"/>
      <c r="EN983" s="17"/>
      <c r="EO983" s="17"/>
      <c r="EP983" s="17"/>
      <c r="EQ983" s="17"/>
      <c r="ER983" s="17"/>
      <c r="ES983" s="17"/>
      <c r="ET983" s="17"/>
      <c r="EU983" s="17"/>
      <c r="EV983" s="17"/>
      <c r="EW983" s="17"/>
      <c r="EX983" s="17"/>
      <c r="EY983" s="17"/>
      <c r="EZ983" s="17"/>
      <c r="FA983" s="17"/>
      <c r="FB983" s="17"/>
      <c r="FC983" s="17"/>
      <c r="FD983" s="17"/>
      <c r="FE983" s="17"/>
      <c r="FF983" s="17"/>
      <c r="FG983" s="17"/>
      <c r="FH983" s="17"/>
      <c r="FI983" s="17"/>
      <c r="FJ983" s="17"/>
      <c r="FK983" s="17"/>
      <c r="FL983" s="17"/>
      <c r="FM983" s="17"/>
      <c r="FN983" s="17"/>
      <c r="FO983" s="17"/>
      <c r="FP983" s="17"/>
      <c r="FQ983" s="17"/>
      <c r="FR983" s="17"/>
      <c r="FS983" s="17"/>
      <c r="FT983" s="17"/>
      <c r="FU983" s="17"/>
      <c r="FV983" s="17"/>
      <c r="FW983" s="17"/>
      <c r="FX983" s="17"/>
      <c r="FY983" s="17"/>
      <c r="FZ983" s="17"/>
      <c r="GA983" s="17"/>
      <c r="GB983" s="17"/>
      <c r="GC983" s="17"/>
      <c r="GD983" s="17"/>
      <c r="GE983" s="17"/>
      <c r="GF983" s="17"/>
      <c r="GG983" s="17"/>
      <c r="GH983" s="17"/>
      <c r="GI983" s="17"/>
      <c r="GJ983" s="17"/>
      <c r="GK983" s="17"/>
      <c r="GL983" s="17"/>
      <c r="GM983" s="17"/>
      <c r="GN983" s="191"/>
    </row>
    <row r="984" spans="3:196" ht="26.1" customHeight="1" x14ac:dyDescent="0.4">
      <c r="C984" s="25"/>
      <c r="D984" s="17"/>
      <c r="E984" s="17"/>
      <c r="F984" s="17"/>
      <c r="G984" s="17"/>
      <c r="H984" s="17"/>
      <c r="I984" s="17"/>
      <c r="J984" s="17"/>
      <c r="K984" s="17"/>
      <c r="L984" s="17"/>
      <c r="M984" s="17"/>
      <c r="N984" s="17"/>
      <c r="O984" s="17"/>
      <c r="P984" s="17"/>
      <c r="Q984" s="17"/>
      <c r="R984" s="17"/>
      <c r="S984" s="17"/>
      <c r="T984" s="17"/>
      <c r="U984" s="17"/>
      <c r="V984" s="17"/>
      <c r="W984" s="17"/>
      <c r="X984" s="17"/>
      <c r="Y984" s="17"/>
      <c r="Z984" s="17"/>
      <c r="AA984" s="17"/>
      <c r="AB984" s="17"/>
      <c r="AC984" s="17"/>
      <c r="AD984" s="17"/>
      <c r="AE984" s="17"/>
      <c r="AF984" s="17"/>
      <c r="AG984" s="17"/>
      <c r="AH984" s="17"/>
      <c r="AI984" s="17"/>
      <c r="AJ984" s="17"/>
      <c r="AK984" s="17"/>
      <c r="AL984" s="17"/>
      <c r="AM984" s="17"/>
      <c r="AN984" s="17"/>
      <c r="AO984" s="17"/>
      <c r="AP984" s="17"/>
      <c r="AQ984" s="17"/>
      <c r="AR984" s="17"/>
      <c r="AS984" s="17"/>
      <c r="AT984" s="17"/>
      <c r="AU984" s="17"/>
      <c r="AV984" s="17"/>
      <c r="AW984" s="17"/>
      <c r="AX984" s="17"/>
      <c r="AY984" s="17"/>
      <c r="AZ984" s="17"/>
      <c r="BA984" s="17"/>
      <c r="BB984" s="17"/>
      <c r="BC984" s="17"/>
      <c r="BD984" s="17"/>
      <c r="BE984" s="17"/>
      <c r="BF984" s="17"/>
      <c r="BG984" s="17"/>
      <c r="BH984" s="17"/>
      <c r="BI984" s="17"/>
      <c r="BJ984" s="17"/>
      <c r="BK984" s="17"/>
      <c r="BL984" s="25"/>
      <c r="BR984" s="427"/>
      <c r="BS984" s="428"/>
      <c r="BT984" s="428"/>
      <c r="BU984" s="428"/>
      <c r="BV984" s="428"/>
      <c r="BW984" s="428"/>
      <c r="BX984" s="428"/>
      <c r="BY984" s="428"/>
      <c r="BZ984" s="428"/>
      <c r="CA984" s="428"/>
      <c r="CB984" s="428"/>
      <c r="CC984" s="428"/>
      <c r="CD984" s="428"/>
      <c r="CE984" s="428"/>
      <c r="CF984" s="428"/>
      <c r="CG984" s="428"/>
      <c r="CH984" s="428"/>
      <c r="CI984" s="428"/>
      <c r="CJ984" s="428"/>
      <c r="CK984" s="428"/>
      <c r="CL984" s="428"/>
      <c r="CM984" s="428"/>
      <c r="CN984" s="428"/>
      <c r="CO984" s="428"/>
      <c r="CP984" s="403"/>
      <c r="CQ984" s="404"/>
      <c r="CR984" s="404"/>
      <c r="CS984" s="404"/>
      <c r="CT984" s="404"/>
      <c r="CU984" s="404"/>
      <c r="CV984" s="404"/>
      <c r="CW984" s="404"/>
      <c r="CX984" s="404"/>
      <c r="CY984" s="405"/>
      <c r="CZ984" s="429"/>
      <c r="DA984" s="430"/>
      <c r="DB984" s="430"/>
      <c r="DC984" s="430"/>
      <c r="DD984" s="430"/>
      <c r="DE984" s="430"/>
      <c r="DF984" s="430"/>
      <c r="DG984" s="430"/>
      <c r="DH984" s="430"/>
      <c r="DI984" s="431"/>
      <c r="DJ984" s="428"/>
      <c r="DK984" s="428"/>
      <c r="DL984" s="428"/>
      <c r="DM984" s="428"/>
      <c r="DN984" s="428"/>
      <c r="DO984" s="428"/>
      <c r="DP984" s="428"/>
      <c r="DQ984" s="428"/>
      <c r="DR984" s="428"/>
      <c r="DS984" s="428"/>
      <c r="DT984" s="428"/>
      <c r="DU984" s="428"/>
      <c r="DV984" s="428"/>
      <c r="DW984" s="428"/>
      <c r="DX984" s="428"/>
      <c r="DY984" s="432"/>
      <c r="DZ984" s="5"/>
      <c r="EA984" s="5"/>
      <c r="EE984" s="17"/>
      <c r="EF984" s="17"/>
      <c r="EG984" s="17"/>
      <c r="EH984" s="17"/>
      <c r="EI984" s="17"/>
      <c r="EJ984" s="17"/>
      <c r="EK984" s="17"/>
      <c r="EL984" s="17"/>
      <c r="EM984" s="17"/>
      <c r="EN984" s="17"/>
      <c r="EO984" s="17"/>
      <c r="EP984" s="17"/>
      <c r="EQ984" s="17"/>
      <c r="ER984" s="17"/>
      <c r="ES984" s="17"/>
      <c r="ET984" s="17"/>
      <c r="EU984" s="17"/>
      <c r="EV984" s="17"/>
      <c r="EW984" s="17"/>
      <c r="EX984" s="17"/>
      <c r="EY984" s="17"/>
      <c r="EZ984" s="17"/>
      <c r="FA984" s="17"/>
      <c r="FB984" s="17"/>
      <c r="FC984" s="17"/>
      <c r="FD984" s="17"/>
      <c r="FE984" s="17"/>
      <c r="FF984" s="17"/>
      <c r="FG984" s="17"/>
      <c r="FH984" s="17"/>
      <c r="FI984" s="17"/>
      <c r="FJ984" s="17"/>
      <c r="FK984" s="17"/>
      <c r="FL984" s="17"/>
      <c r="FM984" s="17"/>
      <c r="FN984" s="17"/>
      <c r="FO984" s="17"/>
      <c r="FP984" s="17"/>
      <c r="FQ984" s="17"/>
      <c r="FR984" s="17"/>
      <c r="FS984" s="17"/>
      <c r="FT984" s="17"/>
      <c r="FU984" s="17"/>
      <c r="FV984" s="17"/>
      <c r="FW984" s="17"/>
      <c r="FX984" s="17"/>
      <c r="FY984" s="17"/>
      <c r="FZ984" s="17"/>
      <c r="GA984" s="17"/>
      <c r="GB984" s="17"/>
      <c r="GC984" s="17"/>
      <c r="GD984" s="17"/>
      <c r="GE984" s="17"/>
      <c r="GF984" s="17"/>
      <c r="GG984" s="17"/>
      <c r="GH984" s="17"/>
      <c r="GI984" s="17"/>
      <c r="GJ984" s="17"/>
      <c r="GK984" s="17"/>
      <c r="GL984" s="17"/>
      <c r="GM984" s="17"/>
      <c r="GN984" s="191"/>
    </row>
    <row r="985" spans="3:196" ht="26.1" customHeight="1" x14ac:dyDescent="0.4">
      <c r="C985" s="25"/>
      <c r="D985" s="17"/>
      <c r="E985" s="17"/>
      <c r="F985" s="17"/>
      <c r="G985" s="17"/>
      <c r="H985" s="17"/>
      <c r="I985" s="17"/>
      <c r="J985" s="17"/>
      <c r="K985" s="17"/>
      <c r="L985" s="17"/>
      <c r="M985" s="17"/>
      <c r="N985" s="17"/>
      <c r="O985" s="17"/>
      <c r="P985" s="17"/>
      <c r="Q985" s="17"/>
      <c r="R985" s="17"/>
      <c r="S985" s="17"/>
      <c r="T985" s="17"/>
      <c r="U985" s="17"/>
      <c r="V985" s="17"/>
      <c r="W985" s="17"/>
      <c r="X985" s="17"/>
      <c r="Y985" s="17"/>
      <c r="Z985" s="17"/>
      <c r="AA985" s="17"/>
      <c r="AB985" s="17"/>
      <c r="AC985" s="17"/>
      <c r="AD985" s="17"/>
      <c r="AE985" s="17"/>
      <c r="AF985" s="17"/>
      <c r="AG985" s="17"/>
      <c r="AH985" s="17"/>
      <c r="AI985" s="17"/>
      <c r="AJ985" s="17"/>
      <c r="AK985" s="17"/>
      <c r="AL985" s="17"/>
      <c r="AM985" s="17"/>
      <c r="AN985" s="17"/>
      <c r="AO985" s="17"/>
      <c r="AP985" s="17"/>
      <c r="AQ985" s="17"/>
      <c r="AR985" s="17"/>
      <c r="AS985" s="17"/>
      <c r="AT985" s="17"/>
      <c r="AU985" s="17"/>
      <c r="AV985" s="17"/>
      <c r="AW985" s="17"/>
      <c r="AX985" s="17"/>
      <c r="AY985" s="17"/>
      <c r="AZ985" s="17"/>
      <c r="BA985" s="17"/>
      <c r="BB985" s="17"/>
      <c r="BC985" s="17"/>
      <c r="BD985" s="17"/>
      <c r="BE985" s="17"/>
      <c r="BF985" s="17"/>
      <c r="BG985" s="17"/>
      <c r="BH985" s="17"/>
      <c r="BI985" s="17"/>
      <c r="BJ985" s="17"/>
      <c r="BK985" s="17"/>
      <c r="BL985" s="25"/>
      <c r="BR985" s="427"/>
      <c r="BS985" s="428"/>
      <c r="BT985" s="428"/>
      <c r="BU985" s="428"/>
      <c r="BV985" s="428"/>
      <c r="BW985" s="428"/>
      <c r="BX985" s="428"/>
      <c r="BY985" s="428"/>
      <c r="BZ985" s="428"/>
      <c r="CA985" s="428"/>
      <c r="CB985" s="428"/>
      <c r="CC985" s="428"/>
      <c r="CD985" s="428"/>
      <c r="CE985" s="428"/>
      <c r="CF985" s="428"/>
      <c r="CG985" s="428"/>
      <c r="CH985" s="428"/>
      <c r="CI985" s="428"/>
      <c r="CJ985" s="428"/>
      <c r="CK985" s="428"/>
      <c r="CL985" s="428"/>
      <c r="CM985" s="428"/>
      <c r="CN985" s="428"/>
      <c r="CO985" s="428"/>
      <c r="CP985" s="403"/>
      <c r="CQ985" s="404"/>
      <c r="CR985" s="404"/>
      <c r="CS985" s="404"/>
      <c r="CT985" s="404"/>
      <c r="CU985" s="404"/>
      <c r="CV985" s="404"/>
      <c r="CW985" s="404"/>
      <c r="CX985" s="404"/>
      <c r="CY985" s="405"/>
      <c r="CZ985" s="429"/>
      <c r="DA985" s="430"/>
      <c r="DB985" s="430"/>
      <c r="DC985" s="430"/>
      <c r="DD985" s="430"/>
      <c r="DE985" s="430"/>
      <c r="DF985" s="430"/>
      <c r="DG985" s="430"/>
      <c r="DH985" s="430"/>
      <c r="DI985" s="431"/>
      <c r="DJ985" s="428"/>
      <c r="DK985" s="428"/>
      <c r="DL985" s="428"/>
      <c r="DM985" s="428"/>
      <c r="DN985" s="428"/>
      <c r="DO985" s="428"/>
      <c r="DP985" s="428"/>
      <c r="DQ985" s="428"/>
      <c r="DR985" s="428"/>
      <c r="DS985" s="428"/>
      <c r="DT985" s="428"/>
      <c r="DU985" s="428"/>
      <c r="DV985" s="428"/>
      <c r="DW985" s="428"/>
      <c r="DX985" s="428"/>
      <c r="DY985" s="432"/>
      <c r="DZ985" s="5"/>
      <c r="EA985" s="5"/>
      <c r="EE985" s="17"/>
      <c r="EF985" s="17"/>
      <c r="EG985" s="17"/>
      <c r="EH985" s="17"/>
      <c r="EI985" s="17"/>
      <c r="EJ985" s="17"/>
      <c r="EK985" s="17"/>
      <c r="EL985" s="17"/>
      <c r="EM985" s="17"/>
      <c r="EN985" s="17"/>
      <c r="EO985" s="17"/>
      <c r="EP985" s="17"/>
      <c r="EQ985" s="17"/>
      <c r="ER985" s="17"/>
      <c r="ES985" s="17"/>
      <c r="ET985" s="17"/>
      <c r="EU985" s="17"/>
      <c r="EV985" s="17"/>
      <c r="EW985" s="17"/>
      <c r="EX985" s="17"/>
      <c r="EY985" s="17"/>
      <c r="EZ985" s="17"/>
      <c r="FA985" s="17"/>
      <c r="FB985" s="17"/>
      <c r="FC985" s="17"/>
      <c r="FD985" s="17"/>
      <c r="FE985" s="17"/>
      <c r="FF985" s="17"/>
      <c r="FG985" s="17"/>
      <c r="FH985" s="17"/>
      <c r="FI985" s="17"/>
      <c r="FJ985" s="17"/>
      <c r="FK985" s="17"/>
      <c r="FL985" s="17"/>
      <c r="FM985" s="17"/>
      <c r="FN985" s="17"/>
      <c r="FO985" s="17"/>
      <c r="FP985" s="17"/>
      <c r="FQ985" s="17"/>
      <c r="FR985" s="17"/>
      <c r="FS985" s="17"/>
      <c r="FT985" s="17"/>
      <c r="FU985" s="17"/>
      <c r="FV985" s="17"/>
      <c r="FW985" s="17"/>
      <c r="FX985" s="17"/>
      <c r="FY985" s="17"/>
      <c r="FZ985" s="17"/>
      <c r="GA985" s="17"/>
      <c r="GB985" s="17"/>
      <c r="GC985" s="17"/>
      <c r="GD985" s="17"/>
      <c r="GE985" s="17"/>
      <c r="GF985" s="17"/>
      <c r="GG985" s="17"/>
      <c r="GH985" s="17"/>
      <c r="GI985" s="17"/>
      <c r="GJ985" s="17"/>
      <c r="GK985" s="17"/>
      <c r="GL985" s="17"/>
      <c r="GM985" s="17"/>
      <c r="GN985" s="191"/>
    </row>
    <row r="986" spans="3:196" ht="26.1" customHeight="1" x14ac:dyDescent="0.4">
      <c r="C986" s="25"/>
      <c r="D986" s="17"/>
      <c r="E986" s="17"/>
      <c r="F986" s="17"/>
      <c r="G986" s="17"/>
      <c r="H986" s="17"/>
      <c r="I986" s="17"/>
      <c r="J986" s="17"/>
      <c r="K986" s="17"/>
      <c r="L986" s="17"/>
      <c r="M986" s="17"/>
      <c r="N986" s="17"/>
      <c r="O986" s="17"/>
      <c r="P986" s="17"/>
      <c r="Q986" s="17"/>
      <c r="R986" s="17"/>
      <c r="S986" s="17"/>
      <c r="T986" s="17"/>
      <c r="U986" s="17"/>
      <c r="V986" s="17"/>
      <c r="W986" s="17"/>
      <c r="X986" s="17"/>
      <c r="Y986" s="17"/>
      <c r="Z986" s="17"/>
      <c r="AA986" s="17"/>
      <c r="AB986" s="17"/>
      <c r="AC986" s="17"/>
      <c r="AD986" s="17"/>
      <c r="AE986" s="17"/>
      <c r="AF986" s="17"/>
      <c r="AG986" s="17"/>
      <c r="AH986" s="17"/>
      <c r="AI986" s="17"/>
      <c r="AJ986" s="17"/>
      <c r="AK986" s="17"/>
      <c r="AL986" s="17"/>
      <c r="AM986" s="17"/>
      <c r="AN986" s="17"/>
      <c r="AO986" s="17"/>
      <c r="AP986" s="17"/>
      <c r="AQ986" s="17"/>
      <c r="AR986" s="17"/>
      <c r="AS986" s="17"/>
      <c r="AT986" s="17"/>
      <c r="AU986" s="17"/>
      <c r="AV986" s="17"/>
      <c r="AW986" s="17"/>
      <c r="AX986" s="17"/>
      <c r="AY986" s="17"/>
      <c r="AZ986" s="17"/>
      <c r="BA986" s="17"/>
      <c r="BB986" s="17"/>
      <c r="BC986" s="17"/>
      <c r="BD986" s="17"/>
      <c r="BE986" s="17"/>
      <c r="BF986" s="17"/>
      <c r="BG986" s="17"/>
      <c r="BH986" s="17"/>
      <c r="BI986" s="17"/>
      <c r="BJ986" s="17"/>
      <c r="BK986" s="17"/>
      <c r="BL986" s="25"/>
      <c r="BR986" s="427"/>
      <c r="BS986" s="428"/>
      <c r="BT986" s="428"/>
      <c r="BU986" s="428"/>
      <c r="BV986" s="428"/>
      <c r="BW986" s="428"/>
      <c r="BX986" s="428"/>
      <c r="BY986" s="428"/>
      <c r="BZ986" s="428"/>
      <c r="CA986" s="428"/>
      <c r="CB986" s="428"/>
      <c r="CC986" s="428"/>
      <c r="CD986" s="428"/>
      <c r="CE986" s="428"/>
      <c r="CF986" s="428"/>
      <c r="CG986" s="428"/>
      <c r="CH986" s="428"/>
      <c r="CI986" s="428"/>
      <c r="CJ986" s="428"/>
      <c r="CK986" s="428"/>
      <c r="CL986" s="428"/>
      <c r="CM986" s="428"/>
      <c r="CN986" s="428"/>
      <c r="CO986" s="428"/>
      <c r="CP986" s="403"/>
      <c r="CQ986" s="404"/>
      <c r="CR986" s="404"/>
      <c r="CS986" s="404"/>
      <c r="CT986" s="404"/>
      <c r="CU986" s="404"/>
      <c r="CV986" s="404"/>
      <c r="CW986" s="404"/>
      <c r="CX986" s="404"/>
      <c r="CY986" s="405"/>
      <c r="CZ986" s="429"/>
      <c r="DA986" s="430"/>
      <c r="DB986" s="430"/>
      <c r="DC986" s="430"/>
      <c r="DD986" s="430"/>
      <c r="DE986" s="430"/>
      <c r="DF986" s="430"/>
      <c r="DG986" s="430"/>
      <c r="DH986" s="430"/>
      <c r="DI986" s="431"/>
      <c r="DJ986" s="428"/>
      <c r="DK986" s="428"/>
      <c r="DL986" s="428"/>
      <c r="DM986" s="428"/>
      <c r="DN986" s="428"/>
      <c r="DO986" s="428"/>
      <c r="DP986" s="428"/>
      <c r="DQ986" s="428"/>
      <c r="DR986" s="428"/>
      <c r="DS986" s="428"/>
      <c r="DT986" s="428"/>
      <c r="DU986" s="428"/>
      <c r="DV986" s="428"/>
      <c r="DW986" s="428"/>
      <c r="DX986" s="428"/>
      <c r="DY986" s="432"/>
      <c r="DZ986" s="5"/>
      <c r="EA986" s="5"/>
      <c r="EE986" s="17"/>
      <c r="EF986" s="17"/>
      <c r="EG986" s="17"/>
      <c r="EH986" s="17"/>
      <c r="EI986" s="17"/>
      <c r="EJ986" s="17"/>
      <c r="EK986" s="17"/>
      <c r="EL986" s="17"/>
      <c r="EM986" s="17"/>
      <c r="EN986" s="17"/>
      <c r="EO986" s="17"/>
      <c r="EP986" s="17"/>
      <c r="EQ986" s="17"/>
      <c r="ER986" s="17"/>
      <c r="ES986" s="17"/>
      <c r="ET986" s="17"/>
      <c r="EU986" s="17"/>
      <c r="EV986" s="17"/>
      <c r="EW986" s="17"/>
      <c r="EX986" s="17"/>
      <c r="EY986" s="17"/>
      <c r="EZ986" s="17"/>
      <c r="FA986" s="17"/>
      <c r="FB986" s="17"/>
      <c r="FC986" s="17"/>
      <c r="FD986" s="17"/>
      <c r="FE986" s="17"/>
      <c r="FF986" s="17"/>
      <c r="FG986" s="17"/>
      <c r="FH986" s="17"/>
      <c r="FI986" s="17"/>
      <c r="FJ986" s="17"/>
      <c r="FK986" s="17"/>
      <c r="FL986" s="17"/>
      <c r="FM986" s="17"/>
      <c r="FN986" s="17"/>
      <c r="FO986" s="17"/>
      <c r="FP986" s="17"/>
      <c r="FQ986" s="17"/>
      <c r="FR986" s="17"/>
      <c r="FS986" s="17"/>
      <c r="FT986" s="17"/>
      <c r="FU986" s="17"/>
      <c r="FV986" s="17"/>
      <c r="FW986" s="17"/>
      <c r="FX986" s="17"/>
      <c r="FY986" s="17"/>
      <c r="FZ986" s="17"/>
      <c r="GA986" s="17"/>
      <c r="GB986" s="17"/>
      <c r="GC986" s="17"/>
      <c r="GD986" s="17"/>
      <c r="GE986" s="17"/>
      <c r="GF986" s="17"/>
      <c r="GG986" s="17"/>
      <c r="GH986" s="17"/>
      <c r="GI986" s="17"/>
      <c r="GJ986" s="17"/>
      <c r="GK986" s="17"/>
      <c r="GL986" s="17"/>
      <c r="GM986" s="17"/>
      <c r="GN986" s="191"/>
    </row>
    <row r="987" spans="3:196" ht="26.1" customHeight="1" x14ac:dyDescent="0.4">
      <c r="C987" s="25"/>
      <c r="D987" s="17"/>
      <c r="E987" s="17"/>
      <c r="F987" s="17"/>
      <c r="G987" s="17"/>
      <c r="H987" s="17"/>
      <c r="I987" s="17"/>
      <c r="J987" s="17"/>
      <c r="K987" s="17"/>
      <c r="L987" s="17"/>
      <c r="M987" s="17"/>
      <c r="N987" s="17"/>
      <c r="O987" s="17"/>
      <c r="P987" s="17"/>
      <c r="Q987" s="17"/>
      <c r="R987" s="17"/>
      <c r="S987" s="17"/>
      <c r="T987" s="17"/>
      <c r="U987" s="17"/>
      <c r="V987" s="17"/>
      <c r="W987" s="17"/>
      <c r="X987" s="17"/>
      <c r="Y987" s="17"/>
      <c r="Z987" s="17"/>
      <c r="AA987" s="17"/>
      <c r="AB987" s="17"/>
      <c r="AC987" s="17"/>
      <c r="AD987" s="17"/>
      <c r="AE987" s="17"/>
      <c r="AF987" s="17"/>
      <c r="AG987" s="17"/>
      <c r="AH987" s="17"/>
      <c r="AI987" s="17"/>
      <c r="AJ987" s="17"/>
      <c r="AK987" s="17"/>
      <c r="AL987" s="17"/>
      <c r="AM987" s="17"/>
      <c r="AN987" s="17"/>
      <c r="AO987" s="17"/>
      <c r="AP987" s="17"/>
      <c r="AQ987" s="17"/>
      <c r="AR987" s="17"/>
      <c r="AS987" s="17"/>
      <c r="AT987" s="17"/>
      <c r="AU987" s="17"/>
      <c r="AV987" s="17"/>
      <c r="AW987" s="17"/>
      <c r="AX987" s="17"/>
      <c r="AY987" s="17"/>
      <c r="AZ987" s="17"/>
      <c r="BA987" s="17"/>
      <c r="BB987" s="17"/>
      <c r="BC987" s="17"/>
      <c r="BD987" s="17"/>
      <c r="BE987" s="17"/>
      <c r="BF987" s="17"/>
      <c r="BG987" s="17"/>
      <c r="BH987" s="17"/>
      <c r="BI987" s="17"/>
      <c r="BJ987" s="17"/>
      <c r="BK987" s="17"/>
      <c r="BL987" s="25"/>
      <c r="BR987" s="427"/>
      <c r="BS987" s="428"/>
      <c r="BT987" s="428"/>
      <c r="BU987" s="428"/>
      <c r="BV987" s="428"/>
      <c r="BW987" s="428"/>
      <c r="BX987" s="428"/>
      <c r="BY987" s="428"/>
      <c r="BZ987" s="428"/>
      <c r="CA987" s="428"/>
      <c r="CB987" s="428"/>
      <c r="CC987" s="428"/>
      <c r="CD987" s="428"/>
      <c r="CE987" s="428"/>
      <c r="CF987" s="428"/>
      <c r="CG987" s="428"/>
      <c r="CH987" s="428"/>
      <c r="CI987" s="428"/>
      <c r="CJ987" s="428"/>
      <c r="CK987" s="428"/>
      <c r="CL987" s="428"/>
      <c r="CM987" s="428"/>
      <c r="CN987" s="428"/>
      <c r="CO987" s="428"/>
      <c r="CP987" s="403"/>
      <c r="CQ987" s="404"/>
      <c r="CR987" s="404"/>
      <c r="CS987" s="404"/>
      <c r="CT987" s="404"/>
      <c r="CU987" s="404"/>
      <c r="CV987" s="404"/>
      <c r="CW987" s="404"/>
      <c r="CX987" s="404"/>
      <c r="CY987" s="405"/>
      <c r="CZ987" s="429"/>
      <c r="DA987" s="430"/>
      <c r="DB987" s="430"/>
      <c r="DC987" s="430"/>
      <c r="DD987" s="430"/>
      <c r="DE987" s="430"/>
      <c r="DF987" s="430"/>
      <c r="DG987" s="430"/>
      <c r="DH987" s="430"/>
      <c r="DI987" s="431"/>
      <c r="DJ987" s="428"/>
      <c r="DK987" s="428"/>
      <c r="DL987" s="428"/>
      <c r="DM987" s="428"/>
      <c r="DN987" s="428"/>
      <c r="DO987" s="428"/>
      <c r="DP987" s="428"/>
      <c r="DQ987" s="428"/>
      <c r="DR987" s="428"/>
      <c r="DS987" s="428"/>
      <c r="DT987" s="428"/>
      <c r="DU987" s="428"/>
      <c r="DV987" s="428"/>
      <c r="DW987" s="428"/>
      <c r="DX987" s="428"/>
      <c r="DY987" s="432"/>
      <c r="DZ987" s="5"/>
      <c r="EA987" s="5"/>
      <c r="EE987" s="17"/>
      <c r="EF987" s="17"/>
      <c r="EG987" s="17"/>
      <c r="EH987" s="17"/>
      <c r="EI987" s="17"/>
      <c r="EJ987" s="17"/>
      <c r="EK987" s="17"/>
      <c r="EL987" s="17"/>
      <c r="EM987" s="17"/>
      <c r="EN987" s="17"/>
      <c r="EO987" s="17"/>
      <c r="EP987" s="17"/>
      <c r="EQ987" s="17"/>
      <c r="ER987" s="17"/>
      <c r="ES987" s="17"/>
      <c r="ET987" s="17"/>
      <c r="EU987" s="17"/>
      <c r="EV987" s="17"/>
      <c r="EW987" s="17"/>
      <c r="EX987" s="17"/>
      <c r="EY987" s="17"/>
      <c r="EZ987" s="17"/>
      <c r="FA987" s="17"/>
      <c r="FB987" s="17"/>
      <c r="FC987" s="17"/>
      <c r="FD987" s="17"/>
      <c r="FE987" s="17"/>
      <c r="FF987" s="17"/>
      <c r="FG987" s="17"/>
      <c r="FH987" s="17"/>
      <c r="FI987" s="17"/>
      <c r="FJ987" s="17"/>
      <c r="FK987" s="17"/>
      <c r="FL987" s="17"/>
      <c r="FM987" s="17"/>
      <c r="FN987" s="17"/>
      <c r="FO987" s="17"/>
      <c r="FP987" s="17"/>
      <c r="FQ987" s="17"/>
      <c r="FR987" s="17"/>
      <c r="FS987" s="17"/>
      <c r="FT987" s="17"/>
      <c r="FU987" s="17"/>
      <c r="FV987" s="17"/>
      <c r="FW987" s="17"/>
      <c r="FX987" s="17"/>
      <c r="FY987" s="17"/>
      <c r="FZ987" s="17"/>
      <c r="GA987" s="17"/>
      <c r="GB987" s="17"/>
      <c r="GC987" s="17"/>
      <c r="GD987" s="17"/>
      <c r="GE987" s="17"/>
      <c r="GF987" s="17"/>
      <c r="GG987" s="17"/>
      <c r="GH987" s="17"/>
      <c r="GI987" s="17"/>
      <c r="GJ987" s="17"/>
      <c r="GK987" s="17"/>
      <c r="GL987" s="17"/>
      <c r="GM987" s="17"/>
      <c r="GN987" s="191"/>
    </row>
    <row r="988" spans="3:196" ht="26.1" customHeight="1" x14ac:dyDescent="0.4">
      <c r="C988" s="25"/>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c r="AD988" s="17"/>
      <c r="AE988" s="17"/>
      <c r="AF988" s="17"/>
      <c r="AG988" s="17"/>
      <c r="AH988" s="17"/>
      <c r="AI988" s="17"/>
      <c r="AJ988" s="17"/>
      <c r="AK988" s="17"/>
      <c r="AL988" s="17"/>
      <c r="AM988" s="17"/>
      <c r="AN988" s="17"/>
      <c r="AO988" s="17"/>
      <c r="AP988" s="17"/>
      <c r="AQ988" s="17"/>
      <c r="AR988" s="17"/>
      <c r="AS988" s="17"/>
      <c r="AT988" s="17"/>
      <c r="AU988" s="17"/>
      <c r="AV988" s="17"/>
      <c r="AW988" s="17"/>
      <c r="AX988" s="17"/>
      <c r="AY988" s="17"/>
      <c r="AZ988" s="17"/>
      <c r="BA988" s="17"/>
      <c r="BB988" s="17"/>
      <c r="BC988" s="17"/>
      <c r="BD988" s="17"/>
      <c r="BE988" s="17"/>
      <c r="BF988" s="17"/>
      <c r="BG988" s="17"/>
      <c r="BH988" s="17"/>
      <c r="BI988" s="17"/>
      <c r="BJ988" s="17"/>
      <c r="BK988" s="17"/>
      <c r="BL988" s="25"/>
      <c r="BR988" s="427"/>
      <c r="BS988" s="428"/>
      <c r="BT988" s="428"/>
      <c r="BU988" s="428"/>
      <c r="BV988" s="428"/>
      <c r="BW988" s="428"/>
      <c r="BX988" s="428"/>
      <c r="BY988" s="428"/>
      <c r="BZ988" s="428"/>
      <c r="CA988" s="428"/>
      <c r="CB988" s="428"/>
      <c r="CC988" s="428"/>
      <c r="CD988" s="428"/>
      <c r="CE988" s="428"/>
      <c r="CF988" s="428"/>
      <c r="CG988" s="428"/>
      <c r="CH988" s="428"/>
      <c r="CI988" s="428"/>
      <c r="CJ988" s="428"/>
      <c r="CK988" s="428"/>
      <c r="CL988" s="428"/>
      <c r="CM988" s="428"/>
      <c r="CN988" s="428"/>
      <c r="CO988" s="428"/>
      <c r="CP988" s="403"/>
      <c r="CQ988" s="404"/>
      <c r="CR988" s="404"/>
      <c r="CS988" s="404"/>
      <c r="CT988" s="404"/>
      <c r="CU988" s="404"/>
      <c r="CV988" s="404"/>
      <c r="CW988" s="404"/>
      <c r="CX988" s="404"/>
      <c r="CY988" s="405"/>
      <c r="CZ988" s="429"/>
      <c r="DA988" s="430"/>
      <c r="DB988" s="430"/>
      <c r="DC988" s="430"/>
      <c r="DD988" s="430"/>
      <c r="DE988" s="430"/>
      <c r="DF988" s="430"/>
      <c r="DG988" s="430"/>
      <c r="DH988" s="430"/>
      <c r="DI988" s="431"/>
      <c r="DJ988" s="428"/>
      <c r="DK988" s="428"/>
      <c r="DL988" s="428"/>
      <c r="DM988" s="428"/>
      <c r="DN988" s="428"/>
      <c r="DO988" s="428"/>
      <c r="DP988" s="428"/>
      <c r="DQ988" s="428"/>
      <c r="DR988" s="428"/>
      <c r="DS988" s="428"/>
      <c r="DT988" s="428"/>
      <c r="DU988" s="428"/>
      <c r="DV988" s="428"/>
      <c r="DW988" s="428"/>
      <c r="DX988" s="428"/>
      <c r="DY988" s="432"/>
      <c r="DZ988" s="5"/>
      <c r="EA988" s="5"/>
      <c r="EE988" s="17"/>
      <c r="EF988" s="17"/>
      <c r="EG988" s="17"/>
      <c r="EH988" s="17"/>
      <c r="EI988" s="17"/>
      <c r="EJ988" s="17"/>
      <c r="EK988" s="17"/>
      <c r="EL988" s="17"/>
      <c r="EM988" s="17"/>
      <c r="EN988" s="17"/>
      <c r="EO988" s="17"/>
      <c r="EP988" s="17"/>
      <c r="EQ988" s="17"/>
      <c r="ER988" s="17"/>
      <c r="ES988" s="17"/>
      <c r="ET988" s="17"/>
      <c r="EU988" s="17"/>
      <c r="EV988" s="17"/>
      <c r="EW988" s="17"/>
      <c r="EX988" s="17"/>
      <c r="EY988" s="17"/>
      <c r="EZ988" s="17"/>
      <c r="FA988" s="17"/>
      <c r="FB988" s="17"/>
      <c r="FC988" s="17"/>
      <c r="FD988" s="17"/>
      <c r="FE988" s="17"/>
      <c r="FF988" s="17"/>
      <c r="FG988" s="17"/>
      <c r="FH988" s="17"/>
      <c r="FI988" s="17"/>
      <c r="FJ988" s="17"/>
      <c r="FK988" s="17"/>
      <c r="FL988" s="17"/>
      <c r="FM988" s="17"/>
      <c r="FN988" s="17"/>
      <c r="FO988" s="17"/>
      <c r="FP988" s="17"/>
      <c r="FQ988" s="17"/>
      <c r="FR988" s="17"/>
      <c r="FS988" s="17"/>
      <c r="FT988" s="17"/>
      <c r="FU988" s="17"/>
      <c r="FV988" s="17"/>
      <c r="FW988" s="17"/>
      <c r="FX988" s="17"/>
      <c r="FY988" s="17"/>
      <c r="FZ988" s="17"/>
      <c r="GA988" s="17"/>
      <c r="GB988" s="17"/>
      <c r="GC988" s="17"/>
      <c r="GD988" s="17"/>
      <c r="GE988" s="17"/>
      <c r="GF988" s="17"/>
      <c r="GG988" s="17"/>
      <c r="GH988" s="17"/>
      <c r="GI988" s="17"/>
      <c r="GJ988" s="17"/>
      <c r="GK988" s="17"/>
      <c r="GL988" s="17"/>
      <c r="GM988" s="17"/>
      <c r="GN988" s="191"/>
    </row>
    <row r="989" spans="3:196" ht="26.1" customHeight="1" x14ac:dyDescent="0.4">
      <c r="C989" s="25"/>
      <c r="D989" s="17"/>
      <c r="E989" s="17"/>
      <c r="F989" s="17"/>
      <c r="G989" s="17"/>
      <c r="H989" s="17"/>
      <c r="I989" s="17"/>
      <c r="J989" s="17"/>
      <c r="K989" s="17"/>
      <c r="L989" s="17"/>
      <c r="M989" s="17"/>
      <c r="N989" s="17"/>
      <c r="O989" s="17"/>
      <c r="P989" s="17"/>
      <c r="Q989" s="17"/>
      <c r="R989" s="17"/>
      <c r="S989" s="17"/>
      <c r="T989" s="17"/>
      <c r="U989" s="17"/>
      <c r="V989" s="17"/>
      <c r="W989" s="17"/>
      <c r="X989" s="17"/>
      <c r="Y989" s="17"/>
      <c r="Z989" s="17"/>
      <c r="AA989" s="17"/>
      <c r="AB989" s="17"/>
      <c r="AC989" s="17"/>
      <c r="AD989" s="17"/>
      <c r="AE989" s="17"/>
      <c r="AF989" s="17"/>
      <c r="AG989" s="17"/>
      <c r="AH989" s="17"/>
      <c r="AI989" s="17"/>
      <c r="AJ989" s="17"/>
      <c r="AK989" s="17"/>
      <c r="AL989" s="17"/>
      <c r="AM989" s="17"/>
      <c r="AN989" s="17"/>
      <c r="AO989" s="17"/>
      <c r="AP989" s="17"/>
      <c r="AQ989" s="17"/>
      <c r="AR989" s="17"/>
      <c r="AS989" s="17"/>
      <c r="AT989" s="17"/>
      <c r="AU989" s="17"/>
      <c r="AV989" s="17"/>
      <c r="AW989" s="17"/>
      <c r="AX989" s="17"/>
      <c r="AY989" s="17"/>
      <c r="AZ989" s="17"/>
      <c r="BA989" s="17"/>
      <c r="BB989" s="17"/>
      <c r="BC989" s="17"/>
      <c r="BD989" s="17"/>
      <c r="BE989" s="17"/>
      <c r="BF989" s="17"/>
      <c r="BG989" s="17"/>
      <c r="BH989" s="17"/>
      <c r="BI989" s="17"/>
      <c r="BJ989" s="17"/>
      <c r="BK989" s="17"/>
      <c r="BL989" s="25"/>
      <c r="BR989" s="427"/>
      <c r="BS989" s="428"/>
      <c r="BT989" s="428"/>
      <c r="BU989" s="428"/>
      <c r="BV989" s="428"/>
      <c r="BW989" s="428"/>
      <c r="BX989" s="428"/>
      <c r="BY989" s="428"/>
      <c r="BZ989" s="428"/>
      <c r="CA989" s="428"/>
      <c r="CB989" s="428"/>
      <c r="CC989" s="428"/>
      <c r="CD989" s="428"/>
      <c r="CE989" s="428"/>
      <c r="CF989" s="428"/>
      <c r="CG989" s="428"/>
      <c r="CH989" s="428"/>
      <c r="CI989" s="428"/>
      <c r="CJ989" s="428"/>
      <c r="CK989" s="428"/>
      <c r="CL989" s="428"/>
      <c r="CM989" s="428"/>
      <c r="CN989" s="428"/>
      <c r="CO989" s="428"/>
      <c r="CP989" s="403"/>
      <c r="CQ989" s="404"/>
      <c r="CR989" s="404"/>
      <c r="CS989" s="404"/>
      <c r="CT989" s="404"/>
      <c r="CU989" s="404"/>
      <c r="CV989" s="404"/>
      <c r="CW989" s="404"/>
      <c r="CX989" s="404"/>
      <c r="CY989" s="405"/>
      <c r="CZ989" s="429"/>
      <c r="DA989" s="430"/>
      <c r="DB989" s="430"/>
      <c r="DC989" s="430"/>
      <c r="DD989" s="430"/>
      <c r="DE989" s="430"/>
      <c r="DF989" s="430"/>
      <c r="DG989" s="430"/>
      <c r="DH989" s="430"/>
      <c r="DI989" s="431"/>
      <c r="DJ989" s="428"/>
      <c r="DK989" s="428"/>
      <c r="DL989" s="428"/>
      <c r="DM989" s="428"/>
      <c r="DN989" s="428"/>
      <c r="DO989" s="428"/>
      <c r="DP989" s="428"/>
      <c r="DQ989" s="428"/>
      <c r="DR989" s="428"/>
      <c r="DS989" s="428"/>
      <c r="DT989" s="428"/>
      <c r="DU989" s="428"/>
      <c r="DV989" s="428"/>
      <c r="DW989" s="428"/>
      <c r="DX989" s="428"/>
      <c r="DY989" s="432"/>
      <c r="DZ989" s="5"/>
      <c r="EA989" s="5"/>
      <c r="EE989" s="17"/>
      <c r="EF989" s="17"/>
      <c r="EG989" s="17"/>
      <c r="EH989" s="17"/>
      <c r="EI989" s="17"/>
      <c r="EJ989" s="17"/>
      <c r="EK989" s="17"/>
      <c r="EL989" s="17"/>
      <c r="EM989" s="17"/>
      <c r="EN989" s="17"/>
      <c r="EO989" s="17"/>
      <c r="EP989" s="17"/>
      <c r="EQ989" s="17"/>
      <c r="ER989" s="17"/>
      <c r="ES989" s="17"/>
      <c r="ET989" s="17"/>
      <c r="EU989" s="17"/>
      <c r="EV989" s="17"/>
      <c r="EW989" s="17"/>
      <c r="EX989" s="17"/>
      <c r="EY989" s="17"/>
      <c r="EZ989" s="17"/>
      <c r="FA989" s="17"/>
      <c r="FB989" s="17"/>
      <c r="FC989" s="17"/>
      <c r="FD989" s="17"/>
      <c r="FE989" s="17"/>
      <c r="FF989" s="17"/>
      <c r="FG989" s="17"/>
      <c r="FH989" s="17"/>
      <c r="FI989" s="17"/>
      <c r="FJ989" s="17"/>
      <c r="FK989" s="17"/>
      <c r="FL989" s="17"/>
      <c r="FM989" s="17"/>
      <c r="FN989" s="17"/>
      <c r="FO989" s="17"/>
      <c r="FP989" s="17"/>
      <c r="FQ989" s="17"/>
      <c r="FR989" s="17"/>
      <c r="FS989" s="17"/>
      <c r="FT989" s="17"/>
      <c r="FU989" s="17"/>
      <c r="FV989" s="17"/>
      <c r="FW989" s="17"/>
      <c r="FX989" s="17"/>
      <c r="FY989" s="17"/>
      <c r="FZ989" s="17"/>
      <c r="GA989" s="17"/>
      <c r="GB989" s="17"/>
      <c r="GC989" s="17"/>
      <c r="GD989" s="17"/>
      <c r="GE989" s="17"/>
      <c r="GF989" s="17"/>
      <c r="GG989" s="17"/>
      <c r="GH989" s="17"/>
      <c r="GI989" s="17"/>
      <c r="GJ989" s="17"/>
      <c r="GK989" s="17"/>
      <c r="GL989" s="17"/>
      <c r="GM989" s="17"/>
      <c r="GN989" s="191"/>
    </row>
    <row r="990" spans="3:196" ht="26.1" customHeight="1" x14ac:dyDescent="0.4">
      <c r="C990" s="25"/>
      <c r="D990" s="17"/>
      <c r="E990" s="17"/>
      <c r="F990" s="17"/>
      <c r="G990" s="17"/>
      <c r="H990" s="17"/>
      <c r="I990" s="17"/>
      <c r="J990" s="17"/>
      <c r="K990" s="17"/>
      <c r="L990" s="17"/>
      <c r="M990" s="17"/>
      <c r="N990" s="17"/>
      <c r="O990" s="17"/>
      <c r="P990" s="17"/>
      <c r="Q990" s="17"/>
      <c r="R990" s="17"/>
      <c r="S990" s="17"/>
      <c r="T990" s="17"/>
      <c r="U990" s="17"/>
      <c r="V990" s="17"/>
      <c r="W990" s="17"/>
      <c r="X990" s="17"/>
      <c r="Y990" s="17"/>
      <c r="Z990" s="17"/>
      <c r="AA990" s="17"/>
      <c r="AB990" s="17"/>
      <c r="AC990" s="17"/>
      <c r="AD990" s="17"/>
      <c r="AE990" s="17"/>
      <c r="AF990" s="17"/>
      <c r="AG990" s="17"/>
      <c r="AH990" s="17"/>
      <c r="AI990" s="17"/>
      <c r="AJ990" s="17"/>
      <c r="AK990" s="17"/>
      <c r="AL990" s="17"/>
      <c r="AM990" s="17"/>
      <c r="AN990" s="17"/>
      <c r="AO990" s="17"/>
      <c r="AP990" s="17"/>
      <c r="AQ990" s="17"/>
      <c r="AR990" s="17"/>
      <c r="AS990" s="17"/>
      <c r="AT990" s="17"/>
      <c r="AU990" s="17"/>
      <c r="AV990" s="17"/>
      <c r="AW990" s="17"/>
      <c r="AX990" s="17"/>
      <c r="AY990" s="17"/>
      <c r="AZ990" s="17"/>
      <c r="BA990" s="17"/>
      <c r="BB990" s="17"/>
      <c r="BC990" s="17"/>
      <c r="BD990" s="17"/>
      <c r="BE990" s="17"/>
      <c r="BF990" s="17"/>
      <c r="BG990" s="17"/>
      <c r="BH990" s="17"/>
      <c r="BI990" s="17"/>
      <c r="BJ990" s="17"/>
      <c r="BK990" s="17"/>
      <c r="BL990" s="25"/>
      <c r="BR990" s="427"/>
      <c r="BS990" s="428"/>
      <c r="BT990" s="428"/>
      <c r="BU990" s="428"/>
      <c r="BV990" s="428"/>
      <c r="BW990" s="428"/>
      <c r="BX990" s="428"/>
      <c r="BY990" s="428"/>
      <c r="BZ990" s="428"/>
      <c r="CA990" s="428"/>
      <c r="CB990" s="428"/>
      <c r="CC990" s="428"/>
      <c r="CD990" s="428"/>
      <c r="CE990" s="428"/>
      <c r="CF990" s="428"/>
      <c r="CG990" s="428"/>
      <c r="CH990" s="428"/>
      <c r="CI990" s="428"/>
      <c r="CJ990" s="428"/>
      <c r="CK990" s="428"/>
      <c r="CL990" s="428"/>
      <c r="CM990" s="428"/>
      <c r="CN990" s="428"/>
      <c r="CO990" s="428"/>
      <c r="CP990" s="403"/>
      <c r="CQ990" s="404"/>
      <c r="CR990" s="404"/>
      <c r="CS990" s="404"/>
      <c r="CT990" s="404"/>
      <c r="CU990" s="404"/>
      <c r="CV990" s="404"/>
      <c r="CW990" s="404"/>
      <c r="CX990" s="404"/>
      <c r="CY990" s="405"/>
      <c r="CZ990" s="429"/>
      <c r="DA990" s="430"/>
      <c r="DB990" s="430"/>
      <c r="DC990" s="430"/>
      <c r="DD990" s="430"/>
      <c r="DE990" s="430"/>
      <c r="DF990" s="430"/>
      <c r="DG990" s="430"/>
      <c r="DH990" s="430"/>
      <c r="DI990" s="431"/>
      <c r="DJ990" s="428"/>
      <c r="DK990" s="428"/>
      <c r="DL990" s="428"/>
      <c r="DM990" s="428"/>
      <c r="DN990" s="428"/>
      <c r="DO990" s="428"/>
      <c r="DP990" s="428"/>
      <c r="DQ990" s="428"/>
      <c r="DR990" s="428"/>
      <c r="DS990" s="428"/>
      <c r="DT990" s="428"/>
      <c r="DU990" s="428"/>
      <c r="DV990" s="428"/>
      <c r="DW990" s="428"/>
      <c r="DX990" s="428"/>
      <c r="DY990" s="432"/>
      <c r="DZ990" s="5"/>
      <c r="EA990" s="5"/>
      <c r="EE990" s="17"/>
      <c r="EF990" s="17"/>
      <c r="EG990" s="17"/>
      <c r="EH990" s="17"/>
      <c r="EI990" s="17"/>
      <c r="EJ990" s="17"/>
      <c r="EK990" s="17"/>
      <c r="EL990" s="17"/>
      <c r="EM990" s="17"/>
      <c r="EN990" s="17"/>
      <c r="EO990" s="17"/>
      <c r="EP990" s="17"/>
      <c r="EQ990" s="17"/>
      <c r="ER990" s="17"/>
      <c r="ES990" s="17"/>
      <c r="ET990" s="17"/>
      <c r="EU990" s="17"/>
      <c r="EV990" s="17"/>
      <c r="EW990" s="17"/>
      <c r="EX990" s="17"/>
      <c r="EY990" s="17"/>
      <c r="EZ990" s="17"/>
      <c r="FA990" s="17"/>
      <c r="FB990" s="17"/>
      <c r="FC990" s="17"/>
      <c r="FD990" s="17"/>
      <c r="FE990" s="17"/>
      <c r="FF990" s="17"/>
      <c r="FG990" s="17"/>
      <c r="FH990" s="17"/>
      <c r="FI990" s="17"/>
      <c r="FJ990" s="17"/>
      <c r="FK990" s="17"/>
      <c r="FL990" s="17"/>
      <c r="FM990" s="17"/>
      <c r="FN990" s="17"/>
      <c r="FO990" s="17"/>
      <c r="FP990" s="17"/>
      <c r="FQ990" s="17"/>
      <c r="FR990" s="17"/>
      <c r="FS990" s="17"/>
      <c r="FT990" s="17"/>
      <c r="FU990" s="17"/>
      <c r="FV990" s="17"/>
      <c r="FW990" s="17"/>
      <c r="FX990" s="17"/>
      <c r="FY990" s="17"/>
      <c r="FZ990" s="17"/>
      <c r="GA990" s="17"/>
      <c r="GB990" s="17"/>
      <c r="GC990" s="17"/>
      <c r="GD990" s="17"/>
      <c r="GE990" s="17"/>
      <c r="GF990" s="17"/>
      <c r="GG990" s="17"/>
      <c r="GH990" s="17"/>
      <c r="GI990" s="17"/>
      <c r="GJ990" s="17"/>
      <c r="GK990" s="17"/>
      <c r="GL990" s="17"/>
      <c r="GM990" s="17"/>
      <c r="GN990" s="191"/>
    </row>
    <row r="991" spans="3:196" ht="26.1" customHeight="1" x14ac:dyDescent="0.4">
      <c r="C991" s="25"/>
      <c r="D991" s="17"/>
      <c r="E991" s="17"/>
      <c r="F991" s="17"/>
      <c r="G991" s="17"/>
      <c r="H991" s="17"/>
      <c r="I991" s="17"/>
      <c r="J991" s="17"/>
      <c r="K991" s="17"/>
      <c r="L991" s="17"/>
      <c r="M991" s="17"/>
      <c r="N991" s="17"/>
      <c r="O991" s="17"/>
      <c r="P991" s="17"/>
      <c r="Q991" s="17"/>
      <c r="R991" s="17"/>
      <c r="S991" s="17"/>
      <c r="T991" s="17"/>
      <c r="U991" s="17"/>
      <c r="V991" s="17"/>
      <c r="W991" s="17"/>
      <c r="X991" s="17"/>
      <c r="Y991" s="17"/>
      <c r="Z991" s="17"/>
      <c r="AA991" s="17"/>
      <c r="AB991" s="15"/>
      <c r="AC991" s="15"/>
      <c r="AD991" s="15"/>
      <c r="AE991" s="15"/>
      <c r="AF991" s="15"/>
      <c r="AG991" s="15"/>
      <c r="AH991" s="15"/>
      <c r="AI991" s="15"/>
      <c r="AJ991" s="15"/>
      <c r="AK991" s="15"/>
      <c r="AL991" s="15"/>
      <c r="AM991" s="15"/>
      <c r="AN991" s="15"/>
      <c r="AO991" s="15"/>
      <c r="AP991" s="15"/>
      <c r="AQ991" s="15"/>
      <c r="AR991" s="15"/>
      <c r="AS991" s="15"/>
      <c r="AT991" s="15"/>
      <c r="AU991" s="15"/>
      <c r="AV991" s="17"/>
      <c r="AW991" s="17"/>
      <c r="AX991" s="17"/>
      <c r="AY991" s="17"/>
      <c r="AZ991" s="17"/>
      <c r="BA991" s="17"/>
      <c r="BB991" s="17"/>
      <c r="BC991" s="17"/>
      <c r="BD991" s="17"/>
      <c r="BE991" s="17"/>
      <c r="BF991" s="17"/>
      <c r="BG991" s="17"/>
      <c r="BH991" s="17"/>
      <c r="BI991" s="17"/>
      <c r="BJ991" s="17"/>
      <c r="BK991" s="17"/>
      <c r="BL991" s="25"/>
      <c r="BR991" s="427"/>
      <c r="BS991" s="428"/>
      <c r="BT991" s="428"/>
      <c r="BU991" s="428"/>
      <c r="BV991" s="428"/>
      <c r="BW991" s="428"/>
      <c r="BX991" s="428"/>
      <c r="BY991" s="428"/>
      <c r="BZ991" s="428"/>
      <c r="CA991" s="428"/>
      <c r="CB991" s="428"/>
      <c r="CC991" s="428"/>
      <c r="CD991" s="428"/>
      <c r="CE991" s="428"/>
      <c r="CF991" s="428"/>
      <c r="CG991" s="428"/>
      <c r="CH991" s="428"/>
      <c r="CI991" s="428"/>
      <c r="CJ991" s="428"/>
      <c r="CK991" s="428"/>
      <c r="CL991" s="428"/>
      <c r="CM991" s="428"/>
      <c r="CN991" s="428"/>
      <c r="CO991" s="428"/>
      <c r="CP991" s="429"/>
      <c r="CQ991" s="430"/>
      <c r="CR991" s="430"/>
      <c r="CS991" s="430"/>
      <c r="CT991" s="430"/>
      <c r="CU991" s="430"/>
      <c r="CV991" s="430"/>
      <c r="CW991" s="430"/>
      <c r="CX991" s="430"/>
      <c r="CY991" s="431"/>
      <c r="CZ991" s="429"/>
      <c r="DA991" s="430"/>
      <c r="DB991" s="430"/>
      <c r="DC991" s="430"/>
      <c r="DD991" s="430"/>
      <c r="DE991" s="430"/>
      <c r="DF991" s="430"/>
      <c r="DG991" s="430"/>
      <c r="DH991" s="430"/>
      <c r="DI991" s="431"/>
      <c r="DJ991" s="428"/>
      <c r="DK991" s="428"/>
      <c r="DL991" s="428"/>
      <c r="DM991" s="428"/>
      <c r="DN991" s="428"/>
      <c r="DO991" s="428"/>
      <c r="DP991" s="428"/>
      <c r="DQ991" s="428"/>
      <c r="DR991" s="428"/>
      <c r="DS991" s="428"/>
      <c r="DT991" s="428"/>
      <c r="DU991" s="428"/>
      <c r="DV991" s="428"/>
      <c r="DW991" s="428"/>
      <c r="DX991" s="428"/>
      <c r="DY991" s="432"/>
      <c r="DZ991" s="5"/>
      <c r="EA991" s="5"/>
      <c r="EE991" s="17"/>
      <c r="EF991" s="17"/>
      <c r="EG991" s="17"/>
      <c r="EH991" s="17"/>
      <c r="EI991" s="17"/>
      <c r="EJ991" s="17"/>
      <c r="EK991" s="17"/>
      <c r="EL991" s="17"/>
      <c r="EM991" s="17"/>
      <c r="EN991" s="17"/>
      <c r="EO991" s="17"/>
      <c r="EP991" s="17"/>
      <c r="EQ991" s="17"/>
      <c r="ER991" s="17"/>
      <c r="ES991" s="17"/>
      <c r="ET991" s="17"/>
      <c r="EU991" s="17"/>
      <c r="EV991" s="17"/>
      <c r="EW991" s="17"/>
      <c r="EX991" s="17"/>
      <c r="EY991" s="17"/>
      <c r="EZ991" s="17"/>
      <c r="FA991" s="17"/>
      <c r="FB991" s="17"/>
      <c r="FC991" s="17"/>
      <c r="FD991" s="17"/>
      <c r="FE991" s="15"/>
      <c r="FF991" s="15"/>
      <c r="FG991" s="15"/>
      <c r="FH991" s="15"/>
      <c r="FI991" s="15"/>
      <c r="FJ991" s="15"/>
      <c r="FK991" s="15"/>
      <c r="FL991" s="15"/>
      <c r="FM991" s="15"/>
      <c r="FN991" s="15"/>
      <c r="FO991" s="15"/>
      <c r="FP991" s="15"/>
      <c r="FQ991" s="15"/>
      <c r="FR991" s="15"/>
      <c r="FS991" s="15"/>
      <c r="FT991" s="15"/>
      <c r="FU991" s="15"/>
      <c r="FV991" s="15"/>
      <c r="FW991" s="15"/>
      <c r="FX991" s="15"/>
      <c r="FY991" s="17"/>
      <c r="FZ991" s="17"/>
      <c r="GA991" s="17"/>
      <c r="GB991" s="17"/>
      <c r="GC991" s="17"/>
      <c r="GD991" s="17"/>
      <c r="GE991" s="17"/>
      <c r="GF991" s="17"/>
      <c r="GG991" s="17"/>
      <c r="GH991" s="17"/>
      <c r="GI991" s="17"/>
      <c r="GJ991" s="17"/>
      <c r="GK991" s="17"/>
      <c r="GL991" s="17"/>
      <c r="GM991" s="17"/>
      <c r="GN991" s="191"/>
    </row>
    <row r="992" spans="3:196" ht="26.1" customHeight="1" x14ac:dyDescent="0.4">
      <c r="C992" s="25"/>
      <c r="D992" s="17"/>
      <c r="E992" s="17"/>
      <c r="F992" s="17"/>
      <c r="G992" s="17"/>
      <c r="H992" s="17"/>
      <c r="I992" s="17"/>
      <c r="J992" s="17"/>
      <c r="K992" s="17"/>
      <c r="L992" s="17"/>
      <c r="M992" s="17"/>
      <c r="N992" s="17"/>
      <c r="O992" s="17"/>
      <c r="P992" s="17"/>
      <c r="Q992" s="17"/>
      <c r="R992" s="17"/>
      <c r="S992" s="17"/>
      <c r="T992" s="17"/>
      <c r="U992" s="17"/>
      <c r="V992" s="17"/>
      <c r="W992" s="17"/>
      <c r="X992" s="17"/>
      <c r="Y992" s="17"/>
      <c r="Z992" s="17"/>
      <c r="AA992" s="17"/>
      <c r="AB992" s="17"/>
      <c r="AC992" s="17"/>
      <c r="AD992" s="17"/>
      <c r="AE992" s="17"/>
      <c r="AF992" s="17"/>
      <c r="AG992" s="17"/>
      <c r="AH992" s="17"/>
      <c r="AI992" s="17"/>
      <c r="AJ992" s="17"/>
      <c r="AK992" s="17"/>
      <c r="AL992" s="17"/>
      <c r="AM992" s="17"/>
      <c r="AN992" s="17"/>
      <c r="AO992" s="17"/>
      <c r="AP992" s="17"/>
      <c r="AQ992" s="17"/>
      <c r="AR992" s="17"/>
      <c r="AS992" s="17"/>
      <c r="AT992" s="17"/>
      <c r="AU992" s="17"/>
      <c r="AV992" s="17"/>
      <c r="AW992" s="17"/>
      <c r="AX992" s="17"/>
      <c r="AY992" s="17"/>
      <c r="AZ992" s="17"/>
      <c r="BA992" s="17"/>
      <c r="BB992" s="17"/>
      <c r="BC992" s="17"/>
      <c r="BD992" s="17"/>
      <c r="BE992" s="17"/>
      <c r="BF992" s="17"/>
      <c r="BG992" s="17"/>
      <c r="BH992" s="17"/>
      <c r="BI992" s="17"/>
      <c r="BJ992" s="17"/>
      <c r="BK992" s="17"/>
      <c r="BL992" s="25"/>
      <c r="BR992" s="427"/>
      <c r="BS992" s="428"/>
      <c r="BT992" s="428"/>
      <c r="BU992" s="428"/>
      <c r="BV992" s="428"/>
      <c r="BW992" s="428"/>
      <c r="BX992" s="428"/>
      <c r="BY992" s="428"/>
      <c r="BZ992" s="428"/>
      <c r="CA992" s="428"/>
      <c r="CB992" s="428"/>
      <c r="CC992" s="428"/>
      <c r="CD992" s="428"/>
      <c r="CE992" s="428"/>
      <c r="CF992" s="428"/>
      <c r="CG992" s="428"/>
      <c r="CH992" s="428"/>
      <c r="CI992" s="428"/>
      <c r="CJ992" s="428"/>
      <c r="CK992" s="428"/>
      <c r="CL992" s="428"/>
      <c r="CM992" s="428"/>
      <c r="CN992" s="428"/>
      <c r="CO992" s="428"/>
      <c r="CP992" s="403"/>
      <c r="CQ992" s="404"/>
      <c r="CR992" s="404"/>
      <c r="CS992" s="404"/>
      <c r="CT992" s="404"/>
      <c r="CU992" s="404"/>
      <c r="CV992" s="404"/>
      <c r="CW992" s="404"/>
      <c r="CX992" s="404"/>
      <c r="CY992" s="405"/>
      <c r="CZ992" s="429"/>
      <c r="DA992" s="430"/>
      <c r="DB992" s="430"/>
      <c r="DC992" s="430"/>
      <c r="DD992" s="430"/>
      <c r="DE992" s="430"/>
      <c r="DF992" s="430"/>
      <c r="DG992" s="430"/>
      <c r="DH992" s="430"/>
      <c r="DI992" s="431"/>
      <c r="DJ992" s="428"/>
      <c r="DK992" s="428"/>
      <c r="DL992" s="428"/>
      <c r="DM992" s="428"/>
      <c r="DN992" s="428"/>
      <c r="DO992" s="428"/>
      <c r="DP992" s="428"/>
      <c r="DQ992" s="428"/>
      <c r="DR992" s="428"/>
      <c r="DS992" s="428"/>
      <c r="DT992" s="428"/>
      <c r="DU992" s="428"/>
      <c r="DV992" s="428"/>
      <c r="DW992" s="428"/>
      <c r="DX992" s="428"/>
      <c r="DY992" s="432"/>
      <c r="DZ992" s="5"/>
      <c r="EA992" s="5"/>
      <c r="EE992" s="17"/>
      <c r="EF992" s="17"/>
      <c r="EG992" s="17"/>
      <c r="EH992" s="17"/>
      <c r="EI992" s="17"/>
      <c r="EJ992" s="17"/>
      <c r="EK992" s="17"/>
      <c r="EL992" s="17"/>
      <c r="EM992" s="17"/>
      <c r="EN992" s="17"/>
      <c r="EO992" s="17"/>
      <c r="EP992" s="17"/>
      <c r="EQ992" s="17"/>
      <c r="ER992" s="17"/>
      <c r="ES992" s="17"/>
      <c r="ET992" s="17"/>
      <c r="EU992" s="17"/>
      <c r="EV992" s="17"/>
      <c r="EW992" s="17"/>
      <c r="EX992" s="17"/>
      <c r="EY992" s="17"/>
      <c r="EZ992" s="17"/>
      <c r="FA992" s="17"/>
      <c r="FB992" s="17"/>
      <c r="FC992" s="17"/>
      <c r="FD992" s="17"/>
      <c r="FE992" s="17"/>
      <c r="FF992" s="17"/>
      <c r="FG992" s="17"/>
      <c r="FH992" s="17"/>
      <c r="FI992" s="17"/>
      <c r="FJ992" s="17"/>
      <c r="FK992" s="17"/>
      <c r="FL992" s="17"/>
      <c r="FM992" s="17"/>
      <c r="FN992" s="17"/>
      <c r="FO992" s="17"/>
      <c r="FP992" s="17"/>
      <c r="FQ992" s="17"/>
      <c r="FR992" s="17"/>
      <c r="FS992" s="17"/>
      <c r="FT992" s="17"/>
      <c r="FU992" s="17"/>
      <c r="FV992" s="17"/>
      <c r="FW992" s="17"/>
      <c r="FX992" s="17"/>
      <c r="FY992" s="17"/>
      <c r="FZ992" s="17"/>
      <c r="GA992" s="17"/>
      <c r="GB992" s="17"/>
      <c r="GC992" s="17"/>
      <c r="GD992" s="17"/>
      <c r="GE992" s="17"/>
      <c r="GF992" s="17"/>
      <c r="GG992" s="17"/>
      <c r="GH992" s="17"/>
      <c r="GI992" s="17"/>
      <c r="GJ992" s="17"/>
      <c r="GK992" s="17"/>
      <c r="GL992" s="17"/>
      <c r="GM992" s="17"/>
      <c r="GN992" s="191"/>
    </row>
    <row r="993" spans="1:196" ht="26.1" customHeight="1" x14ac:dyDescent="0.4">
      <c r="C993" s="25"/>
      <c r="D993" s="17"/>
      <c r="E993" s="17"/>
      <c r="F993" s="17"/>
      <c r="G993" s="17"/>
      <c r="H993" s="17"/>
      <c r="I993" s="17"/>
      <c r="J993" s="17"/>
      <c r="K993" s="17"/>
      <c r="L993" s="17"/>
      <c r="M993" s="17"/>
      <c r="N993" s="17"/>
      <c r="O993" s="17"/>
      <c r="P993" s="17"/>
      <c r="Q993" s="17"/>
      <c r="R993" s="17"/>
      <c r="S993" s="17"/>
      <c r="T993" s="17"/>
      <c r="U993" s="17"/>
      <c r="V993" s="17"/>
      <c r="W993" s="17"/>
      <c r="X993" s="17"/>
      <c r="Y993" s="17"/>
      <c r="Z993" s="17"/>
      <c r="AA993" s="17"/>
      <c r="AB993" s="17"/>
      <c r="AC993" s="17"/>
      <c r="AD993" s="17"/>
      <c r="AE993" s="17"/>
      <c r="AF993" s="17"/>
      <c r="AG993" s="17"/>
      <c r="AH993" s="17"/>
      <c r="AI993" s="17"/>
      <c r="AJ993" s="17"/>
      <c r="AK993" s="17"/>
      <c r="AL993" s="15"/>
      <c r="AM993" s="15"/>
      <c r="AN993" s="15"/>
      <c r="AO993" s="15"/>
      <c r="AP993" s="15"/>
      <c r="AQ993" s="15"/>
      <c r="AR993" s="15"/>
      <c r="AS993" s="15"/>
      <c r="AT993" s="15"/>
      <c r="AU993" s="15"/>
      <c r="AV993" s="17"/>
      <c r="AW993" s="17"/>
      <c r="AX993" s="17"/>
      <c r="AY993" s="17"/>
      <c r="AZ993" s="17"/>
      <c r="BA993" s="17"/>
      <c r="BB993" s="17"/>
      <c r="BC993" s="17"/>
      <c r="BD993" s="17"/>
      <c r="BE993" s="17"/>
      <c r="BF993" s="17"/>
      <c r="BG993" s="17"/>
      <c r="BH993" s="17"/>
      <c r="BI993" s="17"/>
      <c r="BJ993" s="17"/>
      <c r="BK993" s="17"/>
      <c r="BL993" s="25"/>
      <c r="BR993" s="433" t="s">
        <v>173</v>
      </c>
      <c r="BS993" s="434"/>
      <c r="BT993" s="434"/>
      <c r="BU993" s="434"/>
      <c r="BV993" s="434"/>
      <c r="BW993" s="434"/>
      <c r="BX993" s="434"/>
      <c r="BY993" s="435"/>
      <c r="BZ993" s="436" t="s">
        <v>172</v>
      </c>
      <c r="CA993" s="434"/>
      <c r="CB993" s="434"/>
      <c r="CC993" s="434"/>
      <c r="CD993" s="434"/>
      <c r="CE993" s="434"/>
      <c r="CF993" s="434"/>
      <c r="CG993" s="435"/>
      <c r="CH993" s="436">
        <v>4</v>
      </c>
      <c r="CI993" s="434"/>
      <c r="CJ993" s="434"/>
      <c r="CK993" s="434"/>
      <c r="CL993" s="434"/>
      <c r="CM993" s="434"/>
      <c r="CN993" s="434"/>
      <c r="CO993" s="435"/>
      <c r="CP993" s="436" t="s">
        <v>407</v>
      </c>
      <c r="CQ993" s="434"/>
      <c r="CR993" s="434"/>
      <c r="CS993" s="434"/>
      <c r="CT993" s="434"/>
      <c r="CU993" s="434"/>
      <c r="CV993" s="434"/>
      <c r="CW993" s="434"/>
      <c r="CX993" s="434"/>
      <c r="CY993" s="435"/>
      <c r="CZ993" s="437" t="s">
        <v>230</v>
      </c>
      <c r="DA993" s="438"/>
      <c r="DB993" s="438"/>
      <c r="DC993" s="438"/>
      <c r="DD993" s="438"/>
      <c r="DE993" s="438"/>
      <c r="DF993" s="438"/>
      <c r="DG993" s="438"/>
      <c r="DH993" s="438"/>
      <c r="DI993" s="439"/>
      <c r="DJ993" s="436" t="s">
        <v>257</v>
      </c>
      <c r="DK993" s="434"/>
      <c r="DL993" s="434"/>
      <c r="DM993" s="434"/>
      <c r="DN993" s="434"/>
      <c r="DO993" s="434"/>
      <c r="DP993" s="434"/>
      <c r="DQ993" s="435"/>
      <c r="DR993" s="436"/>
      <c r="DS993" s="434"/>
      <c r="DT993" s="434"/>
      <c r="DU993" s="434"/>
      <c r="DV993" s="434"/>
      <c r="DW993" s="434"/>
      <c r="DX993" s="434"/>
      <c r="DY993" s="440"/>
      <c r="DZ993" s="5"/>
      <c r="EA993" s="5"/>
      <c r="EE993" s="17"/>
      <c r="EF993" s="17"/>
      <c r="EG993" s="17"/>
      <c r="EH993" s="17"/>
      <c r="EI993" s="17"/>
      <c r="EJ993" s="17"/>
      <c r="EK993" s="17"/>
      <c r="EL993" s="17"/>
      <c r="EM993" s="17"/>
      <c r="EN993" s="17"/>
      <c r="EO993" s="17"/>
      <c r="EP993" s="17"/>
      <c r="EQ993" s="17"/>
      <c r="ER993" s="17"/>
      <c r="ES993" s="17"/>
      <c r="ET993" s="17"/>
      <c r="EU993" s="17"/>
      <c r="EV993" s="17"/>
      <c r="EW993" s="17"/>
      <c r="EX993" s="17"/>
      <c r="EY993" s="17"/>
      <c r="EZ993" s="17"/>
      <c r="FA993" s="17"/>
      <c r="FB993" s="17"/>
      <c r="FC993" s="17"/>
      <c r="FD993" s="17"/>
      <c r="FE993" s="17"/>
      <c r="FF993" s="17"/>
      <c r="FG993" s="17"/>
      <c r="FH993" s="17"/>
      <c r="FI993" s="17"/>
      <c r="FJ993" s="17"/>
      <c r="FK993" s="17"/>
      <c r="FL993" s="17"/>
      <c r="FM993" s="17"/>
      <c r="FN993" s="17"/>
      <c r="FO993" s="17"/>
      <c r="FP993" s="17"/>
      <c r="FQ993" s="17"/>
      <c r="FR993" s="17"/>
      <c r="FS993" s="17"/>
      <c r="FT993" s="17"/>
      <c r="FU993" s="17"/>
      <c r="FV993" s="17"/>
      <c r="FW993" s="17"/>
      <c r="FX993" s="17"/>
      <c r="FY993" s="17"/>
      <c r="FZ993" s="17"/>
      <c r="GA993" s="17"/>
      <c r="GB993" s="17"/>
      <c r="GC993" s="17"/>
      <c r="GD993" s="17"/>
      <c r="GE993" s="17"/>
      <c r="GF993" s="17"/>
      <c r="GG993" s="17"/>
      <c r="GH993" s="17"/>
      <c r="GI993" s="17"/>
      <c r="GJ993" s="17"/>
      <c r="GK993" s="17"/>
      <c r="GL993" s="17"/>
      <c r="GM993" s="17"/>
      <c r="GN993" s="191"/>
    </row>
    <row r="994" spans="1:196" ht="18.75" customHeight="1" x14ac:dyDescent="0.4">
      <c r="A994" s="5"/>
      <c r="B994" s="5"/>
      <c r="C994" s="8"/>
      <c r="D994" s="8"/>
      <c r="E994" s="8"/>
      <c r="F994" s="8"/>
      <c r="G994" s="8"/>
      <c r="H994" s="25"/>
      <c r="I994" s="25"/>
      <c r="J994" s="25"/>
      <c r="K994" s="25"/>
      <c r="L994" s="25"/>
      <c r="M994" s="25"/>
      <c r="N994" s="25"/>
      <c r="O994" s="25"/>
      <c r="P994" s="25"/>
      <c r="Q994" s="25"/>
      <c r="R994" s="25"/>
      <c r="S994" s="25"/>
      <c r="T994" s="25"/>
      <c r="U994" s="25"/>
      <c r="V994" s="25"/>
      <c r="W994" s="25"/>
      <c r="X994" s="25"/>
      <c r="Y994" s="25"/>
      <c r="Z994" s="25"/>
      <c r="AA994" s="25"/>
      <c r="AB994" s="25"/>
      <c r="AC994" s="25"/>
      <c r="AD994" s="25"/>
      <c r="AE994" s="25"/>
      <c r="AF994" s="25"/>
      <c r="AG994" s="25"/>
      <c r="AH994" s="25"/>
      <c r="AI994" s="25"/>
      <c r="AJ994" s="25"/>
      <c r="AK994" s="25"/>
      <c r="AL994" s="25"/>
      <c r="AM994" s="25"/>
      <c r="AN994" s="25"/>
      <c r="AO994" s="25"/>
      <c r="AP994" s="25"/>
      <c r="AQ994" s="25"/>
      <c r="AR994" s="25"/>
      <c r="AS994" s="25"/>
      <c r="AT994" s="25"/>
      <c r="AU994" s="25"/>
      <c r="AV994" s="25"/>
      <c r="AW994" s="25"/>
      <c r="AX994" s="25"/>
      <c r="AY994" s="25"/>
      <c r="AZ994" s="25"/>
      <c r="BA994" s="25"/>
      <c r="BB994" s="25"/>
      <c r="BC994" s="25"/>
      <c r="BD994" s="25"/>
      <c r="BE994" s="25"/>
      <c r="BF994" s="25"/>
      <c r="BG994" s="25"/>
      <c r="BH994" s="25"/>
      <c r="BI994" s="25"/>
      <c r="BJ994" s="25"/>
      <c r="BK994" s="25"/>
      <c r="BL994" s="25"/>
      <c r="BO994" s="5"/>
      <c r="BP994" s="5"/>
      <c r="BQ994" s="5"/>
      <c r="BR994" s="5"/>
      <c r="BS994" s="5"/>
      <c r="BT994" s="5"/>
      <c r="BU994" s="5"/>
    </row>
    <row r="995" spans="1:196" ht="18.75" customHeight="1" x14ac:dyDescent="0.4">
      <c r="A995" s="5"/>
      <c r="B995" s="5"/>
      <c r="C995" s="8"/>
      <c r="D995" s="8"/>
      <c r="E995" s="8"/>
      <c r="F995" s="8"/>
      <c r="G995" s="8"/>
      <c r="H995" s="25"/>
      <c r="I995" s="25"/>
      <c r="J995" s="25"/>
      <c r="K995" s="25"/>
      <c r="L995" s="25"/>
      <c r="M995" s="25"/>
      <c r="N995" s="25"/>
      <c r="O995" s="25"/>
      <c r="P995" s="25"/>
      <c r="Q995" s="25"/>
      <c r="R995" s="25"/>
      <c r="S995" s="25"/>
      <c r="T995" s="25"/>
      <c r="U995" s="25"/>
      <c r="V995" s="25"/>
      <c r="W995" s="25"/>
      <c r="X995" s="25"/>
      <c r="Y995" s="25"/>
      <c r="Z995" s="25"/>
      <c r="AA995" s="25"/>
      <c r="AB995" s="25"/>
      <c r="AC995" s="25"/>
      <c r="AD995" s="25"/>
      <c r="AE995" s="25"/>
      <c r="AF995" s="25"/>
      <c r="AG995" s="25"/>
      <c r="AH995" s="25"/>
      <c r="AI995" s="25"/>
      <c r="AJ995" s="25"/>
      <c r="AK995" s="25"/>
      <c r="AL995" s="25"/>
      <c r="AM995" s="25"/>
      <c r="AN995" s="25"/>
      <c r="AO995" s="25"/>
      <c r="AP995" s="25"/>
      <c r="AQ995" s="25"/>
      <c r="AR995" s="25"/>
      <c r="AS995" s="25"/>
      <c r="AT995" s="25"/>
      <c r="AU995" s="25"/>
      <c r="AV995" s="25"/>
      <c r="AW995" s="25"/>
      <c r="AX995" s="25"/>
      <c r="AY995" s="25"/>
      <c r="AZ995" s="25"/>
      <c r="BA995" s="25"/>
      <c r="BB995" s="25"/>
      <c r="BC995" s="25"/>
      <c r="BD995" s="25"/>
      <c r="BE995" s="25"/>
      <c r="BF995" s="25"/>
      <c r="BG995" s="25"/>
      <c r="BH995" s="25"/>
      <c r="BI995" s="25"/>
      <c r="BJ995" s="25"/>
      <c r="BK995" s="25"/>
      <c r="BL995" s="25"/>
      <c r="BO995" s="5"/>
      <c r="BP995" s="5"/>
      <c r="BQ995" s="5"/>
      <c r="BR995" s="5"/>
      <c r="BS995" s="5"/>
      <c r="BT995" s="5"/>
      <c r="BU995" s="5"/>
    </row>
    <row r="996" spans="1:196" ht="18.75" customHeight="1" x14ac:dyDescent="0.4">
      <c r="A996" s="5"/>
      <c r="B996" s="5"/>
      <c r="C996" s="5"/>
      <c r="D996" s="5"/>
      <c r="E996" s="5"/>
      <c r="F996" s="5"/>
      <c r="G996" s="5"/>
      <c r="BO996" s="5"/>
      <c r="BP996" s="5"/>
      <c r="BQ996" s="5"/>
      <c r="BR996" s="5"/>
      <c r="BS996" s="5"/>
      <c r="BT996" s="5"/>
      <c r="BU996" s="5"/>
    </row>
    <row r="997" spans="1:196" ht="18.75" customHeight="1" x14ac:dyDescent="0.4">
      <c r="A997" s="5"/>
      <c r="B997" s="5"/>
      <c r="C997" s="5"/>
      <c r="D997" s="5"/>
      <c r="E997" s="5"/>
      <c r="F997" s="5"/>
      <c r="G997" s="5"/>
      <c r="BO997" s="5"/>
      <c r="BP997" s="5"/>
      <c r="BQ997" s="5"/>
      <c r="BR997" s="5"/>
      <c r="BS997" s="5"/>
      <c r="BT997" s="5"/>
      <c r="BU997" s="5"/>
    </row>
    <row r="998" spans="1:196" ht="18.75" customHeight="1" x14ac:dyDescent="0.4">
      <c r="A998" s="5"/>
      <c r="B998" s="5"/>
      <c r="C998" s="5"/>
      <c r="D998" s="5"/>
      <c r="E998" s="5"/>
      <c r="F998" s="5"/>
      <c r="G998" s="5"/>
      <c r="BO998" s="5"/>
      <c r="BP998" s="5"/>
      <c r="BQ998" s="5"/>
      <c r="BR998" s="5"/>
      <c r="BS998" s="5"/>
      <c r="BT998" s="5"/>
      <c r="BU998" s="5"/>
    </row>
    <row r="999" spans="1:196" ht="18.75" customHeight="1" x14ac:dyDescent="0.4">
      <c r="A999" s="5"/>
      <c r="B999" s="5"/>
      <c r="C999" s="5"/>
      <c r="D999" s="5"/>
      <c r="E999" s="5"/>
      <c r="F999" s="5"/>
      <c r="G999" s="5"/>
      <c r="BO999" s="5"/>
      <c r="BP999" s="5"/>
      <c r="BQ999" s="5"/>
      <c r="BR999" s="5"/>
      <c r="BS999" s="5"/>
      <c r="BT999" s="5"/>
      <c r="BU999" s="5"/>
    </row>
    <row r="1001" spans="1:196" ht="18.75" customHeight="1" x14ac:dyDescent="0.4">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BE1001" s="274" t="s">
        <v>374</v>
      </c>
      <c r="BF1001" s="275"/>
      <c r="BG1001" s="275"/>
      <c r="BH1001" s="275"/>
      <c r="BI1001" s="275"/>
      <c r="BJ1001" s="275"/>
      <c r="BK1001" s="275"/>
      <c r="BL1001" s="276"/>
      <c r="BP1001" s="5"/>
      <c r="BQ1001" s="50" t="s">
        <v>503</v>
      </c>
      <c r="BR1001" s="5"/>
      <c r="BS1001" s="5"/>
      <c r="BT1001" s="5"/>
      <c r="BU1001" s="5"/>
      <c r="BV1001" s="5"/>
      <c r="BW1001" s="5"/>
      <c r="BX1001" s="5"/>
      <c r="BY1001" s="5"/>
      <c r="BZ1001" s="5"/>
      <c r="CA1001" s="5"/>
      <c r="CB1001" s="5"/>
      <c r="CC1001" s="5"/>
      <c r="CD1001" s="5"/>
      <c r="CE1001" s="5"/>
      <c r="CF1001" s="5"/>
      <c r="CG1001" s="5"/>
      <c r="CH1001" s="5"/>
      <c r="CI1001" s="5"/>
      <c r="CJ1001" s="5"/>
      <c r="CK1001" s="5"/>
      <c r="CL1001" s="5"/>
      <c r="CM1001" s="5"/>
      <c r="CN1001" s="5"/>
      <c r="DS1001" s="274" t="s">
        <v>323</v>
      </c>
      <c r="DT1001" s="275"/>
      <c r="DU1001" s="275"/>
      <c r="DV1001" s="275"/>
      <c r="DW1001" s="275"/>
      <c r="DX1001" s="275"/>
      <c r="DY1001" s="275"/>
      <c r="DZ1001" s="276"/>
    </row>
    <row r="1002" spans="1:196" ht="18.75" customHeight="1" x14ac:dyDescent="0.4">
      <c r="B1002" s="5"/>
      <c r="BE1002" s="277"/>
      <c r="BF1002" s="278"/>
      <c r="BG1002" s="278"/>
      <c r="BH1002" s="278"/>
      <c r="BI1002" s="278"/>
      <c r="BJ1002" s="278"/>
      <c r="BK1002" s="278"/>
      <c r="BL1002" s="279"/>
      <c r="BP1002" s="5"/>
      <c r="DS1002" s="277"/>
      <c r="DT1002" s="278"/>
      <c r="DU1002" s="278"/>
      <c r="DV1002" s="278"/>
      <c r="DW1002" s="278"/>
      <c r="DX1002" s="278"/>
      <c r="DY1002" s="278"/>
      <c r="DZ1002" s="279"/>
    </row>
    <row r="1003" spans="1:196" ht="18.75" customHeight="1" x14ac:dyDescent="0.4">
      <c r="B1003" s="5"/>
      <c r="C1003" s="51" t="s">
        <v>154</v>
      </c>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BP1003" s="5"/>
      <c r="BQ1003" s="51" t="s">
        <v>154</v>
      </c>
      <c r="BR1003" s="5"/>
      <c r="BS1003" s="5"/>
      <c r="BT1003" s="5"/>
      <c r="BU1003" s="5"/>
      <c r="BV1003" s="5"/>
      <c r="BW1003" s="5"/>
      <c r="BX1003" s="5"/>
      <c r="BY1003" s="5"/>
      <c r="BZ1003" s="5"/>
      <c r="CA1003" s="5"/>
      <c r="CB1003" s="5"/>
      <c r="CC1003" s="5"/>
      <c r="CD1003" s="5"/>
      <c r="CE1003" s="5"/>
      <c r="CF1003" s="5"/>
      <c r="CG1003" s="5"/>
      <c r="CH1003" s="5"/>
      <c r="CI1003" s="5"/>
      <c r="CJ1003" s="5"/>
      <c r="CK1003" s="5"/>
      <c r="CL1003" s="5"/>
      <c r="CM1003" s="5"/>
      <c r="CN1003" s="5"/>
    </row>
    <row r="1004" spans="1:196" ht="18.75" customHeight="1" x14ac:dyDescent="0.4">
      <c r="B1004" s="5"/>
      <c r="C1004" s="28"/>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BP1004" s="5"/>
      <c r="BQ1004" s="28"/>
      <c r="BR1004" s="5"/>
      <c r="BS1004" s="5"/>
      <c r="BT1004" s="5"/>
      <c r="BU1004" s="5"/>
      <c r="BV1004" s="5"/>
      <c r="BW1004" s="5"/>
      <c r="BX1004" s="5"/>
      <c r="BY1004" s="5"/>
      <c r="BZ1004" s="5"/>
      <c r="CA1004" s="5"/>
      <c r="CB1004" s="5"/>
      <c r="CC1004" s="5"/>
      <c r="CD1004" s="5"/>
      <c r="CE1004" s="5"/>
      <c r="CF1004" s="5"/>
      <c r="CG1004" s="5"/>
      <c r="CH1004" s="5"/>
      <c r="CI1004" s="5"/>
      <c r="CJ1004" s="5"/>
      <c r="CK1004" s="5"/>
      <c r="CL1004" s="5"/>
      <c r="CM1004" s="5"/>
      <c r="CN1004" s="5"/>
    </row>
    <row r="1005" spans="1:196" ht="18.75" customHeight="1" x14ac:dyDescent="0.4">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BP1005" s="5"/>
      <c r="BQ1005" s="5"/>
      <c r="BR1005" s="5"/>
      <c r="BS1005" s="5"/>
      <c r="BT1005" s="5"/>
      <c r="BU1005" s="5"/>
      <c r="BV1005" s="5"/>
      <c r="BW1005" s="5"/>
      <c r="BX1005" s="5"/>
      <c r="BY1005" s="5"/>
      <c r="BZ1005" s="5"/>
      <c r="CA1005" s="5"/>
      <c r="CB1005" s="5"/>
      <c r="CC1005" s="5"/>
      <c r="CD1005" s="5"/>
      <c r="CE1005" s="5"/>
      <c r="CF1005" s="5"/>
      <c r="CG1005" s="5"/>
      <c r="CH1005" s="5"/>
      <c r="CI1005" s="5"/>
      <c r="CJ1005" s="5"/>
      <c r="CK1005" s="5"/>
      <c r="CL1005" s="5"/>
      <c r="CM1005" s="5"/>
      <c r="CN1005" s="5"/>
    </row>
    <row r="1006" spans="1:196" ht="26.1" customHeight="1" x14ac:dyDescent="0.4">
      <c r="B1006" s="5"/>
      <c r="C1006" s="52" t="s">
        <v>488</v>
      </c>
      <c r="D1006" s="62"/>
      <c r="E1006" s="62"/>
      <c r="F1006" s="62"/>
      <c r="G1006" s="62"/>
      <c r="H1006" s="80"/>
      <c r="I1006" s="80"/>
      <c r="J1006" s="80"/>
      <c r="K1006" s="80"/>
      <c r="L1006" s="80"/>
      <c r="M1006" s="62" t="s">
        <v>375</v>
      </c>
      <c r="N1006" s="441"/>
      <c r="O1006" s="441"/>
      <c r="P1006" s="441"/>
      <c r="Q1006" s="441"/>
      <c r="R1006" s="441"/>
      <c r="S1006" s="441"/>
      <c r="T1006" s="441"/>
      <c r="U1006" s="441"/>
      <c r="V1006" s="441"/>
      <c r="W1006" s="441"/>
      <c r="X1006" s="62" t="s">
        <v>2</v>
      </c>
      <c r="Y1006" s="80"/>
      <c r="Z1006" s="62" t="s">
        <v>375</v>
      </c>
      <c r="AA1006" s="62" t="s">
        <v>309</v>
      </c>
      <c r="AB1006" s="80"/>
      <c r="AC1006" s="80"/>
      <c r="AD1006" s="80"/>
      <c r="AE1006" s="80"/>
      <c r="AF1006" s="80"/>
      <c r="AG1006" s="442"/>
      <c r="AH1006" s="442"/>
      <c r="AI1006" s="442"/>
      <c r="AJ1006" s="442"/>
      <c r="AK1006" s="442"/>
      <c r="AL1006" s="442"/>
      <c r="AM1006" s="442"/>
      <c r="AN1006" s="442"/>
      <c r="AO1006" s="442"/>
      <c r="AP1006" s="442"/>
      <c r="AQ1006" s="136" t="s">
        <v>2</v>
      </c>
      <c r="AR1006" s="137"/>
      <c r="AX1006" s="141"/>
      <c r="AY1006" s="5"/>
      <c r="AZ1006" s="5"/>
      <c r="BP1006" s="5"/>
      <c r="BQ1006" s="52" t="s">
        <v>488</v>
      </c>
      <c r="BR1006" s="62"/>
      <c r="BS1006" s="62"/>
      <c r="BT1006" s="62"/>
      <c r="BU1006" s="62"/>
      <c r="BV1006" s="80"/>
      <c r="BW1006" s="80"/>
      <c r="BX1006" s="80"/>
      <c r="BY1006" s="80"/>
      <c r="BZ1006" s="80"/>
      <c r="CA1006" s="62" t="s">
        <v>375</v>
      </c>
      <c r="CB1006" s="441" t="s">
        <v>487</v>
      </c>
      <c r="CC1006" s="441"/>
      <c r="CD1006" s="441"/>
      <c r="CE1006" s="441"/>
      <c r="CF1006" s="441"/>
      <c r="CG1006" s="441"/>
      <c r="CH1006" s="441"/>
      <c r="CI1006" s="441"/>
      <c r="CJ1006" s="441"/>
      <c r="CK1006" s="441"/>
      <c r="CL1006" s="62" t="s">
        <v>2</v>
      </c>
      <c r="CM1006" s="80"/>
      <c r="CN1006" s="62" t="s">
        <v>375</v>
      </c>
      <c r="CO1006" s="62" t="s">
        <v>309</v>
      </c>
      <c r="CP1006" s="80"/>
      <c r="CQ1006" s="80"/>
      <c r="CR1006" s="80"/>
      <c r="CS1006" s="80"/>
      <c r="CT1006" s="80"/>
      <c r="CU1006" s="442" t="s">
        <v>256</v>
      </c>
      <c r="CV1006" s="442"/>
      <c r="CW1006" s="442"/>
      <c r="CX1006" s="442"/>
      <c r="CY1006" s="442"/>
      <c r="CZ1006" s="442"/>
      <c r="DA1006" s="442"/>
      <c r="DB1006" s="442"/>
      <c r="DC1006" s="442"/>
      <c r="DD1006" s="442"/>
      <c r="DE1006" s="136" t="s">
        <v>2</v>
      </c>
      <c r="DF1006" s="137"/>
      <c r="DL1006" s="141"/>
      <c r="DM1006" s="5"/>
      <c r="DN1006" s="5"/>
    </row>
    <row r="1007" spans="1:196" ht="18.75" customHeight="1" x14ac:dyDescent="0.4">
      <c r="B1007" s="5"/>
      <c r="C1007" s="5"/>
      <c r="D1007" s="5"/>
      <c r="E1007" s="47"/>
      <c r="F1007" s="5"/>
      <c r="G1007" s="5"/>
      <c r="H1007" s="5"/>
      <c r="I1007" s="5"/>
      <c r="J1007" s="5"/>
      <c r="K1007" s="5"/>
      <c r="L1007" s="5"/>
      <c r="M1007" s="5"/>
      <c r="N1007" s="5"/>
      <c r="O1007" s="5"/>
      <c r="P1007" s="5"/>
      <c r="Q1007" s="5"/>
      <c r="R1007" s="5"/>
      <c r="S1007" s="5"/>
      <c r="T1007" s="5"/>
      <c r="U1007" s="5"/>
      <c r="V1007" s="5"/>
      <c r="W1007" s="5"/>
      <c r="X1007" s="5"/>
      <c r="Y1007" s="5"/>
      <c r="Z1007" s="5"/>
      <c r="BP1007" s="5"/>
      <c r="BQ1007" s="5"/>
      <c r="BR1007" s="5"/>
      <c r="BS1007" s="47"/>
      <c r="BT1007" s="5"/>
      <c r="BU1007" s="5"/>
      <c r="BV1007" s="5"/>
      <c r="BW1007" s="5"/>
      <c r="BX1007" s="5"/>
      <c r="BY1007" s="5"/>
      <c r="BZ1007" s="5"/>
      <c r="CA1007" s="5"/>
      <c r="CB1007" s="5"/>
      <c r="CC1007" s="5"/>
      <c r="CD1007" s="5"/>
      <c r="CE1007" s="5"/>
      <c r="CF1007" s="5"/>
      <c r="CG1007" s="5"/>
      <c r="CH1007" s="5"/>
      <c r="CI1007" s="5"/>
      <c r="CJ1007" s="5"/>
      <c r="CK1007" s="5"/>
      <c r="CL1007" s="5"/>
      <c r="CM1007" s="5"/>
      <c r="CN1007" s="5"/>
    </row>
    <row r="1008" spans="1:196" ht="18.75" customHeight="1" x14ac:dyDescent="0.4">
      <c r="B1008" s="5"/>
      <c r="C1008" s="5"/>
      <c r="D1008" s="5"/>
      <c r="E1008" s="47"/>
      <c r="F1008" s="5"/>
      <c r="I1008" s="624" t="s">
        <v>489</v>
      </c>
      <c r="J1008" s="625"/>
      <c r="K1008" s="625"/>
      <c r="L1008" s="625"/>
      <c r="M1008" s="625"/>
      <c r="N1008" s="625"/>
      <c r="O1008" s="625"/>
      <c r="P1008" s="626"/>
      <c r="Q1008" s="445" t="s">
        <v>146</v>
      </c>
      <c r="R1008" s="446"/>
      <c r="S1008" s="446"/>
      <c r="T1008" s="446"/>
      <c r="U1008" s="446"/>
      <c r="V1008" s="446"/>
      <c r="W1008" s="446"/>
      <c r="X1008" s="446"/>
      <c r="Y1008" s="446"/>
      <c r="Z1008" s="446"/>
      <c r="AA1008" s="446"/>
      <c r="AB1008" s="446"/>
      <c r="AC1008" s="446"/>
      <c r="AD1008" s="446"/>
      <c r="AE1008" s="446"/>
      <c r="AF1008" s="446"/>
      <c r="AG1008" s="446"/>
      <c r="AH1008" s="446"/>
      <c r="AI1008" s="446"/>
      <c r="AJ1008" s="447"/>
      <c r="AK1008" s="445" t="s">
        <v>490</v>
      </c>
      <c r="AL1008" s="446"/>
      <c r="AM1008" s="446"/>
      <c r="AN1008" s="446"/>
      <c r="AO1008" s="446"/>
      <c r="AP1008" s="446"/>
      <c r="AQ1008" s="446"/>
      <c r="AR1008" s="446"/>
      <c r="AS1008" s="446"/>
      <c r="AT1008" s="446"/>
      <c r="AU1008" s="446"/>
      <c r="AV1008" s="446"/>
      <c r="AW1008" s="446"/>
      <c r="AX1008" s="446"/>
      <c r="AY1008" s="446"/>
      <c r="AZ1008" s="446"/>
      <c r="BA1008" s="446"/>
      <c r="BB1008" s="446"/>
      <c r="BC1008" s="446"/>
      <c r="BD1008" s="446"/>
      <c r="BE1008" s="446"/>
      <c r="BF1008" s="446"/>
      <c r="BG1008" s="446"/>
      <c r="BH1008" s="447"/>
      <c r="BP1008" s="5"/>
      <c r="BQ1008" s="5"/>
      <c r="BR1008" s="5"/>
      <c r="BS1008" s="47"/>
      <c r="BT1008" s="5"/>
      <c r="BW1008" s="624" t="s">
        <v>489</v>
      </c>
      <c r="BX1008" s="625"/>
      <c r="BY1008" s="625"/>
      <c r="BZ1008" s="625"/>
      <c r="CA1008" s="625"/>
      <c r="CB1008" s="625"/>
      <c r="CC1008" s="625"/>
      <c r="CD1008" s="626"/>
      <c r="CE1008" s="445" t="s">
        <v>146</v>
      </c>
      <c r="CF1008" s="446"/>
      <c r="CG1008" s="446"/>
      <c r="CH1008" s="446"/>
      <c r="CI1008" s="446"/>
      <c r="CJ1008" s="446"/>
      <c r="CK1008" s="446"/>
      <c r="CL1008" s="446"/>
      <c r="CM1008" s="446"/>
      <c r="CN1008" s="446"/>
      <c r="CO1008" s="446"/>
      <c r="CP1008" s="446"/>
      <c r="CQ1008" s="446"/>
      <c r="CR1008" s="446"/>
      <c r="CS1008" s="446"/>
      <c r="CT1008" s="446"/>
      <c r="CU1008" s="446"/>
      <c r="CV1008" s="446"/>
      <c r="CW1008" s="446"/>
      <c r="CX1008" s="447"/>
      <c r="CY1008" s="445" t="s">
        <v>490</v>
      </c>
      <c r="CZ1008" s="446"/>
      <c r="DA1008" s="446"/>
      <c r="DB1008" s="446"/>
      <c r="DC1008" s="446"/>
      <c r="DD1008" s="446"/>
      <c r="DE1008" s="446"/>
      <c r="DF1008" s="446"/>
      <c r="DG1008" s="446"/>
      <c r="DH1008" s="446"/>
      <c r="DI1008" s="446"/>
      <c r="DJ1008" s="446"/>
      <c r="DK1008" s="446"/>
      <c r="DL1008" s="446"/>
      <c r="DM1008" s="446"/>
      <c r="DN1008" s="446"/>
      <c r="DO1008" s="446"/>
      <c r="DP1008" s="446"/>
      <c r="DQ1008" s="446"/>
      <c r="DR1008" s="446"/>
      <c r="DS1008" s="446"/>
      <c r="DT1008" s="446"/>
      <c r="DU1008" s="446"/>
      <c r="DV1008" s="447"/>
    </row>
    <row r="1009" spans="2:126" ht="18.75" customHeight="1" x14ac:dyDescent="0.4">
      <c r="B1009" s="5"/>
      <c r="C1009" s="5"/>
      <c r="D1009" s="5"/>
      <c r="E1009" s="47"/>
      <c r="F1009" s="5"/>
      <c r="I1009" s="627"/>
      <c r="J1009" s="628"/>
      <c r="K1009" s="628"/>
      <c r="L1009" s="628"/>
      <c r="M1009" s="628"/>
      <c r="N1009" s="628"/>
      <c r="O1009" s="628"/>
      <c r="P1009" s="629"/>
      <c r="Q1009" s="448"/>
      <c r="R1009" s="449"/>
      <c r="S1009" s="449"/>
      <c r="T1009" s="449"/>
      <c r="U1009" s="449"/>
      <c r="V1009" s="449"/>
      <c r="W1009" s="449"/>
      <c r="X1009" s="449"/>
      <c r="Y1009" s="449"/>
      <c r="Z1009" s="449"/>
      <c r="AA1009" s="449"/>
      <c r="AB1009" s="449"/>
      <c r="AC1009" s="449"/>
      <c r="AD1009" s="449"/>
      <c r="AE1009" s="449"/>
      <c r="AF1009" s="449"/>
      <c r="AG1009" s="449"/>
      <c r="AH1009" s="449"/>
      <c r="AI1009" s="449"/>
      <c r="AJ1009" s="450"/>
      <c r="AK1009" s="448"/>
      <c r="AL1009" s="449"/>
      <c r="AM1009" s="449"/>
      <c r="AN1009" s="449"/>
      <c r="AO1009" s="449"/>
      <c r="AP1009" s="449"/>
      <c r="AQ1009" s="449"/>
      <c r="AR1009" s="449"/>
      <c r="AS1009" s="449"/>
      <c r="AT1009" s="449"/>
      <c r="AU1009" s="449"/>
      <c r="AV1009" s="449"/>
      <c r="AW1009" s="449"/>
      <c r="AX1009" s="449"/>
      <c r="AY1009" s="449"/>
      <c r="AZ1009" s="449"/>
      <c r="BA1009" s="449"/>
      <c r="BB1009" s="449"/>
      <c r="BC1009" s="449"/>
      <c r="BD1009" s="449"/>
      <c r="BE1009" s="449"/>
      <c r="BF1009" s="449"/>
      <c r="BG1009" s="449"/>
      <c r="BH1009" s="450"/>
      <c r="BP1009" s="5"/>
      <c r="BQ1009" s="5"/>
      <c r="BR1009" s="5"/>
      <c r="BS1009" s="47"/>
      <c r="BT1009" s="5"/>
      <c r="BW1009" s="627"/>
      <c r="BX1009" s="628"/>
      <c r="BY1009" s="628"/>
      <c r="BZ1009" s="628"/>
      <c r="CA1009" s="628"/>
      <c r="CB1009" s="628"/>
      <c r="CC1009" s="628"/>
      <c r="CD1009" s="629"/>
      <c r="CE1009" s="448"/>
      <c r="CF1009" s="449"/>
      <c r="CG1009" s="449"/>
      <c r="CH1009" s="449"/>
      <c r="CI1009" s="449"/>
      <c r="CJ1009" s="449"/>
      <c r="CK1009" s="449"/>
      <c r="CL1009" s="449"/>
      <c r="CM1009" s="449"/>
      <c r="CN1009" s="449"/>
      <c r="CO1009" s="449"/>
      <c r="CP1009" s="449"/>
      <c r="CQ1009" s="449"/>
      <c r="CR1009" s="449"/>
      <c r="CS1009" s="449"/>
      <c r="CT1009" s="449"/>
      <c r="CU1009" s="449"/>
      <c r="CV1009" s="449"/>
      <c r="CW1009" s="449"/>
      <c r="CX1009" s="450"/>
      <c r="CY1009" s="448"/>
      <c r="CZ1009" s="449"/>
      <c r="DA1009" s="449"/>
      <c r="DB1009" s="449"/>
      <c r="DC1009" s="449"/>
      <c r="DD1009" s="449"/>
      <c r="DE1009" s="449"/>
      <c r="DF1009" s="449"/>
      <c r="DG1009" s="449"/>
      <c r="DH1009" s="449"/>
      <c r="DI1009" s="449"/>
      <c r="DJ1009" s="449"/>
      <c r="DK1009" s="449"/>
      <c r="DL1009" s="449"/>
      <c r="DM1009" s="449"/>
      <c r="DN1009" s="449"/>
      <c r="DO1009" s="449"/>
      <c r="DP1009" s="449"/>
      <c r="DQ1009" s="449"/>
      <c r="DR1009" s="449"/>
      <c r="DS1009" s="449"/>
      <c r="DT1009" s="449"/>
      <c r="DU1009" s="449"/>
      <c r="DV1009" s="450"/>
    </row>
    <row r="1010" spans="2:126" ht="18.75" customHeight="1" x14ac:dyDescent="0.4">
      <c r="B1010" s="5"/>
      <c r="C1010" s="5"/>
      <c r="D1010" s="5"/>
      <c r="E1010" s="47"/>
      <c r="F1010" s="5"/>
      <c r="I1010" s="627"/>
      <c r="J1010" s="628"/>
      <c r="K1010" s="628"/>
      <c r="L1010" s="628"/>
      <c r="M1010" s="628"/>
      <c r="N1010" s="628"/>
      <c r="O1010" s="628"/>
      <c r="P1010" s="629"/>
      <c r="Q1010" s="95"/>
      <c r="R1010" s="53"/>
      <c r="S1010" s="53"/>
      <c r="T1010" s="53"/>
      <c r="U1010" s="53"/>
      <c r="V1010" s="53"/>
      <c r="W1010" s="53"/>
      <c r="X1010" s="53"/>
      <c r="Y1010" s="53"/>
      <c r="Z1010" s="53"/>
      <c r="AA1010" s="53"/>
      <c r="AB1010" s="53"/>
      <c r="AC1010" s="53"/>
      <c r="AD1010" s="53"/>
      <c r="AE1010" s="53"/>
      <c r="AF1010" s="53"/>
      <c r="AG1010" s="53"/>
      <c r="AH1010" s="53"/>
      <c r="AI1010" s="53"/>
      <c r="AJ1010" s="132"/>
      <c r="AK1010" s="53"/>
      <c r="AL1010" s="53"/>
      <c r="AM1010" s="81"/>
      <c r="AN1010" s="81"/>
      <c r="AO1010" s="81"/>
      <c r="AP1010" s="81"/>
      <c r="AQ1010" s="81"/>
      <c r="AR1010" s="81"/>
      <c r="AS1010" s="81"/>
      <c r="AT1010" s="81"/>
      <c r="AU1010" s="81"/>
      <c r="AV1010" s="81"/>
      <c r="AW1010" s="81"/>
      <c r="AX1010" s="81"/>
      <c r="AY1010" s="81"/>
      <c r="AZ1010" s="81"/>
      <c r="BA1010" s="81"/>
      <c r="BB1010" s="81"/>
      <c r="BC1010" s="81"/>
      <c r="BD1010" s="81"/>
      <c r="BE1010" s="81"/>
      <c r="BF1010" s="81"/>
      <c r="BG1010" s="81"/>
      <c r="BH1010" s="149"/>
      <c r="BP1010" s="5"/>
      <c r="BQ1010" s="5"/>
      <c r="BR1010" s="5"/>
      <c r="BS1010" s="47"/>
      <c r="BT1010" s="5"/>
      <c r="BW1010" s="627"/>
      <c r="BX1010" s="628"/>
      <c r="BY1010" s="628"/>
      <c r="BZ1010" s="628"/>
      <c r="CA1010" s="628"/>
      <c r="CB1010" s="628"/>
      <c r="CC1010" s="628"/>
      <c r="CD1010" s="629"/>
      <c r="CE1010" s="95"/>
      <c r="CF1010" s="53"/>
      <c r="CG1010" s="53"/>
      <c r="CH1010" s="53"/>
      <c r="CI1010" s="53"/>
      <c r="CJ1010" s="53"/>
      <c r="CK1010" s="53"/>
      <c r="CL1010" s="53"/>
      <c r="CM1010" s="53"/>
      <c r="CN1010" s="53"/>
      <c r="CO1010" s="53"/>
      <c r="CP1010" s="53"/>
      <c r="CQ1010" s="53"/>
      <c r="CR1010" s="53"/>
      <c r="CS1010" s="53"/>
      <c r="CT1010" s="53"/>
      <c r="CU1010" s="53"/>
      <c r="CV1010" s="53"/>
      <c r="CW1010" s="53"/>
      <c r="CX1010" s="132"/>
      <c r="CY1010" s="53"/>
      <c r="CZ1010" s="53"/>
      <c r="DA1010" s="81"/>
      <c r="DB1010" s="81"/>
      <c r="DC1010" s="81"/>
      <c r="DD1010" s="81"/>
      <c r="DE1010" s="81"/>
      <c r="DF1010" s="81"/>
      <c r="DG1010" s="81"/>
      <c r="DH1010" s="81"/>
      <c r="DI1010" s="81"/>
      <c r="DJ1010" s="81"/>
      <c r="DK1010" s="81"/>
      <c r="DL1010" s="81"/>
      <c r="DM1010" s="81"/>
      <c r="DN1010" s="81"/>
      <c r="DO1010" s="81"/>
      <c r="DP1010" s="81"/>
      <c r="DQ1010" s="81"/>
      <c r="DR1010" s="81"/>
      <c r="DS1010" s="81"/>
      <c r="DT1010" s="81"/>
      <c r="DU1010" s="81"/>
      <c r="DV1010" s="149"/>
    </row>
    <row r="1011" spans="2:126" ht="18.75" customHeight="1" x14ac:dyDescent="0.4">
      <c r="B1011" s="5"/>
      <c r="C1011" s="5"/>
      <c r="D1011" s="5"/>
      <c r="E1011" s="48"/>
      <c r="F1011" s="57"/>
      <c r="G1011" s="74"/>
      <c r="H1011" s="74"/>
      <c r="I1011" s="627"/>
      <c r="J1011" s="628"/>
      <c r="K1011" s="628"/>
      <c r="L1011" s="628"/>
      <c r="M1011" s="628"/>
      <c r="N1011" s="628"/>
      <c r="O1011" s="628"/>
      <c r="P1011" s="629"/>
      <c r="Q1011" s="443" t="s">
        <v>262</v>
      </c>
      <c r="R1011" s="286"/>
      <c r="S1011" s="286"/>
      <c r="T1011" s="286"/>
      <c r="U1011" s="286" t="s">
        <v>9</v>
      </c>
      <c r="V1011" s="286"/>
      <c r="W1011" s="264"/>
      <c r="X1011" s="264"/>
      <c r="Y1011" s="264"/>
      <c r="Z1011" s="264"/>
      <c r="AA1011" s="264"/>
      <c r="AB1011" s="264"/>
      <c r="AC1011" s="264"/>
      <c r="AD1011" s="264"/>
      <c r="AE1011" s="264"/>
      <c r="AF1011" s="264"/>
      <c r="AG1011" s="5" t="s">
        <v>219</v>
      </c>
      <c r="AH1011" s="5"/>
      <c r="AI1011" s="5"/>
      <c r="AJ1011" s="133"/>
      <c r="AK1011" s="5"/>
      <c r="AL1011" s="444" t="s">
        <v>105</v>
      </c>
      <c r="AM1011" s="444"/>
      <c r="AN1011" s="26" t="s">
        <v>156</v>
      </c>
      <c r="AO1011" s="26"/>
      <c r="AP1011" s="26"/>
      <c r="AQ1011" s="26"/>
      <c r="AR1011" s="26"/>
      <c r="AS1011" s="26"/>
      <c r="AT1011" s="26"/>
      <c r="AU1011" s="26"/>
      <c r="AV1011" s="26"/>
      <c r="AW1011" s="26"/>
      <c r="AX1011" s="26"/>
      <c r="AY1011" s="26"/>
      <c r="AZ1011" s="26"/>
      <c r="BA1011" s="26"/>
      <c r="BB1011" s="26"/>
      <c r="BC1011" s="26"/>
      <c r="BD1011" s="26"/>
      <c r="BE1011" s="26"/>
      <c r="BF1011" s="26"/>
      <c r="BG1011" s="26"/>
      <c r="BH1011" s="133"/>
      <c r="BP1011" s="5"/>
      <c r="BQ1011" s="5"/>
      <c r="BR1011" s="5"/>
      <c r="BS1011" s="48"/>
      <c r="BT1011" s="57"/>
      <c r="BU1011" s="74"/>
      <c r="BV1011" s="74"/>
      <c r="BW1011" s="627"/>
      <c r="BX1011" s="628"/>
      <c r="BY1011" s="628"/>
      <c r="BZ1011" s="628"/>
      <c r="CA1011" s="628"/>
      <c r="CB1011" s="628"/>
      <c r="CC1011" s="628"/>
      <c r="CD1011" s="629"/>
      <c r="CE1011" s="443" t="s">
        <v>262</v>
      </c>
      <c r="CF1011" s="286"/>
      <c r="CG1011" s="286"/>
      <c r="CH1011" s="286"/>
      <c r="CI1011" s="286" t="s">
        <v>9</v>
      </c>
      <c r="CJ1011" s="286"/>
      <c r="CK1011" s="264" t="s">
        <v>15</v>
      </c>
      <c r="CL1011" s="264"/>
      <c r="CM1011" s="264"/>
      <c r="CN1011" s="264"/>
      <c r="CO1011" s="264"/>
      <c r="CP1011" s="264"/>
      <c r="CQ1011" s="264"/>
      <c r="CR1011" s="264"/>
      <c r="CS1011" s="264"/>
      <c r="CT1011" s="264"/>
      <c r="CU1011" s="5" t="s">
        <v>219</v>
      </c>
      <c r="CV1011" s="5"/>
      <c r="CW1011" s="5"/>
      <c r="CX1011" s="133"/>
      <c r="CY1011" s="5"/>
      <c r="CZ1011" s="444" t="s">
        <v>105</v>
      </c>
      <c r="DA1011" s="444"/>
      <c r="DB1011" s="26" t="s">
        <v>156</v>
      </c>
      <c r="DC1011" s="26"/>
      <c r="DD1011" s="26"/>
      <c r="DE1011" s="26"/>
      <c r="DF1011" s="26"/>
      <c r="DG1011" s="26"/>
      <c r="DH1011" s="26"/>
      <c r="DI1011" s="26"/>
      <c r="DJ1011" s="26"/>
      <c r="DK1011" s="26"/>
      <c r="DL1011" s="26"/>
      <c r="DM1011" s="26"/>
      <c r="DN1011" s="26"/>
      <c r="DO1011" s="26"/>
      <c r="DP1011" s="26"/>
      <c r="DQ1011" s="26"/>
      <c r="DR1011" s="26"/>
      <c r="DS1011" s="26"/>
      <c r="DT1011" s="26"/>
      <c r="DU1011" s="26"/>
      <c r="DV1011" s="133"/>
    </row>
    <row r="1012" spans="2:126" ht="18.75" customHeight="1" x14ac:dyDescent="0.4">
      <c r="B1012" s="5"/>
      <c r="C1012" s="5"/>
      <c r="D1012" s="5"/>
      <c r="E1012" s="47"/>
      <c r="F1012" s="5"/>
      <c r="I1012" s="627"/>
      <c r="J1012" s="628"/>
      <c r="K1012" s="628"/>
      <c r="L1012" s="628"/>
      <c r="M1012" s="628"/>
      <c r="N1012" s="628"/>
      <c r="O1012" s="628"/>
      <c r="P1012" s="629"/>
      <c r="Q1012" s="443" t="s">
        <v>376</v>
      </c>
      <c r="R1012" s="286"/>
      <c r="S1012" s="286"/>
      <c r="T1012" s="286"/>
      <c r="U1012" s="286" t="s">
        <v>9</v>
      </c>
      <c r="V1012" s="286"/>
      <c r="W1012" s="267"/>
      <c r="X1012" s="267"/>
      <c r="Y1012" s="30" t="s">
        <v>219</v>
      </c>
      <c r="Z1012" s="5" t="s">
        <v>158</v>
      </c>
      <c r="AA1012" s="5"/>
      <c r="AB1012" s="5"/>
      <c r="AC1012" s="5"/>
      <c r="AD1012" s="5"/>
      <c r="AE1012" s="5"/>
      <c r="AF1012" s="5"/>
      <c r="AG1012" s="5"/>
      <c r="AH1012" s="5"/>
      <c r="AI1012" s="5"/>
      <c r="AJ1012" s="133"/>
      <c r="AK1012" s="5"/>
      <c r="AL1012" s="444" t="s">
        <v>105</v>
      </c>
      <c r="AM1012" s="444"/>
      <c r="AN1012" s="26" t="s">
        <v>162</v>
      </c>
      <c r="AO1012" s="26"/>
      <c r="AP1012" s="26"/>
      <c r="AQ1012" s="26"/>
      <c r="AR1012" s="26"/>
      <c r="AS1012" s="26"/>
      <c r="AT1012" s="26"/>
      <c r="AU1012" s="26"/>
      <c r="AV1012" s="26"/>
      <c r="AW1012" s="26"/>
      <c r="AX1012" s="26"/>
      <c r="AY1012" s="26"/>
      <c r="AZ1012" s="26"/>
      <c r="BA1012" s="26"/>
      <c r="BB1012" s="26"/>
      <c r="BC1012" s="26"/>
      <c r="BD1012" s="26"/>
      <c r="BE1012" s="26"/>
      <c r="BF1012" s="26"/>
      <c r="BG1012" s="26"/>
      <c r="BH1012" s="133"/>
      <c r="BP1012" s="5"/>
      <c r="BQ1012" s="5"/>
      <c r="BR1012" s="5"/>
      <c r="BS1012" s="47"/>
      <c r="BT1012" s="5"/>
      <c r="BW1012" s="627"/>
      <c r="BX1012" s="628"/>
      <c r="BY1012" s="628"/>
      <c r="BZ1012" s="628"/>
      <c r="CA1012" s="628"/>
      <c r="CB1012" s="628"/>
      <c r="CC1012" s="628"/>
      <c r="CD1012" s="629"/>
      <c r="CE1012" s="443" t="s">
        <v>376</v>
      </c>
      <c r="CF1012" s="286"/>
      <c r="CG1012" s="286"/>
      <c r="CH1012" s="286"/>
      <c r="CI1012" s="286" t="s">
        <v>9</v>
      </c>
      <c r="CJ1012" s="286"/>
      <c r="CK1012" s="267" t="s">
        <v>258</v>
      </c>
      <c r="CL1012" s="267"/>
      <c r="CM1012" s="30" t="s">
        <v>219</v>
      </c>
      <c r="CN1012" s="5" t="s">
        <v>158</v>
      </c>
      <c r="CO1012" s="5"/>
      <c r="CP1012" s="5"/>
      <c r="CQ1012" s="5"/>
      <c r="CR1012" s="5"/>
      <c r="CS1012" s="5"/>
      <c r="CT1012" s="5"/>
      <c r="CU1012" s="5"/>
      <c r="CV1012" s="5"/>
      <c r="CW1012" s="5"/>
      <c r="CX1012" s="133"/>
      <c r="CY1012" s="5"/>
      <c r="CZ1012" s="444" t="s">
        <v>105</v>
      </c>
      <c r="DA1012" s="444"/>
      <c r="DB1012" s="26" t="s">
        <v>162</v>
      </c>
      <c r="DC1012" s="26"/>
      <c r="DD1012" s="26"/>
      <c r="DE1012" s="26"/>
      <c r="DF1012" s="26"/>
      <c r="DG1012" s="26"/>
      <c r="DH1012" s="26"/>
      <c r="DI1012" s="26"/>
      <c r="DJ1012" s="26"/>
      <c r="DK1012" s="26"/>
      <c r="DL1012" s="26"/>
      <c r="DM1012" s="26"/>
      <c r="DN1012" s="26"/>
      <c r="DO1012" s="26"/>
      <c r="DP1012" s="26"/>
      <c r="DQ1012" s="26"/>
      <c r="DR1012" s="26"/>
      <c r="DS1012" s="26"/>
      <c r="DT1012" s="26"/>
      <c r="DU1012" s="26"/>
      <c r="DV1012" s="133"/>
    </row>
    <row r="1013" spans="2:126" ht="18.75" customHeight="1" x14ac:dyDescent="0.4">
      <c r="B1013" s="5"/>
      <c r="C1013" s="5"/>
      <c r="D1013" s="5"/>
      <c r="E1013" s="47"/>
      <c r="F1013" s="5"/>
      <c r="I1013" s="627"/>
      <c r="J1013" s="628"/>
      <c r="K1013" s="628"/>
      <c r="L1013" s="628"/>
      <c r="M1013" s="628"/>
      <c r="N1013" s="628"/>
      <c r="O1013" s="628"/>
      <c r="P1013" s="629"/>
      <c r="Q1013" s="443" t="s">
        <v>379</v>
      </c>
      <c r="R1013" s="286"/>
      <c r="S1013" s="286"/>
      <c r="T1013" s="286"/>
      <c r="U1013" s="267"/>
      <c r="V1013" s="267"/>
      <c r="W1013" s="267"/>
      <c r="X1013" s="267"/>
      <c r="Y1013" s="267"/>
      <c r="Z1013" s="267"/>
      <c r="AA1013" s="267"/>
      <c r="AB1013" s="267"/>
      <c r="AC1013" s="267"/>
      <c r="AD1013" s="267"/>
      <c r="AE1013" s="267"/>
      <c r="AF1013" s="267"/>
      <c r="AG1013" s="5"/>
      <c r="AH1013" s="5"/>
      <c r="AI1013" s="5"/>
      <c r="AJ1013" s="133"/>
      <c r="AK1013" s="5"/>
      <c r="AL1013" s="444" t="s">
        <v>105</v>
      </c>
      <c r="AM1013" s="444"/>
      <c r="AN1013" s="26" t="s">
        <v>98</v>
      </c>
      <c r="AO1013" s="26"/>
      <c r="AP1013" s="26"/>
      <c r="AQ1013" s="26"/>
      <c r="AR1013" s="26"/>
      <c r="AS1013" s="26"/>
      <c r="AT1013" s="26"/>
      <c r="AU1013" s="26"/>
      <c r="AV1013" s="26"/>
      <c r="AW1013" s="26"/>
      <c r="AX1013" s="26"/>
      <c r="AY1013" s="26"/>
      <c r="AZ1013" s="26"/>
      <c r="BA1013" s="26"/>
      <c r="BB1013" s="26"/>
      <c r="BC1013" s="26"/>
      <c r="BD1013" s="26"/>
      <c r="BE1013" s="26"/>
      <c r="BF1013" s="26"/>
      <c r="BG1013" s="26"/>
      <c r="BH1013" s="133"/>
      <c r="BP1013" s="5"/>
      <c r="BQ1013" s="5"/>
      <c r="BR1013" s="5"/>
      <c r="BS1013" s="47"/>
      <c r="BT1013" s="5"/>
      <c r="BW1013" s="627"/>
      <c r="BX1013" s="628"/>
      <c r="BY1013" s="628"/>
      <c r="BZ1013" s="628"/>
      <c r="CA1013" s="628"/>
      <c r="CB1013" s="628"/>
      <c r="CC1013" s="628"/>
      <c r="CD1013" s="629"/>
      <c r="CE1013" s="443" t="s">
        <v>379</v>
      </c>
      <c r="CF1013" s="286"/>
      <c r="CG1013" s="286"/>
      <c r="CH1013" s="286"/>
      <c r="CI1013" s="267" t="s">
        <v>257</v>
      </c>
      <c r="CJ1013" s="267"/>
      <c r="CK1013" s="267"/>
      <c r="CL1013" s="267"/>
      <c r="CM1013" s="267"/>
      <c r="CN1013" s="267"/>
      <c r="CO1013" s="267"/>
      <c r="CP1013" s="267"/>
      <c r="CQ1013" s="267"/>
      <c r="CR1013" s="267"/>
      <c r="CS1013" s="267"/>
      <c r="CT1013" s="267"/>
      <c r="CU1013" s="5"/>
      <c r="CV1013" s="5"/>
      <c r="CW1013" s="5"/>
      <c r="CX1013" s="133"/>
      <c r="CY1013" s="5"/>
      <c r="CZ1013" s="444" t="s">
        <v>105</v>
      </c>
      <c r="DA1013" s="444"/>
      <c r="DB1013" s="26" t="s">
        <v>98</v>
      </c>
      <c r="DC1013" s="26"/>
      <c r="DD1013" s="26"/>
      <c r="DE1013" s="26"/>
      <c r="DF1013" s="26"/>
      <c r="DG1013" s="26"/>
      <c r="DH1013" s="26"/>
      <c r="DI1013" s="26"/>
      <c r="DJ1013" s="26"/>
      <c r="DK1013" s="26"/>
      <c r="DL1013" s="26"/>
      <c r="DM1013" s="26"/>
      <c r="DN1013" s="26"/>
      <c r="DO1013" s="26"/>
      <c r="DP1013" s="26"/>
      <c r="DQ1013" s="26"/>
      <c r="DR1013" s="26"/>
      <c r="DS1013" s="26"/>
      <c r="DT1013" s="26"/>
      <c r="DU1013" s="26"/>
      <c r="DV1013" s="133"/>
    </row>
    <row r="1014" spans="2:126" ht="18.75" customHeight="1" x14ac:dyDescent="0.4">
      <c r="B1014" s="5"/>
      <c r="C1014" s="5"/>
      <c r="D1014" s="5"/>
      <c r="E1014" s="47"/>
      <c r="F1014" s="5"/>
      <c r="I1014" s="627"/>
      <c r="J1014" s="628"/>
      <c r="K1014" s="628"/>
      <c r="L1014" s="628"/>
      <c r="M1014" s="628"/>
      <c r="N1014" s="628"/>
      <c r="O1014" s="628"/>
      <c r="P1014" s="629"/>
      <c r="Q1014" s="443" t="s">
        <v>379</v>
      </c>
      <c r="R1014" s="286"/>
      <c r="S1014" s="286"/>
      <c r="T1014" s="286"/>
      <c r="U1014" s="267"/>
      <c r="V1014" s="267"/>
      <c r="W1014" s="267"/>
      <c r="X1014" s="267"/>
      <c r="Y1014" s="267"/>
      <c r="Z1014" s="267"/>
      <c r="AA1014" s="267"/>
      <c r="AB1014" s="267"/>
      <c r="AC1014" s="267"/>
      <c r="AD1014" s="267"/>
      <c r="AE1014" s="267"/>
      <c r="AF1014" s="267"/>
      <c r="AG1014" s="5"/>
      <c r="AH1014" s="5"/>
      <c r="AI1014" s="5"/>
      <c r="AJ1014" s="133"/>
      <c r="AK1014" s="5"/>
      <c r="AL1014" s="444" t="s">
        <v>105</v>
      </c>
      <c r="AM1014" s="444"/>
      <c r="AN1014" s="26" t="s">
        <v>164</v>
      </c>
      <c r="AO1014" s="26"/>
      <c r="AP1014" s="26"/>
      <c r="AQ1014" s="26"/>
      <c r="AR1014" s="26"/>
      <c r="AS1014" s="26"/>
      <c r="AT1014" s="26"/>
      <c r="AU1014" s="26"/>
      <c r="AV1014" s="26"/>
      <c r="AW1014" s="26"/>
      <c r="AX1014" s="26"/>
      <c r="AY1014" s="26"/>
      <c r="AZ1014" s="26"/>
      <c r="BA1014" s="26"/>
      <c r="BB1014" s="26"/>
      <c r="BC1014" s="26"/>
      <c r="BD1014" s="26"/>
      <c r="BE1014" s="26"/>
      <c r="BF1014" s="26"/>
      <c r="BG1014" s="26"/>
      <c r="BH1014" s="133"/>
      <c r="BP1014" s="5"/>
      <c r="BQ1014" s="5"/>
      <c r="BR1014" s="5"/>
      <c r="BS1014" s="47"/>
      <c r="BT1014" s="5"/>
      <c r="BW1014" s="627"/>
      <c r="BX1014" s="628"/>
      <c r="BY1014" s="628"/>
      <c r="BZ1014" s="628"/>
      <c r="CA1014" s="628"/>
      <c r="CB1014" s="628"/>
      <c r="CC1014" s="628"/>
      <c r="CD1014" s="629"/>
      <c r="CE1014" s="443" t="s">
        <v>379</v>
      </c>
      <c r="CF1014" s="286"/>
      <c r="CG1014" s="286"/>
      <c r="CH1014" s="286"/>
      <c r="CI1014" s="267" t="s">
        <v>257</v>
      </c>
      <c r="CJ1014" s="267"/>
      <c r="CK1014" s="267"/>
      <c r="CL1014" s="267"/>
      <c r="CM1014" s="267"/>
      <c r="CN1014" s="267"/>
      <c r="CO1014" s="267"/>
      <c r="CP1014" s="267"/>
      <c r="CQ1014" s="267"/>
      <c r="CR1014" s="267"/>
      <c r="CS1014" s="267"/>
      <c r="CT1014" s="267"/>
      <c r="CU1014" s="5"/>
      <c r="CV1014" s="5"/>
      <c r="CW1014" s="5"/>
      <c r="CX1014" s="133"/>
      <c r="CY1014" s="5"/>
      <c r="CZ1014" s="444" t="s">
        <v>105</v>
      </c>
      <c r="DA1014" s="444"/>
      <c r="DB1014" s="26" t="s">
        <v>164</v>
      </c>
      <c r="DC1014" s="26"/>
      <c r="DD1014" s="26"/>
      <c r="DE1014" s="26"/>
      <c r="DF1014" s="26"/>
      <c r="DG1014" s="26"/>
      <c r="DH1014" s="26"/>
      <c r="DI1014" s="26"/>
      <c r="DJ1014" s="26"/>
      <c r="DK1014" s="26"/>
      <c r="DL1014" s="26"/>
      <c r="DM1014" s="26"/>
      <c r="DN1014" s="26"/>
      <c r="DO1014" s="26"/>
      <c r="DP1014" s="26"/>
      <c r="DQ1014" s="26"/>
      <c r="DR1014" s="26"/>
      <c r="DS1014" s="26"/>
      <c r="DT1014" s="26"/>
      <c r="DU1014" s="26"/>
      <c r="DV1014" s="133"/>
    </row>
    <row r="1015" spans="2:126" ht="18.75" customHeight="1" x14ac:dyDescent="0.4">
      <c r="B1015" s="5"/>
      <c r="C1015" s="5"/>
      <c r="D1015" s="5"/>
      <c r="E1015" s="47"/>
      <c r="F1015" s="5"/>
      <c r="I1015" s="630"/>
      <c r="J1015" s="631"/>
      <c r="K1015" s="631"/>
      <c r="L1015" s="631"/>
      <c r="M1015" s="631"/>
      <c r="N1015" s="631"/>
      <c r="O1015" s="631"/>
      <c r="P1015" s="632"/>
      <c r="Q1015" s="48"/>
      <c r="R1015" s="57"/>
      <c r="S1015" s="57"/>
      <c r="T1015" s="57"/>
      <c r="U1015" s="57"/>
      <c r="V1015" s="57"/>
      <c r="W1015" s="57"/>
      <c r="X1015" s="57"/>
      <c r="Y1015" s="57"/>
      <c r="Z1015" s="57"/>
      <c r="AA1015" s="57"/>
      <c r="AB1015" s="57"/>
      <c r="AC1015" s="57"/>
      <c r="AD1015" s="57"/>
      <c r="AE1015" s="57"/>
      <c r="AF1015" s="57"/>
      <c r="AG1015" s="57"/>
      <c r="AH1015" s="57"/>
      <c r="AI1015" s="57"/>
      <c r="AJ1015" s="134"/>
      <c r="AK1015" s="57"/>
      <c r="AL1015" s="57"/>
      <c r="AM1015" s="57"/>
      <c r="AN1015" s="57"/>
      <c r="AO1015" s="57"/>
      <c r="AP1015" s="57"/>
      <c r="AQ1015" s="57"/>
      <c r="AR1015" s="57"/>
      <c r="AS1015" s="57"/>
      <c r="AT1015" s="57"/>
      <c r="AU1015" s="57"/>
      <c r="AV1015" s="57"/>
      <c r="AW1015" s="57"/>
      <c r="AX1015" s="57"/>
      <c r="AY1015" s="57"/>
      <c r="AZ1015" s="57"/>
      <c r="BA1015" s="57"/>
      <c r="BB1015" s="57"/>
      <c r="BC1015" s="57"/>
      <c r="BD1015" s="57"/>
      <c r="BE1015" s="57"/>
      <c r="BF1015" s="57"/>
      <c r="BG1015" s="57"/>
      <c r="BH1015" s="134"/>
      <c r="BP1015" s="5"/>
      <c r="BQ1015" s="5"/>
      <c r="BR1015" s="5"/>
      <c r="BS1015" s="47"/>
      <c r="BT1015" s="5"/>
      <c r="BW1015" s="630"/>
      <c r="BX1015" s="631"/>
      <c r="BY1015" s="631"/>
      <c r="BZ1015" s="631"/>
      <c r="CA1015" s="631"/>
      <c r="CB1015" s="631"/>
      <c r="CC1015" s="631"/>
      <c r="CD1015" s="632"/>
      <c r="CE1015" s="48"/>
      <c r="CF1015" s="57"/>
      <c r="CG1015" s="57"/>
      <c r="CH1015" s="57"/>
      <c r="CI1015" s="57"/>
      <c r="CJ1015" s="57"/>
      <c r="CK1015" s="57"/>
      <c r="CL1015" s="57"/>
      <c r="CM1015" s="57"/>
      <c r="CN1015" s="57"/>
      <c r="CO1015" s="57"/>
      <c r="CP1015" s="57"/>
      <c r="CQ1015" s="57"/>
      <c r="CR1015" s="57"/>
      <c r="CS1015" s="57"/>
      <c r="CT1015" s="57"/>
      <c r="CU1015" s="57"/>
      <c r="CV1015" s="57"/>
      <c r="CW1015" s="57"/>
      <c r="CX1015" s="134"/>
      <c r="CY1015" s="57"/>
      <c r="CZ1015" s="57"/>
      <c r="DA1015" s="57"/>
      <c r="DB1015" s="57"/>
      <c r="DC1015" s="57"/>
      <c r="DD1015" s="57"/>
      <c r="DE1015" s="57"/>
      <c r="DF1015" s="57"/>
      <c r="DG1015" s="57"/>
      <c r="DH1015" s="57"/>
      <c r="DI1015" s="57"/>
      <c r="DJ1015" s="57"/>
      <c r="DK1015" s="57"/>
      <c r="DL1015" s="57"/>
      <c r="DM1015" s="57"/>
      <c r="DN1015" s="57"/>
      <c r="DO1015" s="57"/>
      <c r="DP1015" s="57"/>
      <c r="DQ1015" s="57"/>
      <c r="DR1015" s="57"/>
      <c r="DS1015" s="57"/>
      <c r="DT1015" s="57"/>
      <c r="DU1015" s="57"/>
      <c r="DV1015" s="134"/>
    </row>
    <row r="1016" spans="2:126" ht="18.75" customHeight="1" x14ac:dyDescent="0.4">
      <c r="B1016" s="5"/>
      <c r="C1016" s="5"/>
      <c r="D1016" s="5"/>
      <c r="E1016" s="47"/>
      <c r="F1016" s="5"/>
      <c r="I1016" s="5"/>
      <c r="J1016" s="5"/>
      <c r="K1016" s="5"/>
      <c r="L1016" s="5"/>
      <c r="M1016" s="5"/>
      <c r="N1016" s="5"/>
      <c r="O1016" s="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c r="BC1016" s="5"/>
      <c r="BD1016" s="5"/>
      <c r="BE1016" s="5"/>
      <c r="BF1016" s="5"/>
      <c r="BG1016" s="5"/>
      <c r="BH1016" s="5"/>
      <c r="BP1016" s="5"/>
      <c r="BQ1016" s="5"/>
      <c r="BR1016" s="5"/>
      <c r="BS1016" s="47"/>
      <c r="BT1016" s="5"/>
      <c r="BW1016" s="5"/>
      <c r="BX1016" s="5"/>
      <c r="BY1016" s="5"/>
      <c r="BZ1016" s="5"/>
      <c r="CA1016" s="5"/>
      <c r="CB1016" s="5"/>
      <c r="CC1016" s="5"/>
      <c r="CD1016" s="5"/>
      <c r="CE1016" s="5"/>
      <c r="CF1016" s="5"/>
      <c r="CG1016" s="5"/>
      <c r="CH1016" s="5"/>
      <c r="CI1016" s="5"/>
      <c r="CJ1016" s="5"/>
      <c r="CK1016" s="5"/>
      <c r="CL1016" s="5"/>
      <c r="CM1016" s="5"/>
      <c r="CN1016" s="5"/>
      <c r="CO1016" s="5"/>
      <c r="CP1016" s="5"/>
      <c r="CQ1016" s="5"/>
      <c r="CR1016" s="5"/>
      <c r="CS1016" s="5"/>
      <c r="CT1016" s="5"/>
      <c r="CU1016" s="5"/>
      <c r="CV1016" s="5"/>
      <c r="CW1016" s="5"/>
      <c r="CX1016" s="5"/>
      <c r="CY1016" s="5"/>
      <c r="CZ1016" s="5"/>
      <c r="DA1016" s="5"/>
      <c r="DB1016" s="5"/>
      <c r="DC1016" s="5"/>
      <c r="DD1016" s="5"/>
      <c r="DE1016" s="5"/>
      <c r="DF1016" s="5"/>
      <c r="DG1016" s="5"/>
      <c r="DH1016" s="5"/>
      <c r="DI1016" s="5"/>
      <c r="DJ1016" s="5"/>
      <c r="DK1016" s="5"/>
      <c r="DL1016" s="5"/>
      <c r="DM1016" s="5"/>
      <c r="DN1016" s="5"/>
      <c r="DO1016" s="5"/>
      <c r="DP1016" s="5"/>
      <c r="DQ1016" s="5"/>
      <c r="DR1016" s="5"/>
      <c r="DS1016" s="5"/>
      <c r="DT1016" s="5"/>
      <c r="DU1016" s="5"/>
      <c r="DV1016" s="5"/>
    </row>
    <row r="1017" spans="2:126" ht="18.75" customHeight="1" x14ac:dyDescent="0.4">
      <c r="B1017" s="5"/>
      <c r="C1017" s="5"/>
      <c r="D1017" s="5"/>
      <c r="E1017" s="47"/>
      <c r="F1017" s="5"/>
      <c r="I1017" s="624" t="s">
        <v>343</v>
      </c>
      <c r="J1017" s="625"/>
      <c r="K1017" s="625"/>
      <c r="L1017" s="625"/>
      <c r="M1017" s="625"/>
      <c r="N1017" s="625"/>
      <c r="O1017" s="625"/>
      <c r="P1017" s="626"/>
      <c r="Q1017" s="445" t="s">
        <v>146</v>
      </c>
      <c r="R1017" s="446"/>
      <c r="S1017" s="446"/>
      <c r="T1017" s="446"/>
      <c r="U1017" s="446"/>
      <c r="V1017" s="446"/>
      <c r="W1017" s="446"/>
      <c r="X1017" s="446"/>
      <c r="Y1017" s="446"/>
      <c r="Z1017" s="446"/>
      <c r="AA1017" s="446"/>
      <c r="AB1017" s="446"/>
      <c r="AC1017" s="446"/>
      <c r="AD1017" s="446"/>
      <c r="AE1017" s="446"/>
      <c r="AF1017" s="446"/>
      <c r="AG1017" s="446"/>
      <c r="AH1017" s="446"/>
      <c r="AI1017" s="446"/>
      <c r="AJ1017" s="447"/>
      <c r="AK1017" s="445" t="s">
        <v>490</v>
      </c>
      <c r="AL1017" s="446"/>
      <c r="AM1017" s="446"/>
      <c r="AN1017" s="446"/>
      <c r="AO1017" s="446"/>
      <c r="AP1017" s="446"/>
      <c r="AQ1017" s="446"/>
      <c r="AR1017" s="446"/>
      <c r="AS1017" s="446"/>
      <c r="AT1017" s="446"/>
      <c r="AU1017" s="446"/>
      <c r="AV1017" s="446"/>
      <c r="AW1017" s="446"/>
      <c r="AX1017" s="446"/>
      <c r="AY1017" s="446"/>
      <c r="AZ1017" s="446"/>
      <c r="BA1017" s="446"/>
      <c r="BB1017" s="446"/>
      <c r="BC1017" s="446"/>
      <c r="BD1017" s="446"/>
      <c r="BE1017" s="446"/>
      <c r="BF1017" s="446"/>
      <c r="BG1017" s="446"/>
      <c r="BH1017" s="447"/>
      <c r="BP1017" s="5"/>
      <c r="BQ1017" s="5"/>
      <c r="BR1017" s="5"/>
      <c r="BS1017" s="47"/>
      <c r="BT1017" s="5"/>
      <c r="BW1017" s="624" t="s">
        <v>343</v>
      </c>
      <c r="BX1017" s="625"/>
      <c r="BY1017" s="625"/>
      <c r="BZ1017" s="625"/>
      <c r="CA1017" s="625"/>
      <c r="CB1017" s="625"/>
      <c r="CC1017" s="625"/>
      <c r="CD1017" s="626"/>
      <c r="CE1017" s="445" t="s">
        <v>146</v>
      </c>
      <c r="CF1017" s="446"/>
      <c r="CG1017" s="446"/>
      <c r="CH1017" s="446"/>
      <c r="CI1017" s="446"/>
      <c r="CJ1017" s="446"/>
      <c r="CK1017" s="446"/>
      <c r="CL1017" s="446"/>
      <c r="CM1017" s="446"/>
      <c r="CN1017" s="446"/>
      <c r="CO1017" s="446"/>
      <c r="CP1017" s="446"/>
      <c r="CQ1017" s="446"/>
      <c r="CR1017" s="446"/>
      <c r="CS1017" s="446"/>
      <c r="CT1017" s="446"/>
      <c r="CU1017" s="446"/>
      <c r="CV1017" s="446"/>
      <c r="CW1017" s="446"/>
      <c r="CX1017" s="447"/>
      <c r="CY1017" s="445" t="s">
        <v>490</v>
      </c>
      <c r="CZ1017" s="446"/>
      <c r="DA1017" s="446"/>
      <c r="DB1017" s="446"/>
      <c r="DC1017" s="446"/>
      <c r="DD1017" s="446"/>
      <c r="DE1017" s="446"/>
      <c r="DF1017" s="446"/>
      <c r="DG1017" s="446"/>
      <c r="DH1017" s="446"/>
      <c r="DI1017" s="446"/>
      <c r="DJ1017" s="446"/>
      <c r="DK1017" s="446"/>
      <c r="DL1017" s="446"/>
      <c r="DM1017" s="446"/>
      <c r="DN1017" s="446"/>
      <c r="DO1017" s="446"/>
      <c r="DP1017" s="446"/>
      <c r="DQ1017" s="446"/>
      <c r="DR1017" s="446"/>
      <c r="DS1017" s="446"/>
      <c r="DT1017" s="446"/>
      <c r="DU1017" s="446"/>
      <c r="DV1017" s="447"/>
    </row>
    <row r="1018" spans="2:126" ht="18.75" customHeight="1" x14ac:dyDescent="0.4">
      <c r="B1018" s="5"/>
      <c r="C1018" s="5"/>
      <c r="D1018" s="5"/>
      <c r="E1018" s="47"/>
      <c r="F1018" s="5"/>
      <c r="I1018" s="627"/>
      <c r="J1018" s="628"/>
      <c r="K1018" s="628"/>
      <c r="L1018" s="628"/>
      <c r="M1018" s="628"/>
      <c r="N1018" s="628"/>
      <c r="O1018" s="628"/>
      <c r="P1018" s="629"/>
      <c r="Q1018" s="448"/>
      <c r="R1018" s="449"/>
      <c r="S1018" s="449"/>
      <c r="T1018" s="449"/>
      <c r="U1018" s="449"/>
      <c r="V1018" s="449"/>
      <c r="W1018" s="449"/>
      <c r="X1018" s="449"/>
      <c r="Y1018" s="449"/>
      <c r="Z1018" s="449"/>
      <c r="AA1018" s="449"/>
      <c r="AB1018" s="449"/>
      <c r="AC1018" s="449"/>
      <c r="AD1018" s="449"/>
      <c r="AE1018" s="449"/>
      <c r="AF1018" s="449"/>
      <c r="AG1018" s="449"/>
      <c r="AH1018" s="449"/>
      <c r="AI1018" s="449"/>
      <c r="AJ1018" s="450"/>
      <c r="AK1018" s="448"/>
      <c r="AL1018" s="449"/>
      <c r="AM1018" s="449"/>
      <c r="AN1018" s="449"/>
      <c r="AO1018" s="449"/>
      <c r="AP1018" s="449"/>
      <c r="AQ1018" s="449"/>
      <c r="AR1018" s="449"/>
      <c r="AS1018" s="449"/>
      <c r="AT1018" s="449"/>
      <c r="AU1018" s="449"/>
      <c r="AV1018" s="449"/>
      <c r="AW1018" s="449"/>
      <c r="AX1018" s="449"/>
      <c r="AY1018" s="449"/>
      <c r="AZ1018" s="449"/>
      <c r="BA1018" s="449"/>
      <c r="BB1018" s="449"/>
      <c r="BC1018" s="449"/>
      <c r="BD1018" s="449"/>
      <c r="BE1018" s="449"/>
      <c r="BF1018" s="449"/>
      <c r="BG1018" s="449"/>
      <c r="BH1018" s="450"/>
      <c r="BP1018" s="5"/>
      <c r="BQ1018" s="5"/>
      <c r="BR1018" s="5"/>
      <c r="BS1018" s="47"/>
      <c r="BT1018" s="5"/>
      <c r="BW1018" s="627"/>
      <c r="BX1018" s="628"/>
      <c r="BY1018" s="628"/>
      <c r="BZ1018" s="628"/>
      <c r="CA1018" s="628"/>
      <c r="CB1018" s="628"/>
      <c r="CC1018" s="628"/>
      <c r="CD1018" s="629"/>
      <c r="CE1018" s="448"/>
      <c r="CF1018" s="449"/>
      <c r="CG1018" s="449"/>
      <c r="CH1018" s="449"/>
      <c r="CI1018" s="449"/>
      <c r="CJ1018" s="449"/>
      <c r="CK1018" s="449"/>
      <c r="CL1018" s="449"/>
      <c r="CM1018" s="449"/>
      <c r="CN1018" s="449"/>
      <c r="CO1018" s="449"/>
      <c r="CP1018" s="449"/>
      <c r="CQ1018" s="449"/>
      <c r="CR1018" s="449"/>
      <c r="CS1018" s="449"/>
      <c r="CT1018" s="449"/>
      <c r="CU1018" s="449"/>
      <c r="CV1018" s="449"/>
      <c r="CW1018" s="449"/>
      <c r="CX1018" s="450"/>
      <c r="CY1018" s="448"/>
      <c r="CZ1018" s="449"/>
      <c r="DA1018" s="449"/>
      <c r="DB1018" s="449"/>
      <c r="DC1018" s="449"/>
      <c r="DD1018" s="449"/>
      <c r="DE1018" s="449"/>
      <c r="DF1018" s="449"/>
      <c r="DG1018" s="449"/>
      <c r="DH1018" s="449"/>
      <c r="DI1018" s="449"/>
      <c r="DJ1018" s="449"/>
      <c r="DK1018" s="449"/>
      <c r="DL1018" s="449"/>
      <c r="DM1018" s="449"/>
      <c r="DN1018" s="449"/>
      <c r="DO1018" s="449"/>
      <c r="DP1018" s="449"/>
      <c r="DQ1018" s="449"/>
      <c r="DR1018" s="449"/>
      <c r="DS1018" s="449"/>
      <c r="DT1018" s="449"/>
      <c r="DU1018" s="449"/>
      <c r="DV1018" s="450"/>
    </row>
    <row r="1019" spans="2:126" ht="18.75" customHeight="1" x14ac:dyDescent="0.4">
      <c r="B1019" s="5"/>
      <c r="C1019" s="5"/>
      <c r="D1019" s="5"/>
      <c r="E1019" s="47"/>
      <c r="F1019" s="5"/>
      <c r="I1019" s="627"/>
      <c r="J1019" s="628"/>
      <c r="K1019" s="628"/>
      <c r="L1019" s="628"/>
      <c r="M1019" s="628"/>
      <c r="N1019" s="628"/>
      <c r="O1019" s="628"/>
      <c r="P1019" s="629"/>
      <c r="Q1019" s="95"/>
      <c r="R1019" s="53"/>
      <c r="S1019" s="53"/>
      <c r="T1019" s="53"/>
      <c r="U1019" s="53"/>
      <c r="V1019" s="53"/>
      <c r="W1019" s="53"/>
      <c r="X1019" s="53"/>
      <c r="Y1019" s="53"/>
      <c r="Z1019" s="53"/>
      <c r="AA1019" s="53"/>
      <c r="AB1019" s="53"/>
      <c r="AC1019" s="53"/>
      <c r="AD1019" s="53"/>
      <c r="AE1019" s="53"/>
      <c r="AF1019" s="53"/>
      <c r="AG1019" s="53"/>
      <c r="AH1019" s="53"/>
      <c r="AI1019" s="53"/>
      <c r="AJ1019" s="132"/>
      <c r="AK1019" s="53"/>
      <c r="AL1019" s="53"/>
      <c r="AM1019" s="53"/>
      <c r="AN1019" s="53"/>
      <c r="AO1019" s="53"/>
      <c r="AP1019" s="53"/>
      <c r="AQ1019" s="53"/>
      <c r="AR1019" s="53"/>
      <c r="AS1019" s="53"/>
      <c r="AT1019" s="53"/>
      <c r="AU1019" s="53"/>
      <c r="AV1019" s="53"/>
      <c r="AW1019" s="53"/>
      <c r="AX1019" s="53"/>
      <c r="AY1019" s="53"/>
      <c r="AZ1019" s="53"/>
      <c r="BA1019" s="53"/>
      <c r="BB1019" s="53"/>
      <c r="BC1019" s="53"/>
      <c r="BD1019" s="53"/>
      <c r="BE1019" s="53"/>
      <c r="BF1019" s="53"/>
      <c r="BG1019" s="53"/>
      <c r="BH1019" s="133"/>
      <c r="BP1019" s="5"/>
      <c r="BQ1019" s="5"/>
      <c r="BR1019" s="5"/>
      <c r="BS1019" s="47"/>
      <c r="BT1019" s="5"/>
      <c r="BW1019" s="627"/>
      <c r="BX1019" s="628"/>
      <c r="BY1019" s="628"/>
      <c r="BZ1019" s="628"/>
      <c r="CA1019" s="628"/>
      <c r="CB1019" s="628"/>
      <c r="CC1019" s="628"/>
      <c r="CD1019" s="629"/>
      <c r="CE1019" s="95"/>
      <c r="CF1019" s="53"/>
      <c r="CG1019" s="53"/>
      <c r="CH1019" s="53"/>
      <c r="CI1019" s="53"/>
      <c r="CJ1019" s="53"/>
      <c r="CK1019" s="53"/>
      <c r="CL1019" s="53"/>
      <c r="CM1019" s="53"/>
      <c r="CN1019" s="53"/>
      <c r="CO1019" s="53"/>
      <c r="CP1019" s="53"/>
      <c r="CQ1019" s="53"/>
      <c r="CR1019" s="53"/>
      <c r="CS1019" s="53"/>
      <c r="CT1019" s="53"/>
      <c r="CU1019" s="53"/>
      <c r="CV1019" s="53"/>
      <c r="CW1019" s="53"/>
      <c r="CX1019" s="132"/>
      <c r="CY1019" s="53"/>
      <c r="CZ1019" s="53"/>
      <c r="DA1019" s="53"/>
      <c r="DB1019" s="53"/>
      <c r="DC1019" s="53"/>
      <c r="DD1019" s="53"/>
      <c r="DE1019" s="53"/>
      <c r="DF1019" s="53"/>
      <c r="DG1019" s="53"/>
      <c r="DH1019" s="53"/>
      <c r="DI1019" s="53"/>
      <c r="DJ1019" s="53"/>
      <c r="DK1019" s="53"/>
      <c r="DL1019" s="53"/>
      <c r="DM1019" s="53"/>
      <c r="DN1019" s="53"/>
      <c r="DO1019" s="53"/>
      <c r="DP1019" s="53"/>
      <c r="DQ1019" s="53"/>
      <c r="DR1019" s="53"/>
      <c r="DS1019" s="53"/>
      <c r="DT1019" s="53"/>
      <c r="DU1019" s="53"/>
      <c r="DV1019" s="133"/>
    </row>
    <row r="1020" spans="2:126" ht="18.75" customHeight="1" x14ac:dyDescent="0.4">
      <c r="B1020" s="5"/>
      <c r="C1020" s="5"/>
      <c r="D1020" s="5"/>
      <c r="E1020" s="48"/>
      <c r="F1020" s="57"/>
      <c r="G1020" s="74"/>
      <c r="H1020" s="74"/>
      <c r="I1020" s="627"/>
      <c r="J1020" s="628"/>
      <c r="K1020" s="628"/>
      <c r="L1020" s="628"/>
      <c r="M1020" s="628"/>
      <c r="N1020" s="628"/>
      <c r="O1020" s="628"/>
      <c r="P1020" s="629"/>
      <c r="Q1020" s="443" t="s">
        <v>262</v>
      </c>
      <c r="R1020" s="286"/>
      <c r="S1020" s="286"/>
      <c r="T1020" s="286"/>
      <c r="U1020" s="286" t="s">
        <v>9</v>
      </c>
      <c r="V1020" s="286"/>
      <c r="W1020" s="264"/>
      <c r="X1020" s="264"/>
      <c r="Y1020" s="264"/>
      <c r="Z1020" s="264"/>
      <c r="AA1020" s="264"/>
      <c r="AB1020" s="264"/>
      <c r="AC1020" s="264"/>
      <c r="AD1020" s="264"/>
      <c r="AE1020" s="264"/>
      <c r="AF1020" s="264"/>
      <c r="AG1020" s="5" t="s">
        <v>219</v>
      </c>
      <c r="AH1020" s="5"/>
      <c r="AI1020" s="5"/>
      <c r="AJ1020" s="133"/>
      <c r="AK1020" s="5"/>
      <c r="AL1020" s="444" t="s">
        <v>105</v>
      </c>
      <c r="AM1020" s="444"/>
      <c r="AN1020" s="26" t="s">
        <v>166</v>
      </c>
      <c r="AO1020" s="26"/>
      <c r="AP1020" s="26"/>
      <c r="AQ1020" s="26"/>
      <c r="AR1020" s="26"/>
      <c r="AS1020" s="26"/>
      <c r="AT1020" s="26"/>
      <c r="AU1020" s="26"/>
      <c r="AV1020" s="26"/>
      <c r="AW1020" s="26"/>
      <c r="AX1020" s="26"/>
      <c r="AY1020" s="26"/>
      <c r="AZ1020" s="26"/>
      <c r="BA1020" s="26"/>
      <c r="BB1020" s="26"/>
      <c r="BC1020" s="26"/>
      <c r="BD1020" s="26"/>
      <c r="BE1020" s="26"/>
      <c r="BF1020" s="26"/>
      <c r="BG1020" s="26"/>
      <c r="BH1020" s="133"/>
      <c r="BP1020" s="5"/>
      <c r="BQ1020" s="5"/>
      <c r="BR1020" s="5"/>
      <c r="BS1020" s="48"/>
      <c r="BT1020" s="57"/>
      <c r="BU1020" s="74"/>
      <c r="BV1020" s="74"/>
      <c r="BW1020" s="627"/>
      <c r="BX1020" s="628"/>
      <c r="BY1020" s="628"/>
      <c r="BZ1020" s="628"/>
      <c r="CA1020" s="628"/>
      <c r="CB1020" s="628"/>
      <c r="CC1020" s="628"/>
      <c r="CD1020" s="629"/>
      <c r="CE1020" s="443" t="s">
        <v>262</v>
      </c>
      <c r="CF1020" s="286"/>
      <c r="CG1020" s="286"/>
      <c r="CH1020" s="286"/>
      <c r="CI1020" s="286" t="s">
        <v>9</v>
      </c>
      <c r="CJ1020" s="286"/>
      <c r="CK1020" s="264" t="s">
        <v>15</v>
      </c>
      <c r="CL1020" s="264"/>
      <c r="CM1020" s="264"/>
      <c r="CN1020" s="264"/>
      <c r="CO1020" s="264"/>
      <c r="CP1020" s="264"/>
      <c r="CQ1020" s="264"/>
      <c r="CR1020" s="264"/>
      <c r="CS1020" s="264"/>
      <c r="CT1020" s="264"/>
      <c r="CU1020" s="5" t="s">
        <v>219</v>
      </c>
      <c r="CV1020" s="5"/>
      <c r="CW1020" s="5"/>
      <c r="CX1020" s="133"/>
      <c r="CY1020" s="5"/>
      <c r="CZ1020" s="444" t="s">
        <v>105</v>
      </c>
      <c r="DA1020" s="444"/>
      <c r="DB1020" s="26" t="s">
        <v>166</v>
      </c>
      <c r="DC1020" s="26"/>
      <c r="DD1020" s="26"/>
      <c r="DE1020" s="26"/>
      <c r="DF1020" s="26"/>
      <c r="DG1020" s="26"/>
      <c r="DH1020" s="26"/>
      <c r="DI1020" s="26"/>
      <c r="DJ1020" s="26"/>
      <c r="DK1020" s="26"/>
      <c r="DL1020" s="26"/>
      <c r="DM1020" s="26"/>
      <c r="DN1020" s="26"/>
      <c r="DO1020" s="26"/>
      <c r="DP1020" s="26"/>
      <c r="DQ1020" s="26"/>
      <c r="DR1020" s="26"/>
      <c r="DS1020" s="26"/>
      <c r="DT1020" s="26"/>
      <c r="DU1020" s="26"/>
      <c r="DV1020" s="133"/>
    </row>
    <row r="1021" spans="2:126" ht="18.75" customHeight="1" x14ac:dyDescent="0.4">
      <c r="B1021" s="5"/>
      <c r="C1021" s="5"/>
      <c r="D1021" s="5"/>
      <c r="E1021" s="5"/>
      <c r="F1021" s="5"/>
      <c r="I1021" s="627"/>
      <c r="J1021" s="628"/>
      <c r="K1021" s="628"/>
      <c r="L1021" s="628"/>
      <c r="M1021" s="628"/>
      <c r="N1021" s="628"/>
      <c r="O1021" s="628"/>
      <c r="P1021" s="629"/>
      <c r="Q1021" s="443" t="s">
        <v>376</v>
      </c>
      <c r="R1021" s="286"/>
      <c r="S1021" s="286"/>
      <c r="T1021" s="286"/>
      <c r="U1021" s="286" t="s">
        <v>9</v>
      </c>
      <c r="V1021" s="286"/>
      <c r="W1021" s="267"/>
      <c r="X1021" s="267"/>
      <c r="Y1021" s="30" t="s">
        <v>219</v>
      </c>
      <c r="Z1021" s="5" t="s">
        <v>158</v>
      </c>
      <c r="AA1021" s="5"/>
      <c r="AB1021" s="5"/>
      <c r="AC1021" s="5"/>
      <c r="AD1021" s="5"/>
      <c r="AE1021" s="5"/>
      <c r="AF1021" s="5"/>
      <c r="AG1021" s="5"/>
      <c r="AH1021" s="5"/>
      <c r="AI1021" s="5"/>
      <c r="AJ1021" s="133"/>
      <c r="AK1021" s="5"/>
      <c r="AL1021" s="444" t="s">
        <v>105</v>
      </c>
      <c r="AM1021" s="444"/>
      <c r="AN1021" s="26" t="s">
        <v>167</v>
      </c>
      <c r="AO1021" s="26"/>
      <c r="AP1021" s="26"/>
      <c r="AQ1021" s="26"/>
      <c r="AR1021" s="26"/>
      <c r="AS1021" s="26"/>
      <c r="AT1021" s="26"/>
      <c r="AU1021" s="26"/>
      <c r="AV1021" s="26"/>
      <c r="AW1021" s="26"/>
      <c r="AX1021" s="26"/>
      <c r="AY1021" s="26"/>
      <c r="AZ1021" s="26"/>
      <c r="BA1021" s="26"/>
      <c r="BB1021" s="26"/>
      <c r="BC1021" s="26"/>
      <c r="BD1021" s="26"/>
      <c r="BE1021" s="26"/>
      <c r="BF1021" s="26"/>
      <c r="BG1021" s="26"/>
      <c r="BH1021" s="133"/>
      <c r="BP1021" s="5"/>
      <c r="BQ1021" s="5"/>
      <c r="BR1021" s="5"/>
      <c r="BS1021" s="5"/>
      <c r="BT1021" s="5"/>
      <c r="BW1021" s="627"/>
      <c r="BX1021" s="628"/>
      <c r="BY1021" s="628"/>
      <c r="BZ1021" s="628"/>
      <c r="CA1021" s="628"/>
      <c r="CB1021" s="628"/>
      <c r="CC1021" s="628"/>
      <c r="CD1021" s="629"/>
      <c r="CE1021" s="443" t="s">
        <v>376</v>
      </c>
      <c r="CF1021" s="286"/>
      <c r="CG1021" s="286"/>
      <c r="CH1021" s="286"/>
      <c r="CI1021" s="286" t="s">
        <v>9</v>
      </c>
      <c r="CJ1021" s="286"/>
      <c r="CK1021" s="267" t="s">
        <v>258</v>
      </c>
      <c r="CL1021" s="267"/>
      <c r="CM1021" s="30" t="s">
        <v>219</v>
      </c>
      <c r="CN1021" s="5" t="s">
        <v>158</v>
      </c>
      <c r="CO1021" s="5"/>
      <c r="CP1021" s="5"/>
      <c r="CQ1021" s="5"/>
      <c r="CR1021" s="5"/>
      <c r="CS1021" s="5"/>
      <c r="CT1021" s="5"/>
      <c r="CU1021" s="5"/>
      <c r="CV1021" s="5"/>
      <c r="CW1021" s="5"/>
      <c r="CX1021" s="133"/>
      <c r="CY1021" s="5"/>
      <c r="CZ1021" s="444" t="s">
        <v>105</v>
      </c>
      <c r="DA1021" s="444"/>
      <c r="DB1021" s="26" t="s">
        <v>167</v>
      </c>
      <c r="DC1021" s="26"/>
      <c r="DD1021" s="26"/>
      <c r="DE1021" s="26"/>
      <c r="DF1021" s="26"/>
      <c r="DG1021" s="26"/>
      <c r="DH1021" s="26"/>
      <c r="DI1021" s="26"/>
      <c r="DJ1021" s="26"/>
      <c r="DK1021" s="26"/>
      <c r="DL1021" s="26"/>
      <c r="DM1021" s="26"/>
      <c r="DN1021" s="26"/>
      <c r="DO1021" s="26"/>
      <c r="DP1021" s="26"/>
      <c r="DQ1021" s="26"/>
      <c r="DR1021" s="26"/>
      <c r="DS1021" s="26"/>
      <c r="DT1021" s="26"/>
      <c r="DU1021" s="26"/>
      <c r="DV1021" s="133"/>
    </row>
    <row r="1022" spans="2:126" ht="18.75" customHeight="1" x14ac:dyDescent="0.4">
      <c r="B1022" s="5"/>
      <c r="C1022" s="5"/>
      <c r="D1022" s="5"/>
      <c r="E1022" s="5"/>
      <c r="F1022" s="5"/>
      <c r="I1022" s="627"/>
      <c r="J1022" s="628"/>
      <c r="K1022" s="628"/>
      <c r="L1022" s="628"/>
      <c r="M1022" s="628"/>
      <c r="N1022" s="628"/>
      <c r="O1022" s="628"/>
      <c r="P1022" s="629"/>
      <c r="Q1022" s="443" t="s">
        <v>379</v>
      </c>
      <c r="R1022" s="286"/>
      <c r="S1022" s="286"/>
      <c r="T1022" s="286"/>
      <c r="U1022" s="267"/>
      <c r="V1022" s="267"/>
      <c r="W1022" s="267"/>
      <c r="X1022" s="267"/>
      <c r="Y1022" s="267"/>
      <c r="Z1022" s="267"/>
      <c r="AA1022" s="267"/>
      <c r="AB1022" s="267"/>
      <c r="AC1022" s="267"/>
      <c r="AD1022" s="267"/>
      <c r="AE1022" s="267"/>
      <c r="AF1022" s="267"/>
      <c r="AG1022" s="5"/>
      <c r="AH1022" s="5"/>
      <c r="AI1022" s="5"/>
      <c r="AJ1022" s="133"/>
      <c r="AK1022" s="5"/>
      <c r="AL1022" s="5"/>
      <c r="AM1022" s="60"/>
      <c r="AN1022" s="32"/>
      <c r="AO1022" s="32"/>
      <c r="AP1022" s="32"/>
      <c r="AQ1022" s="32"/>
      <c r="AR1022" s="32"/>
      <c r="AS1022" s="32"/>
      <c r="AT1022" s="32"/>
      <c r="AU1022" s="32"/>
      <c r="AV1022" s="32"/>
      <c r="AW1022" s="32"/>
      <c r="AX1022" s="32"/>
      <c r="AY1022" s="32"/>
      <c r="AZ1022" s="32"/>
      <c r="BA1022" s="32"/>
      <c r="BB1022" s="32"/>
      <c r="BC1022" s="32"/>
      <c r="BD1022" s="32"/>
      <c r="BE1022" s="32"/>
      <c r="BF1022" s="32"/>
      <c r="BG1022" s="32"/>
      <c r="BH1022" s="133"/>
      <c r="BP1022" s="5"/>
      <c r="BQ1022" s="5"/>
      <c r="BR1022" s="5"/>
      <c r="BS1022" s="5"/>
      <c r="BT1022" s="5"/>
      <c r="BW1022" s="627"/>
      <c r="BX1022" s="628"/>
      <c r="BY1022" s="628"/>
      <c r="BZ1022" s="628"/>
      <c r="CA1022" s="628"/>
      <c r="CB1022" s="628"/>
      <c r="CC1022" s="628"/>
      <c r="CD1022" s="629"/>
      <c r="CE1022" s="443" t="s">
        <v>379</v>
      </c>
      <c r="CF1022" s="286"/>
      <c r="CG1022" s="286"/>
      <c r="CH1022" s="286"/>
      <c r="CI1022" s="267" t="s">
        <v>257</v>
      </c>
      <c r="CJ1022" s="267"/>
      <c r="CK1022" s="267"/>
      <c r="CL1022" s="267"/>
      <c r="CM1022" s="267"/>
      <c r="CN1022" s="267"/>
      <c r="CO1022" s="267"/>
      <c r="CP1022" s="267"/>
      <c r="CQ1022" s="267"/>
      <c r="CR1022" s="267"/>
      <c r="CS1022" s="267"/>
      <c r="CT1022" s="267"/>
      <c r="CU1022" s="5"/>
      <c r="CV1022" s="5"/>
      <c r="CW1022" s="5"/>
      <c r="CX1022" s="133"/>
      <c r="CY1022" s="5"/>
      <c r="CZ1022" s="5"/>
      <c r="DA1022" s="60"/>
      <c r="DB1022" s="32"/>
      <c r="DC1022" s="32"/>
      <c r="DD1022" s="32"/>
      <c r="DE1022" s="32"/>
      <c r="DF1022" s="32"/>
      <c r="DG1022" s="32"/>
      <c r="DH1022" s="32"/>
      <c r="DI1022" s="32"/>
      <c r="DJ1022" s="32"/>
      <c r="DK1022" s="32"/>
      <c r="DL1022" s="32"/>
      <c r="DM1022" s="32"/>
      <c r="DN1022" s="32"/>
      <c r="DO1022" s="32"/>
      <c r="DP1022" s="32"/>
      <c r="DQ1022" s="32"/>
      <c r="DR1022" s="32"/>
      <c r="DS1022" s="32"/>
      <c r="DT1022" s="32"/>
      <c r="DU1022" s="32"/>
      <c r="DV1022" s="133"/>
    </row>
    <row r="1023" spans="2:126" ht="18.75" customHeight="1" x14ac:dyDescent="0.4">
      <c r="B1023" s="5"/>
      <c r="C1023" s="5"/>
      <c r="D1023" s="5"/>
      <c r="E1023" s="5"/>
      <c r="F1023" s="5"/>
      <c r="I1023" s="627"/>
      <c r="J1023" s="628"/>
      <c r="K1023" s="628"/>
      <c r="L1023" s="628"/>
      <c r="M1023" s="628"/>
      <c r="N1023" s="628"/>
      <c r="O1023" s="628"/>
      <c r="P1023" s="629"/>
      <c r="Q1023" s="443" t="s">
        <v>379</v>
      </c>
      <c r="R1023" s="286"/>
      <c r="S1023" s="286"/>
      <c r="T1023" s="286"/>
      <c r="U1023" s="267"/>
      <c r="V1023" s="267"/>
      <c r="W1023" s="267"/>
      <c r="X1023" s="267"/>
      <c r="Y1023" s="267"/>
      <c r="Z1023" s="267"/>
      <c r="AA1023" s="267"/>
      <c r="AB1023" s="267"/>
      <c r="AC1023" s="267"/>
      <c r="AD1023" s="267"/>
      <c r="AE1023" s="267"/>
      <c r="AF1023" s="267"/>
      <c r="AG1023" s="5"/>
      <c r="AH1023" s="5"/>
      <c r="AI1023" s="5"/>
      <c r="AJ1023" s="133"/>
      <c r="AK1023" s="5"/>
      <c r="AL1023" s="5"/>
      <c r="AM1023" s="60"/>
      <c r="AN1023" s="26"/>
      <c r="AO1023" s="26"/>
      <c r="AP1023" s="26"/>
      <c r="AQ1023" s="26"/>
      <c r="AR1023" s="26"/>
      <c r="AS1023" s="26"/>
      <c r="AT1023" s="26"/>
      <c r="AU1023" s="26"/>
      <c r="AV1023" s="26"/>
      <c r="AW1023" s="26"/>
      <c r="AX1023" s="26"/>
      <c r="AY1023" s="26"/>
      <c r="AZ1023" s="26"/>
      <c r="BA1023" s="26"/>
      <c r="BB1023" s="26"/>
      <c r="BC1023" s="26"/>
      <c r="BD1023" s="26"/>
      <c r="BE1023" s="26"/>
      <c r="BF1023" s="26"/>
      <c r="BG1023" s="26"/>
      <c r="BH1023" s="133"/>
      <c r="BP1023" s="5"/>
      <c r="BQ1023" s="5"/>
      <c r="BR1023" s="5"/>
      <c r="BS1023" s="5"/>
      <c r="BT1023" s="5"/>
      <c r="BW1023" s="627"/>
      <c r="BX1023" s="628"/>
      <c r="BY1023" s="628"/>
      <c r="BZ1023" s="628"/>
      <c r="CA1023" s="628"/>
      <c r="CB1023" s="628"/>
      <c r="CC1023" s="628"/>
      <c r="CD1023" s="629"/>
      <c r="CE1023" s="443" t="s">
        <v>379</v>
      </c>
      <c r="CF1023" s="286"/>
      <c r="CG1023" s="286"/>
      <c r="CH1023" s="286"/>
      <c r="CI1023" s="267" t="s">
        <v>257</v>
      </c>
      <c r="CJ1023" s="267"/>
      <c r="CK1023" s="267"/>
      <c r="CL1023" s="267"/>
      <c r="CM1023" s="267"/>
      <c r="CN1023" s="267"/>
      <c r="CO1023" s="267"/>
      <c r="CP1023" s="267"/>
      <c r="CQ1023" s="267"/>
      <c r="CR1023" s="267"/>
      <c r="CS1023" s="267"/>
      <c r="CT1023" s="267"/>
      <c r="CU1023" s="5"/>
      <c r="CV1023" s="5"/>
      <c r="CW1023" s="5"/>
      <c r="CX1023" s="133"/>
      <c r="CY1023" s="5"/>
      <c r="CZ1023" s="5"/>
      <c r="DA1023" s="60"/>
      <c r="DB1023" s="26"/>
      <c r="DC1023" s="26"/>
      <c r="DD1023" s="26"/>
      <c r="DE1023" s="26"/>
      <c r="DF1023" s="26"/>
      <c r="DG1023" s="26"/>
      <c r="DH1023" s="26"/>
      <c r="DI1023" s="26"/>
      <c r="DJ1023" s="26"/>
      <c r="DK1023" s="26"/>
      <c r="DL1023" s="26"/>
      <c r="DM1023" s="26"/>
      <c r="DN1023" s="26"/>
      <c r="DO1023" s="26"/>
      <c r="DP1023" s="26"/>
      <c r="DQ1023" s="26"/>
      <c r="DR1023" s="26"/>
      <c r="DS1023" s="26"/>
      <c r="DT1023" s="26"/>
      <c r="DU1023" s="26"/>
      <c r="DV1023" s="133"/>
    </row>
    <row r="1024" spans="2:126" ht="18.75" customHeight="1" x14ac:dyDescent="0.4">
      <c r="C1024" s="5"/>
      <c r="D1024" s="5"/>
      <c r="E1024" s="5"/>
      <c r="F1024" s="5"/>
      <c r="I1024" s="630"/>
      <c r="J1024" s="631"/>
      <c r="K1024" s="631"/>
      <c r="L1024" s="631"/>
      <c r="M1024" s="631"/>
      <c r="N1024" s="631"/>
      <c r="O1024" s="631"/>
      <c r="P1024" s="632"/>
      <c r="Q1024" s="48"/>
      <c r="R1024" s="57"/>
      <c r="S1024" s="57"/>
      <c r="T1024" s="57"/>
      <c r="U1024" s="57"/>
      <c r="V1024" s="57"/>
      <c r="W1024" s="57"/>
      <c r="X1024" s="57"/>
      <c r="Y1024" s="57"/>
      <c r="Z1024" s="57"/>
      <c r="AA1024" s="57"/>
      <c r="AB1024" s="57"/>
      <c r="AC1024" s="57"/>
      <c r="AD1024" s="57"/>
      <c r="AE1024" s="57"/>
      <c r="AF1024" s="57"/>
      <c r="AG1024" s="57"/>
      <c r="AH1024" s="57"/>
      <c r="AI1024" s="57"/>
      <c r="AJ1024" s="134"/>
      <c r="AK1024" s="57"/>
      <c r="AL1024" s="57"/>
      <c r="AM1024" s="57"/>
      <c r="AN1024" s="57"/>
      <c r="AO1024" s="57"/>
      <c r="AP1024" s="57"/>
      <c r="AQ1024" s="57"/>
      <c r="AR1024" s="57"/>
      <c r="AS1024" s="57"/>
      <c r="AT1024" s="57"/>
      <c r="AU1024" s="57"/>
      <c r="AV1024" s="57"/>
      <c r="AW1024" s="57"/>
      <c r="AX1024" s="57"/>
      <c r="AY1024" s="57"/>
      <c r="AZ1024" s="57"/>
      <c r="BA1024" s="57"/>
      <c r="BB1024" s="57"/>
      <c r="BC1024" s="57"/>
      <c r="BD1024" s="57"/>
      <c r="BE1024" s="57"/>
      <c r="BF1024" s="57"/>
      <c r="BG1024" s="57"/>
      <c r="BH1024" s="134"/>
      <c r="BQ1024" s="5"/>
      <c r="BR1024" s="5"/>
      <c r="BS1024" s="5"/>
      <c r="BT1024" s="5"/>
      <c r="BW1024" s="630"/>
      <c r="BX1024" s="631"/>
      <c r="BY1024" s="631"/>
      <c r="BZ1024" s="631"/>
      <c r="CA1024" s="631"/>
      <c r="CB1024" s="631"/>
      <c r="CC1024" s="631"/>
      <c r="CD1024" s="632"/>
      <c r="CE1024" s="48"/>
      <c r="CF1024" s="57"/>
      <c r="CG1024" s="57"/>
      <c r="CH1024" s="57"/>
      <c r="CI1024" s="57"/>
      <c r="CJ1024" s="57"/>
      <c r="CK1024" s="57"/>
      <c r="CL1024" s="57"/>
      <c r="CM1024" s="57"/>
      <c r="CN1024" s="57"/>
      <c r="CO1024" s="57"/>
      <c r="CP1024" s="57"/>
      <c r="CQ1024" s="57"/>
      <c r="CR1024" s="57"/>
      <c r="CS1024" s="57"/>
      <c r="CT1024" s="57"/>
      <c r="CU1024" s="57"/>
      <c r="CV1024" s="57"/>
      <c r="CW1024" s="57"/>
      <c r="CX1024" s="134"/>
      <c r="CY1024" s="57"/>
      <c r="CZ1024" s="57"/>
      <c r="DA1024" s="57"/>
      <c r="DB1024" s="57"/>
      <c r="DC1024" s="57"/>
      <c r="DD1024" s="57"/>
      <c r="DE1024" s="57"/>
      <c r="DF1024" s="57"/>
      <c r="DG1024" s="57"/>
      <c r="DH1024" s="57"/>
      <c r="DI1024" s="57"/>
      <c r="DJ1024" s="57"/>
      <c r="DK1024" s="57"/>
      <c r="DL1024" s="57"/>
      <c r="DM1024" s="57"/>
      <c r="DN1024" s="57"/>
      <c r="DO1024" s="57"/>
      <c r="DP1024" s="57"/>
      <c r="DQ1024" s="57"/>
      <c r="DR1024" s="57"/>
      <c r="DS1024" s="57"/>
      <c r="DT1024" s="57"/>
      <c r="DU1024" s="57"/>
      <c r="DV1024" s="134"/>
    </row>
    <row r="1057" spans="1:195" ht="18.75" customHeight="1" x14ac:dyDescent="0.4">
      <c r="BE1057" s="274" t="s">
        <v>382</v>
      </c>
      <c r="BF1057" s="275"/>
      <c r="BG1057" s="275"/>
      <c r="BH1057" s="275"/>
      <c r="BI1057" s="275"/>
      <c r="BJ1057" s="275"/>
      <c r="BK1057" s="275"/>
      <c r="BL1057" s="276"/>
      <c r="DS1057" s="274" t="s">
        <v>323</v>
      </c>
      <c r="DT1057" s="275"/>
      <c r="DU1057" s="275"/>
      <c r="DV1057" s="275"/>
      <c r="DW1057" s="275"/>
      <c r="DX1057" s="275"/>
      <c r="DY1057" s="275"/>
      <c r="DZ1057" s="276"/>
    </row>
    <row r="1058" spans="1:195" ht="18.75" customHeight="1" x14ac:dyDescent="0.4">
      <c r="BE1058" s="277"/>
      <c r="BF1058" s="278"/>
      <c r="BG1058" s="278"/>
      <c r="BH1058" s="278"/>
      <c r="BI1058" s="278"/>
      <c r="BJ1058" s="278"/>
      <c r="BK1058" s="278"/>
      <c r="BL1058" s="279"/>
      <c r="DS1058" s="277"/>
      <c r="DT1058" s="278"/>
      <c r="DU1058" s="278"/>
      <c r="DV1058" s="278"/>
      <c r="DW1058" s="278"/>
      <c r="DX1058" s="278"/>
      <c r="DY1058" s="278"/>
      <c r="DZ1058" s="279"/>
    </row>
    <row r="1059" spans="1:195" ht="18.75" customHeight="1" x14ac:dyDescent="0.4">
      <c r="E1059" s="38" t="s">
        <v>415</v>
      </c>
      <c r="BS1059" s="38" t="s">
        <v>415</v>
      </c>
    </row>
    <row r="1060" spans="1:195" s="12" customFormat="1" ht="18.75" customHeight="1" x14ac:dyDescent="0.4">
      <c r="A1060" s="5"/>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I1060" s="5"/>
      <c r="BJ1060" s="5"/>
      <c r="BK1060" s="5"/>
      <c r="BL1060" s="5"/>
      <c r="BM1060" s="5"/>
      <c r="BN1060" s="5"/>
      <c r="BO1060" s="5"/>
      <c r="BP1060" s="5"/>
      <c r="BQ1060" s="5"/>
      <c r="BR1060" s="5"/>
      <c r="BS1060" s="5"/>
      <c r="BT1060" s="5"/>
      <c r="BU1060" s="5"/>
      <c r="BV1060" s="5"/>
      <c r="BW1060" s="5"/>
      <c r="BX1060" s="5"/>
      <c r="BY1060" s="5"/>
      <c r="BZ1060" s="5"/>
      <c r="CA1060" s="5"/>
      <c r="CB1060" s="5"/>
      <c r="CC1060" s="5"/>
      <c r="CD1060" s="5"/>
      <c r="CE1060" s="5"/>
      <c r="CF1060" s="5"/>
      <c r="CG1060" s="5"/>
      <c r="CH1060" s="5"/>
      <c r="CI1060" s="5"/>
      <c r="CJ1060" s="5"/>
      <c r="CK1060" s="5"/>
      <c r="CL1060" s="5"/>
      <c r="CM1060" s="5"/>
      <c r="CN1060" s="5"/>
      <c r="CO1060" s="5"/>
      <c r="CP1060" s="5"/>
      <c r="CQ1060" s="5"/>
      <c r="CR1060" s="5"/>
      <c r="CS1060" s="5"/>
      <c r="CT1060" s="5"/>
      <c r="CU1060" s="5"/>
      <c r="CV1060" s="5"/>
      <c r="CW1060" s="5"/>
      <c r="CX1060" s="5"/>
      <c r="CY1060" s="5"/>
      <c r="CZ1060" s="5"/>
      <c r="DA1060" s="5"/>
      <c r="DB1060" s="5"/>
      <c r="DC1060" s="5"/>
      <c r="DD1060" s="5"/>
      <c r="DE1060" s="5"/>
      <c r="DF1060" s="5"/>
      <c r="DG1060" s="5"/>
      <c r="DH1060" s="5"/>
      <c r="DI1060" s="5"/>
      <c r="DJ1060" s="5"/>
      <c r="DK1060" s="5"/>
      <c r="DL1060" s="5"/>
      <c r="DM1060" s="5"/>
      <c r="DN1060" s="5"/>
      <c r="DO1060" s="5"/>
      <c r="DP1060" s="5"/>
      <c r="DQ1060" s="5"/>
      <c r="DR1060" s="5"/>
      <c r="DS1060" s="5"/>
      <c r="DT1060" s="5"/>
      <c r="DU1060" s="5"/>
      <c r="DV1060" s="5"/>
      <c r="DW1060" s="5"/>
      <c r="DX1060" s="5"/>
      <c r="DY1060" s="5"/>
      <c r="DZ1060" s="5"/>
      <c r="EA1060" s="5"/>
      <c r="EB1060" s="5"/>
      <c r="EC1060" s="5"/>
      <c r="ED1060" s="8"/>
      <c r="EE1060" s="17"/>
      <c r="EF1060" s="17"/>
      <c r="EG1060" s="17"/>
      <c r="EH1060" s="17"/>
      <c r="EI1060" s="17"/>
      <c r="EJ1060" s="17"/>
      <c r="EK1060" s="17"/>
      <c r="EL1060" s="17"/>
      <c r="EM1060" s="17"/>
      <c r="EN1060" s="17"/>
      <c r="EO1060" s="17"/>
      <c r="EP1060" s="17"/>
      <c r="EQ1060" s="17"/>
      <c r="ER1060" s="17"/>
      <c r="ES1060" s="17"/>
      <c r="ET1060" s="17"/>
      <c r="EU1060" s="17"/>
      <c r="EV1060" s="17"/>
      <c r="EW1060" s="17"/>
      <c r="EX1060" s="17"/>
      <c r="EY1060" s="17"/>
      <c r="EZ1060" s="17"/>
      <c r="FA1060" s="17"/>
      <c r="FB1060" s="17"/>
      <c r="FC1060" s="17"/>
      <c r="FD1060" s="17"/>
      <c r="FE1060" s="17"/>
      <c r="FF1060" s="17"/>
      <c r="FG1060" s="17"/>
      <c r="FH1060" s="17"/>
      <c r="FI1060" s="17"/>
      <c r="FJ1060" s="17"/>
      <c r="FK1060" s="17"/>
      <c r="FL1060" s="17"/>
      <c r="FM1060" s="17"/>
      <c r="FN1060" s="17"/>
      <c r="FO1060" s="17"/>
      <c r="FP1060" s="17"/>
      <c r="FQ1060" s="17"/>
      <c r="FR1060" s="17"/>
      <c r="FS1060" s="17"/>
      <c r="FT1060" s="17"/>
      <c r="FU1060" s="17"/>
      <c r="FV1060" s="17"/>
      <c r="FW1060" s="17"/>
      <c r="FX1060" s="17"/>
      <c r="FY1060" s="17"/>
      <c r="FZ1060" s="17"/>
      <c r="GA1060" s="17"/>
      <c r="GB1060" s="17"/>
      <c r="GC1060" s="17"/>
      <c r="GD1060" s="17"/>
      <c r="GE1060" s="17"/>
      <c r="GF1060" s="17"/>
      <c r="GG1060" s="17"/>
      <c r="GH1060" s="17"/>
      <c r="GI1060" s="17"/>
      <c r="GJ1060" s="17"/>
      <c r="GK1060" s="17"/>
      <c r="GL1060" s="17"/>
      <c r="GM1060" s="17"/>
    </row>
    <row r="1061" spans="1:195" s="12" customFormat="1" ht="14.25" customHeight="1" x14ac:dyDescent="0.4">
      <c r="A1061" s="5"/>
      <c r="B1061" s="36"/>
      <c r="C1061" s="5"/>
      <c r="D1061" s="5"/>
      <c r="E1061" s="451" t="s">
        <v>147</v>
      </c>
      <c r="F1061" s="451" t="s">
        <v>147</v>
      </c>
      <c r="G1061" s="451">
        <v>0</v>
      </c>
      <c r="H1061" s="451">
        <v>0</v>
      </c>
      <c r="I1061" s="451">
        <v>0</v>
      </c>
      <c r="J1061" s="451">
        <v>0</v>
      </c>
      <c r="K1061" s="451">
        <v>0</v>
      </c>
      <c r="L1061" s="451">
        <v>0</v>
      </c>
      <c r="M1061" s="451">
        <v>0</v>
      </c>
      <c r="N1061" s="451">
        <v>0</v>
      </c>
      <c r="O1061" s="451">
        <v>0</v>
      </c>
      <c r="P1061" s="451">
        <v>0</v>
      </c>
      <c r="Q1061" s="451">
        <v>0</v>
      </c>
      <c r="R1061" s="451">
        <v>0</v>
      </c>
      <c r="S1061" s="451">
        <v>0</v>
      </c>
      <c r="T1061" s="451">
        <v>0</v>
      </c>
      <c r="U1061" s="451">
        <v>0</v>
      </c>
      <c r="V1061" s="451">
        <v>0</v>
      </c>
      <c r="W1061" s="451">
        <v>0</v>
      </c>
      <c r="X1061" s="451">
        <v>0</v>
      </c>
      <c r="Y1061" s="451">
        <v>0</v>
      </c>
      <c r="Z1061" s="451">
        <v>0</v>
      </c>
      <c r="AA1061" s="451">
        <v>0</v>
      </c>
      <c r="AB1061" s="451">
        <v>0</v>
      </c>
      <c r="AC1061" s="451">
        <v>0</v>
      </c>
      <c r="AD1061" s="451">
        <v>0</v>
      </c>
      <c r="AE1061" s="451">
        <v>0</v>
      </c>
      <c r="AF1061" s="451">
        <v>0</v>
      </c>
      <c r="AG1061" s="451">
        <v>0</v>
      </c>
      <c r="AH1061" s="451">
        <v>0</v>
      </c>
      <c r="AI1061" s="451">
        <v>0</v>
      </c>
      <c r="AJ1061" s="451">
        <v>0</v>
      </c>
      <c r="AK1061" s="451">
        <v>0</v>
      </c>
      <c r="AL1061" s="451">
        <v>0</v>
      </c>
      <c r="AM1061" s="451">
        <v>0</v>
      </c>
      <c r="AN1061" s="451">
        <v>0</v>
      </c>
      <c r="AO1061" s="451">
        <v>0</v>
      </c>
      <c r="AP1061" s="451">
        <v>0</v>
      </c>
      <c r="AQ1061" s="451">
        <v>0</v>
      </c>
      <c r="AR1061" s="451">
        <v>0</v>
      </c>
      <c r="AS1061" s="451">
        <v>0</v>
      </c>
      <c r="AT1061" s="451">
        <v>0</v>
      </c>
      <c r="AU1061" s="451">
        <v>0</v>
      </c>
      <c r="AV1061" s="451">
        <v>0</v>
      </c>
      <c r="AW1061" s="451">
        <v>0</v>
      </c>
      <c r="AX1061" s="451">
        <v>0</v>
      </c>
      <c r="AY1061" s="451">
        <v>0</v>
      </c>
      <c r="AZ1061" s="451">
        <v>0</v>
      </c>
      <c r="BA1061" s="451">
        <v>0</v>
      </c>
      <c r="BB1061" s="451">
        <v>0</v>
      </c>
      <c r="BC1061" s="451">
        <v>0</v>
      </c>
      <c r="BD1061" s="451">
        <v>0</v>
      </c>
      <c r="BE1061" s="451">
        <v>0</v>
      </c>
      <c r="BF1061" s="451">
        <v>0</v>
      </c>
      <c r="BG1061" s="451">
        <v>0</v>
      </c>
      <c r="BH1061" s="451">
        <v>0</v>
      </c>
      <c r="BI1061" s="451">
        <v>0</v>
      </c>
      <c r="BJ1061" s="451">
        <v>0</v>
      </c>
      <c r="BK1061" s="5"/>
      <c r="BL1061" s="5"/>
      <c r="BM1061" s="5"/>
      <c r="BN1061" s="5"/>
      <c r="BO1061" s="5"/>
      <c r="BP1061" s="5"/>
      <c r="BQ1061" s="5"/>
      <c r="BR1061" s="5"/>
      <c r="BS1061" s="451" t="s">
        <v>147</v>
      </c>
      <c r="BT1061" s="451"/>
      <c r="BU1061" s="451"/>
      <c r="BV1061" s="451"/>
      <c r="BW1061" s="451"/>
      <c r="BX1061" s="451"/>
      <c r="BY1061" s="451"/>
      <c r="BZ1061" s="451"/>
      <c r="CA1061" s="451"/>
      <c r="CB1061" s="451"/>
      <c r="CC1061" s="451"/>
      <c r="CD1061" s="451"/>
      <c r="CE1061" s="451"/>
      <c r="CF1061" s="451"/>
      <c r="CG1061" s="451"/>
      <c r="CH1061" s="451"/>
      <c r="CI1061" s="451"/>
      <c r="CJ1061" s="451"/>
      <c r="CK1061" s="451"/>
      <c r="CL1061" s="451"/>
      <c r="CM1061" s="451"/>
      <c r="CN1061" s="451"/>
      <c r="CO1061" s="451"/>
      <c r="CP1061" s="451"/>
      <c r="CQ1061" s="451"/>
      <c r="CR1061" s="451"/>
      <c r="CS1061" s="451"/>
      <c r="CT1061" s="451"/>
      <c r="CU1061" s="451"/>
      <c r="CV1061" s="451"/>
      <c r="CW1061" s="451"/>
      <c r="CX1061" s="451"/>
      <c r="CY1061" s="451"/>
      <c r="CZ1061" s="451"/>
      <c r="DA1061" s="451"/>
      <c r="DB1061" s="451"/>
      <c r="DC1061" s="451"/>
      <c r="DD1061" s="451"/>
      <c r="DE1061" s="451"/>
      <c r="DF1061" s="451"/>
      <c r="DG1061" s="451"/>
      <c r="DH1061" s="451"/>
      <c r="DI1061" s="451"/>
      <c r="DJ1061" s="451"/>
      <c r="DK1061" s="451"/>
      <c r="DL1061" s="451"/>
      <c r="DM1061" s="451"/>
      <c r="DN1061" s="451"/>
      <c r="DO1061" s="451"/>
      <c r="DP1061" s="451"/>
      <c r="DQ1061" s="451"/>
      <c r="DR1061" s="451"/>
      <c r="DS1061" s="451"/>
      <c r="DT1061" s="451"/>
      <c r="DU1061" s="451"/>
      <c r="DV1061" s="451"/>
      <c r="DW1061" s="451"/>
      <c r="DX1061" s="451"/>
      <c r="DY1061" s="5"/>
      <c r="DZ1061" s="5"/>
      <c r="EA1061" s="5"/>
      <c r="EB1061" s="5"/>
      <c r="EC1061" s="5"/>
      <c r="ED1061" s="8"/>
      <c r="EE1061" s="17"/>
      <c r="EF1061" s="17"/>
      <c r="EG1061" s="17"/>
      <c r="EH1061" s="17"/>
      <c r="EI1061" s="17"/>
      <c r="EJ1061" s="17"/>
      <c r="EK1061" s="17"/>
      <c r="EL1061" s="17"/>
      <c r="EM1061" s="17"/>
      <c r="EN1061" s="17"/>
      <c r="EO1061" s="17"/>
      <c r="EP1061" s="17"/>
      <c r="EQ1061" s="17"/>
      <c r="ER1061" s="17"/>
      <c r="ES1061" s="17"/>
      <c r="ET1061" s="17"/>
      <c r="EU1061" s="17"/>
      <c r="EV1061" s="17"/>
      <c r="EW1061" s="17"/>
      <c r="EX1061" s="17"/>
      <c r="EY1061" s="17"/>
      <c r="EZ1061" s="17"/>
      <c r="FA1061" s="17"/>
      <c r="FB1061" s="17"/>
      <c r="FC1061" s="17"/>
      <c r="FD1061" s="17"/>
      <c r="FE1061" s="17"/>
      <c r="FF1061" s="17"/>
      <c r="FG1061" s="17"/>
      <c r="FH1061" s="17"/>
      <c r="FI1061" s="17"/>
      <c r="FJ1061" s="17"/>
      <c r="FK1061" s="17"/>
      <c r="FL1061" s="17"/>
      <c r="FM1061" s="17"/>
      <c r="FN1061" s="17"/>
      <c r="FO1061" s="17"/>
      <c r="FP1061" s="17"/>
      <c r="FQ1061" s="17"/>
      <c r="FR1061" s="17"/>
      <c r="FS1061" s="17"/>
      <c r="FT1061" s="17"/>
      <c r="FU1061" s="17"/>
      <c r="FV1061" s="17"/>
      <c r="FW1061" s="17"/>
      <c r="FX1061" s="17"/>
      <c r="FY1061" s="17"/>
      <c r="FZ1061" s="17"/>
      <c r="GA1061" s="17"/>
      <c r="GB1061" s="17"/>
      <c r="GC1061" s="17"/>
      <c r="GD1061" s="17"/>
      <c r="GE1061" s="17"/>
      <c r="GF1061" s="17"/>
      <c r="GG1061" s="17"/>
      <c r="GH1061" s="17"/>
      <c r="GI1061" s="17"/>
      <c r="GJ1061" s="17"/>
      <c r="GK1061" s="17"/>
      <c r="GL1061" s="17"/>
      <c r="GM1061" s="17"/>
    </row>
    <row r="1062" spans="1:195" s="12" customFormat="1" ht="28.5" customHeight="1" x14ac:dyDescent="0.4">
      <c r="A1062" s="5"/>
      <c r="B1062" s="36"/>
      <c r="C1062" s="5"/>
      <c r="D1062" s="5"/>
      <c r="E1062" s="452" t="s">
        <v>237</v>
      </c>
      <c r="F1062" s="452" t="s">
        <v>237</v>
      </c>
      <c r="G1062" s="452">
        <v>0</v>
      </c>
      <c r="H1062" s="452">
        <v>0</v>
      </c>
      <c r="I1062" s="452">
        <v>0</v>
      </c>
      <c r="J1062" s="452">
        <v>0</v>
      </c>
      <c r="K1062" s="452">
        <v>0</v>
      </c>
      <c r="L1062" s="452">
        <v>0</v>
      </c>
      <c r="M1062" s="452">
        <v>0</v>
      </c>
      <c r="N1062" s="452">
        <v>0</v>
      </c>
      <c r="O1062" s="452">
        <v>0</v>
      </c>
      <c r="P1062" s="452">
        <v>0</v>
      </c>
      <c r="Q1062" s="452">
        <v>0</v>
      </c>
      <c r="R1062" s="452">
        <v>0</v>
      </c>
      <c r="S1062" s="452">
        <v>0</v>
      </c>
      <c r="T1062" s="452">
        <v>0</v>
      </c>
      <c r="U1062" s="452">
        <v>0</v>
      </c>
      <c r="V1062" s="452">
        <v>0</v>
      </c>
      <c r="W1062" s="452">
        <v>0</v>
      </c>
      <c r="X1062" s="452">
        <v>0</v>
      </c>
      <c r="Y1062" s="452">
        <v>0</v>
      </c>
      <c r="Z1062" s="452">
        <v>0</v>
      </c>
      <c r="AA1062" s="452">
        <v>0</v>
      </c>
      <c r="AB1062" s="452">
        <v>0</v>
      </c>
      <c r="AC1062" s="452">
        <v>0</v>
      </c>
      <c r="AD1062" s="452">
        <v>0</v>
      </c>
      <c r="AE1062" s="452">
        <v>0</v>
      </c>
      <c r="AF1062" s="452">
        <v>0</v>
      </c>
      <c r="AG1062" s="452">
        <v>0</v>
      </c>
      <c r="AH1062" s="452">
        <v>0</v>
      </c>
      <c r="AI1062" s="452">
        <v>0</v>
      </c>
      <c r="AJ1062" s="452">
        <v>0</v>
      </c>
      <c r="AK1062" s="452">
        <v>0</v>
      </c>
      <c r="AL1062" s="452">
        <v>0</v>
      </c>
      <c r="AM1062" s="452">
        <v>0</v>
      </c>
      <c r="AN1062" s="452">
        <v>0</v>
      </c>
      <c r="AO1062" s="452">
        <v>0</v>
      </c>
      <c r="AP1062" s="452">
        <v>0</v>
      </c>
      <c r="AQ1062" s="452">
        <v>0</v>
      </c>
      <c r="AR1062" s="452">
        <v>0</v>
      </c>
      <c r="AS1062" s="452">
        <v>0</v>
      </c>
      <c r="AT1062" s="452">
        <v>0</v>
      </c>
      <c r="AU1062" s="452">
        <v>0</v>
      </c>
      <c r="AV1062" s="452">
        <v>0</v>
      </c>
      <c r="AW1062" s="452">
        <v>0</v>
      </c>
      <c r="AX1062" s="452">
        <v>0</v>
      </c>
      <c r="AY1062" s="452">
        <v>0</v>
      </c>
      <c r="AZ1062" s="452">
        <v>0</v>
      </c>
      <c r="BA1062" s="452">
        <v>0</v>
      </c>
      <c r="BB1062" s="452">
        <v>0</v>
      </c>
      <c r="BC1062" s="452">
        <v>0</v>
      </c>
      <c r="BD1062" s="452">
        <v>0</v>
      </c>
      <c r="BE1062" s="452">
        <v>0</v>
      </c>
      <c r="BF1062" s="452">
        <v>0</v>
      </c>
      <c r="BG1062" s="452">
        <v>0</v>
      </c>
      <c r="BH1062" s="452">
        <v>0</v>
      </c>
      <c r="BI1062" s="452">
        <v>0</v>
      </c>
      <c r="BJ1062" s="452">
        <v>0</v>
      </c>
      <c r="BK1062" s="5"/>
      <c r="BL1062" s="5"/>
      <c r="BM1062" s="5"/>
      <c r="BN1062" s="5"/>
      <c r="BO1062" s="5"/>
      <c r="BP1062" s="5"/>
      <c r="BQ1062" s="5"/>
      <c r="BR1062" s="5"/>
      <c r="BS1062" s="452" t="s">
        <v>237</v>
      </c>
      <c r="BT1062" s="452"/>
      <c r="BU1062" s="452"/>
      <c r="BV1062" s="452"/>
      <c r="BW1062" s="452"/>
      <c r="BX1062" s="452"/>
      <c r="BY1062" s="452"/>
      <c r="BZ1062" s="452"/>
      <c r="CA1062" s="452"/>
      <c r="CB1062" s="452"/>
      <c r="CC1062" s="452"/>
      <c r="CD1062" s="452"/>
      <c r="CE1062" s="452"/>
      <c r="CF1062" s="452"/>
      <c r="CG1062" s="452"/>
      <c r="CH1062" s="452"/>
      <c r="CI1062" s="452"/>
      <c r="CJ1062" s="452"/>
      <c r="CK1062" s="452"/>
      <c r="CL1062" s="452"/>
      <c r="CM1062" s="452"/>
      <c r="CN1062" s="452"/>
      <c r="CO1062" s="452"/>
      <c r="CP1062" s="452"/>
      <c r="CQ1062" s="452"/>
      <c r="CR1062" s="452"/>
      <c r="CS1062" s="452"/>
      <c r="CT1062" s="452"/>
      <c r="CU1062" s="452"/>
      <c r="CV1062" s="452"/>
      <c r="CW1062" s="452"/>
      <c r="CX1062" s="452"/>
      <c r="CY1062" s="452"/>
      <c r="CZ1062" s="452"/>
      <c r="DA1062" s="452"/>
      <c r="DB1062" s="452"/>
      <c r="DC1062" s="452"/>
      <c r="DD1062" s="452"/>
      <c r="DE1062" s="452"/>
      <c r="DF1062" s="452"/>
      <c r="DG1062" s="452"/>
      <c r="DH1062" s="452"/>
      <c r="DI1062" s="452"/>
      <c r="DJ1062" s="452"/>
      <c r="DK1062" s="452"/>
      <c r="DL1062" s="452"/>
      <c r="DM1062" s="452"/>
      <c r="DN1062" s="452"/>
      <c r="DO1062" s="452"/>
      <c r="DP1062" s="452"/>
      <c r="DQ1062" s="452"/>
      <c r="DR1062" s="452"/>
      <c r="DS1062" s="452"/>
      <c r="DT1062" s="452"/>
      <c r="DU1062" s="452"/>
      <c r="DV1062" s="452"/>
      <c r="DW1062" s="452"/>
      <c r="DX1062" s="452"/>
      <c r="DY1062" s="5"/>
      <c r="DZ1062" s="5"/>
      <c r="EA1062" s="5"/>
      <c r="EB1062" s="5"/>
      <c r="EC1062" s="5"/>
      <c r="ED1062" s="8"/>
      <c r="EE1062" s="17"/>
      <c r="EF1062" s="17"/>
      <c r="EG1062" s="17"/>
      <c r="EH1062" s="17"/>
      <c r="EI1062" s="17"/>
      <c r="EJ1062" s="17"/>
      <c r="EK1062" s="17"/>
      <c r="EL1062" s="17"/>
      <c r="EM1062" s="17"/>
      <c r="EN1062" s="17"/>
      <c r="EO1062" s="17"/>
      <c r="EP1062" s="17"/>
      <c r="EQ1062" s="17"/>
      <c r="ER1062" s="17"/>
      <c r="ES1062" s="17"/>
      <c r="ET1062" s="17"/>
      <c r="EU1062" s="17"/>
      <c r="EV1062" s="17"/>
      <c r="EW1062" s="17"/>
      <c r="EX1062" s="17"/>
      <c r="EY1062" s="17"/>
      <c r="EZ1062" s="17"/>
      <c r="FA1062" s="17"/>
      <c r="FB1062" s="17"/>
      <c r="FC1062" s="17"/>
      <c r="FD1062" s="17"/>
      <c r="FE1062" s="17"/>
      <c r="FF1062" s="17"/>
      <c r="FG1062" s="17"/>
      <c r="FH1062" s="17"/>
      <c r="FI1062" s="17"/>
      <c r="FJ1062" s="17"/>
      <c r="FK1062" s="17"/>
      <c r="FL1062" s="17"/>
      <c r="FM1062" s="17"/>
      <c r="FN1062" s="17"/>
      <c r="FO1062" s="17"/>
      <c r="FP1062" s="17"/>
      <c r="FQ1062" s="17"/>
      <c r="FR1062" s="17"/>
      <c r="FS1062" s="17"/>
      <c r="FT1062" s="17"/>
      <c r="FU1062" s="17"/>
      <c r="FV1062" s="17"/>
      <c r="FW1062" s="17"/>
      <c r="FX1062" s="17"/>
      <c r="FY1062" s="17"/>
      <c r="FZ1062" s="17"/>
      <c r="GA1062" s="17"/>
      <c r="GB1062" s="17"/>
      <c r="GC1062" s="17"/>
      <c r="GD1062" s="17"/>
      <c r="GE1062" s="17"/>
      <c r="GF1062" s="17"/>
      <c r="GG1062" s="17"/>
      <c r="GH1062" s="17"/>
      <c r="GI1062" s="17"/>
      <c r="GJ1062" s="17"/>
      <c r="GK1062" s="17"/>
      <c r="GL1062" s="17"/>
      <c r="GM1062" s="17"/>
    </row>
    <row r="1063" spans="1:195" s="12" customFormat="1" ht="14.25" customHeight="1" x14ac:dyDescent="0.4">
      <c r="A1063" s="5"/>
      <c r="B1063" s="36"/>
      <c r="C1063" s="5"/>
      <c r="D1063" s="5"/>
      <c r="E1063" s="452" t="s">
        <v>238</v>
      </c>
      <c r="F1063" s="452" t="s">
        <v>238</v>
      </c>
      <c r="G1063" s="452">
        <v>0</v>
      </c>
      <c r="H1063" s="452">
        <v>0</v>
      </c>
      <c r="I1063" s="452">
        <v>0</v>
      </c>
      <c r="J1063" s="452">
        <v>0</v>
      </c>
      <c r="K1063" s="452">
        <v>0</v>
      </c>
      <c r="L1063" s="452">
        <v>0</v>
      </c>
      <c r="M1063" s="452">
        <v>0</v>
      </c>
      <c r="N1063" s="452">
        <v>0</v>
      </c>
      <c r="O1063" s="452">
        <v>0</v>
      </c>
      <c r="P1063" s="452">
        <v>0</v>
      </c>
      <c r="Q1063" s="452">
        <v>0</v>
      </c>
      <c r="R1063" s="452">
        <v>0</v>
      </c>
      <c r="S1063" s="452">
        <v>0</v>
      </c>
      <c r="T1063" s="452">
        <v>0</v>
      </c>
      <c r="U1063" s="452">
        <v>0</v>
      </c>
      <c r="V1063" s="452">
        <v>0</v>
      </c>
      <c r="W1063" s="452">
        <v>0</v>
      </c>
      <c r="X1063" s="452">
        <v>0</v>
      </c>
      <c r="Y1063" s="452">
        <v>0</v>
      </c>
      <c r="Z1063" s="452">
        <v>0</v>
      </c>
      <c r="AA1063" s="452">
        <v>0</v>
      </c>
      <c r="AB1063" s="452">
        <v>0</v>
      </c>
      <c r="AC1063" s="452">
        <v>0</v>
      </c>
      <c r="AD1063" s="452">
        <v>0</v>
      </c>
      <c r="AE1063" s="452">
        <v>0</v>
      </c>
      <c r="AF1063" s="452">
        <v>0</v>
      </c>
      <c r="AG1063" s="452">
        <v>0</v>
      </c>
      <c r="AH1063" s="452">
        <v>0</v>
      </c>
      <c r="AI1063" s="452">
        <v>0</v>
      </c>
      <c r="AJ1063" s="452">
        <v>0</v>
      </c>
      <c r="AK1063" s="452">
        <v>0</v>
      </c>
      <c r="AL1063" s="452">
        <v>0</v>
      </c>
      <c r="AM1063" s="452">
        <v>0</v>
      </c>
      <c r="AN1063" s="452">
        <v>0</v>
      </c>
      <c r="AO1063" s="452">
        <v>0</v>
      </c>
      <c r="AP1063" s="452">
        <v>0</v>
      </c>
      <c r="AQ1063" s="452">
        <v>0</v>
      </c>
      <c r="AR1063" s="452">
        <v>0</v>
      </c>
      <c r="AS1063" s="452">
        <v>0</v>
      </c>
      <c r="AT1063" s="452">
        <v>0</v>
      </c>
      <c r="AU1063" s="452">
        <v>0</v>
      </c>
      <c r="AV1063" s="452">
        <v>0</v>
      </c>
      <c r="AW1063" s="452">
        <v>0</v>
      </c>
      <c r="AX1063" s="452">
        <v>0</v>
      </c>
      <c r="AY1063" s="452">
        <v>0</v>
      </c>
      <c r="AZ1063" s="452">
        <v>0</v>
      </c>
      <c r="BA1063" s="452">
        <v>0</v>
      </c>
      <c r="BB1063" s="452">
        <v>0</v>
      </c>
      <c r="BC1063" s="452">
        <v>0</v>
      </c>
      <c r="BD1063" s="452">
        <v>0</v>
      </c>
      <c r="BE1063" s="452">
        <v>0</v>
      </c>
      <c r="BF1063" s="452">
        <v>0</v>
      </c>
      <c r="BG1063" s="452">
        <v>0</v>
      </c>
      <c r="BH1063" s="452">
        <v>0</v>
      </c>
      <c r="BI1063" s="452">
        <v>0</v>
      </c>
      <c r="BJ1063" s="452">
        <v>0</v>
      </c>
      <c r="BK1063" s="5"/>
      <c r="BL1063" s="5"/>
      <c r="BM1063" s="5"/>
      <c r="BN1063" s="5"/>
      <c r="BO1063" s="5"/>
      <c r="BP1063" s="5"/>
      <c r="BQ1063" s="5"/>
      <c r="BR1063" s="5"/>
      <c r="BS1063" s="452" t="s">
        <v>238</v>
      </c>
      <c r="BT1063" s="452"/>
      <c r="BU1063" s="452"/>
      <c r="BV1063" s="452"/>
      <c r="BW1063" s="452"/>
      <c r="BX1063" s="452"/>
      <c r="BY1063" s="452"/>
      <c r="BZ1063" s="452"/>
      <c r="CA1063" s="452"/>
      <c r="CB1063" s="452"/>
      <c r="CC1063" s="452"/>
      <c r="CD1063" s="452"/>
      <c r="CE1063" s="452"/>
      <c r="CF1063" s="452"/>
      <c r="CG1063" s="452"/>
      <c r="CH1063" s="452"/>
      <c r="CI1063" s="452"/>
      <c r="CJ1063" s="452"/>
      <c r="CK1063" s="452"/>
      <c r="CL1063" s="452"/>
      <c r="CM1063" s="452"/>
      <c r="CN1063" s="452"/>
      <c r="CO1063" s="452"/>
      <c r="CP1063" s="452"/>
      <c r="CQ1063" s="452"/>
      <c r="CR1063" s="452"/>
      <c r="CS1063" s="452"/>
      <c r="CT1063" s="452"/>
      <c r="CU1063" s="452"/>
      <c r="CV1063" s="452"/>
      <c r="CW1063" s="452"/>
      <c r="CX1063" s="452"/>
      <c r="CY1063" s="452"/>
      <c r="CZ1063" s="452"/>
      <c r="DA1063" s="452"/>
      <c r="DB1063" s="452"/>
      <c r="DC1063" s="452"/>
      <c r="DD1063" s="452"/>
      <c r="DE1063" s="452"/>
      <c r="DF1063" s="452"/>
      <c r="DG1063" s="452"/>
      <c r="DH1063" s="452"/>
      <c r="DI1063" s="452"/>
      <c r="DJ1063" s="452"/>
      <c r="DK1063" s="452"/>
      <c r="DL1063" s="452"/>
      <c r="DM1063" s="452"/>
      <c r="DN1063" s="452"/>
      <c r="DO1063" s="452"/>
      <c r="DP1063" s="452"/>
      <c r="DQ1063" s="452"/>
      <c r="DR1063" s="452"/>
      <c r="DS1063" s="452"/>
      <c r="DT1063" s="452"/>
      <c r="DU1063" s="452"/>
      <c r="DV1063" s="452"/>
      <c r="DW1063" s="452"/>
      <c r="DX1063" s="452"/>
      <c r="DY1063" s="5"/>
      <c r="DZ1063" s="5"/>
      <c r="EA1063" s="5"/>
      <c r="EB1063" s="5"/>
      <c r="EC1063" s="5"/>
      <c r="ED1063" s="8"/>
      <c r="EE1063" s="17"/>
      <c r="EF1063" s="17"/>
      <c r="EG1063" s="17"/>
      <c r="EH1063" s="17"/>
      <c r="EI1063" s="17"/>
      <c r="EJ1063" s="17"/>
      <c r="EK1063" s="17"/>
      <c r="EL1063" s="17"/>
      <c r="EM1063" s="17"/>
      <c r="EN1063" s="17"/>
      <c r="EO1063" s="17"/>
      <c r="EP1063" s="17"/>
      <c r="EQ1063" s="17"/>
      <c r="ER1063" s="17"/>
      <c r="ES1063" s="17"/>
      <c r="ET1063" s="17"/>
      <c r="EU1063" s="17"/>
      <c r="EV1063" s="17"/>
      <c r="EW1063" s="17"/>
      <c r="EX1063" s="17"/>
      <c r="EY1063" s="17"/>
      <c r="EZ1063" s="17"/>
      <c r="FA1063" s="17"/>
      <c r="FB1063" s="17"/>
      <c r="FC1063" s="17"/>
      <c r="FD1063" s="17"/>
      <c r="FE1063" s="17"/>
      <c r="FF1063" s="17"/>
      <c r="FG1063" s="17"/>
      <c r="FH1063" s="17"/>
      <c r="FI1063" s="17"/>
      <c r="FJ1063" s="17"/>
      <c r="FK1063" s="17"/>
      <c r="FL1063" s="17"/>
      <c r="FM1063" s="17"/>
      <c r="FN1063" s="17"/>
      <c r="FO1063" s="17"/>
      <c r="FP1063" s="17"/>
      <c r="FQ1063" s="17"/>
      <c r="FR1063" s="17"/>
      <c r="FS1063" s="17"/>
      <c r="FT1063" s="17"/>
      <c r="FU1063" s="17"/>
      <c r="FV1063" s="17"/>
      <c r="FW1063" s="17"/>
      <c r="FX1063" s="17"/>
      <c r="FY1063" s="17"/>
      <c r="FZ1063" s="17"/>
      <c r="GA1063" s="17"/>
      <c r="GB1063" s="17"/>
      <c r="GC1063" s="17"/>
      <c r="GD1063" s="17"/>
      <c r="GE1063" s="17"/>
      <c r="GF1063" s="17"/>
      <c r="GG1063" s="17"/>
      <c r="GH1063" s="17"/>
      <c r="GI1063" s="17"/>
      <c r="GJ1063" s="17"/>
      <c r="GK1063" s="17"/>
      <c r="GL1063" s="17"/>
      <c r="GM1063" s="17"/>
    </row>
    <row r="1064" spans="1:195" s="21" customFormat="1" ht="28.5" customHeight="1" x14ac:dyDescent="0.4">
      <c r="B1064" s="37"/>
      <c r="E1064" s="452" t="s">
        <v>139</v>
      </c>
      <c r="F1064" s="452" t="s">
        <v>139</v>
      </c>
      <c r="G1064" s="452">
        <v>0</v>
      </c>
      <c r="H1064" s="452">
        <v>0</v>
      </c>
      <c r="I1064" s="452">
        <v>0</v>
      </c>
      <c r="J1064" s="452">
        <v>0</v>
      </c>
      <c r="K1064" s="452">
        <v>0</v>
      </c>
      <c r="L1064" s="452">
        <v>0</v>
      </c>
      <c r="M1064" s="452">
        <v>0</v>
      </c>
      <c r="N1064" s="452">
        <v>0</v>
      </c>
      <c r="O1064" s="452">
        <v>0</v>
      </c>
      <c r="P1064" s="452">
        <v>0</v>
      </c>
      <c r="Q1064" s="452">
        <v>0</v>
      </c>
      <c r="R1064" s="452">
        <v>0</v>
      </c>
      <c r="S1064" s="452">
        <v>0</v>
      </c>
      <c r="T1064" s="452">
        <v>0</v>
      </c>
      <c r="U1064" s="452">
        <v>0</v>
      </c>
      <c r="V1064" s="452">
        <v>0</v>
      </c>
      <c r="W1064" s="452">
        <v>0</v>
      </c>
      <c r="X1064" s="452">
        <v>0</v>
      </c>
      <c r="Y1064" s="452">
        <v>0</v>
      </c>
      <c r="Z1064" s="452">
        <v>0</v>
      </c>
      <c r="AA1064" s="452">
        <v>0</v>
      </c>
      <c r="AB1064" s="452">
        <v>0</v>
      </c>
      <c r="AC1064" s="452">
        <v>0</v>
      </c>
      <c r="AD1064" s="452">
        <v>0</v>
      </c>
      <c r="AE1064" s="452">
        <v>0</v>
      </c>
      <c r="AF1064" s="452">
        <v>0</v>
      </c>
      <c r="AG1064" s="452">
        <v>0</v>
      </c>
      <c r="AH1064" s="452">
        <v>0</v>
      </c>
      <c r="AI1064" s="452">
        <v>0</v>
      </c>
      <c r="AJ1064" s="452">
        <v>0</v>
      </c>
      <c r="AK1064" s="452">
        <v>0</v>
      </c>
      <c r="AL1064" s="452">
        <v>0</v>
      </c>
      <c r="AM1064" s="452">
        <v>0</v>
      </c>
      <c r="AN1064" s="452">
        <v>0</v>
      </c>
      <c r="AO1064" s="452">
        <v>0</v>
      </c>
      <c r="AP1064" s="452">
        <v>0</v>
      </c>
      <c r="AQ1064" s="452">
        <v>0</v>
      </c>
      <c r="AR1064" s="452">
        <v>0</v>
      </c>
      <c r="AS1064" s="452">
        <v>0</v>
      </c>
      <c r="AT1064" s="452">
        <v>0</v>
      </c>
      <c r="AU1064" s="452">
        <v>0</v>
      </c>
      <c r="AV1064" s="452">
        <v>0</v>
      </c>
      <c r="AW1064" s="452">
        <v>0</v>
      </c>
      <c r="AX1064" s="452">
        <v>0</v>
      </c>
      <c r="AY1064" s="452">
        <v>0</v>
      </c>
      <c r="AZ1064" s="452">
        <v>0</v>
      </c>
      <c r="BA1064" s="452">
        <v>0</v>
      </c>
      <c r="BB1064" s="452">
        <v>0</v>
      </c>
      <c r="BC1064" s="452">
        <v>0</v>
      </c>
      <c r="BD1064" s="452">
        <v>0</v>
      </c>
      <c r="BE1064" s="452">
        <v>0</v>
      </c>
      <c r="BF1064" s="452">
        <v>0</v>
      </c>
      <c r="BG1064" s="452">
        <v>0</v>
      </c>
      <c r="BH1064" s="452">
        <v>0</v>
      </c>
      <c r="BI1064" s="452">
        <v>0</v>
      </c>
      <c r="BJ1064" s="452">
        <v>0</v>
      </c>
      <c r="BS1064" s="452" t="s">
        <v>139</v>
      </c>
      <c r="BT1064" s="452"/>
      <c r="BU1064" s="452"/>
      <c r="BV1064" s="452"/>
      <c r="BW1064" s="452"/>
      <c r="BX1064" s="452"/>
      <c r="BY1064" s="452"/>
      <c r="BZ1064" s="452"/>
      <c r="CA1064" s="452"/>
      <c r="CB1064" s="452"/>
      <c r="CC1064" s="452"/>
      <c r="CD1064" s="452"/>
      <c r="CE1064" s="452"/>
      <c r="CF1064" s="452"/>
      <c r="CG1064" s="452"/>
      <c r="CH1064" s="452"/>
      <c r="CI1064" s="452"/>
      <c r="CJ1064" s="452"/>
      <c r="CK1064" s="452"/>
      <c r="CL1064" s="452"/>
      <c r="CM1064" s="452"/>
      <c r="CN1064" s="452"/>
      <c r="CO1064" s="452"/>
      <c r="CP1064" s="452"/>
      <c r="CQ1064" s="452"/>
      <c r="CR1064" s="452"/>
      <c r="CS1064" s="452"/>
      <c r="CT1064" s="452"/>
      <c r="CU1064" s="452"/>
      <c r="CV1064" s="452"/>
      <c r="CW1064" s="452"/>
      <c r="CX1064" s="452"/>
      <c r="CY1064" s="452"/>
      <c r="CZ1064" s="452"/>
      <c r="DA1064" s="452"/>
      <c r="DB1064" s="452"/>
      <c r="DC1064" s="452"/>
      <c r="DD1064" s="452"/>
      <c r="DE1064" s="452"/>
      <c r="DF1064" s="452"/>
      <c r="DG1064" s="452"/>
      <c r="DH1064" s="452"/>
      <c r="DI1064" s="452"/>
      <c r="DJ1064" s="452"/>
      <c r="DK1064" s="452"/>
      <c r="DL1064" s="452"/>
      <c r="DM1064" s="452"/>
      <c r="DN1064" s="452"/>
      <c r="DO1064" s="452"/>
      <c r="DP1064" s="452"/>
      <c r="DQ1064" s="452"/>
      <c r="DR1064" s="452"/>
      <c r="DS1064" s="452"/>
      <c r="DT1064" s="452"/>
      <c r="DU1064" s="452"/>
      <c r="DV1064" s="452"/>
      <c r="DW1064" s="452"/>
      <c r="DX1064" s="452"/>
      <c r="ED1064" s="15"/>
      <c r="EE1064" s="15"/>
      <c r="EF1064" s="15"/>
      <c r="EG1064" s="15"/>
      <c r="EH1064" s="15"/>
      <c r="EI1064" s="15"/>
      <c r="EJ1064" s="15"/>
      <c r="EK1064" s="15"/>
      <c r="EL1064" s="15"/>
      <c r="EM1064" s="15"/>
      <c r="EN1064" s="15"/>
      <c r="EO1064" s="15"/>
      <c r="EP1064" s="15"/>
      <c r="EQ1064" s="15"/>
      <c r="ER1064" s="15"/>
      <c r="ES1064" s="15"/>
      <c r="ET1064" s="15"/>
      <c r="EU1064" s="15"/>
      <c r="EV1064" s="15"/>
      <c r="EW1064" s="15"/>
      <c r="EX1064" s="15"/>
      <c r="EY1064" s="15"/>
      <c r="EZ1064" s="15"/>
      <c r="FA1064" s="15"/>
      <c r="FB1064" s="15"/>
      <c r="FC1064" s="15"/>
      <c r="FD1064" s="15"/>
      <c r="FE1064" s="15"/>
      <c r="FF1064" s="15"/>
      <c r="FG1064" s="15"/>
      <c r="FH1064" s="15"/>
      <c r="FI1064" s="15"/>
      <c r="FJ1064" s="15"/>
      <c r="FK1064" s="15"/>
      <c r="FL1064" s="15"/>
      <c r="FM1064" s="15"/>
      <c r="FN1064" s="15"/>
      <c r="FO1064" s="15"/>
      <c r="FP1064" s="15"/>
      <c r="FQ1064" s="15"/>
      <c r="FR1064" s="15"/>
      <c r="FS1064" s="15"/>
      <c r="FT1064" s="15"/>
      <c r="FU1064" s="15"/>
      <c r="FV1064" s="15"/>
      <c r="FW1064" s="15"/>
      <c r="FX1064" s="15"/>
      <c r="FY1064" s="15"/>
      <c r="FZ1064" s="15"/>
      <c r="GA1064" s="15"/>
      <c r="GB1064" s="15"/>
      <c r="GC1064" s="15"/>
      <c r="GD1064" s="15"/>
      <c r="GE1064" s="15"/>
      <c r="GF1064" s="15"/>
      <c r="GG1064" s="15"/>
      <c r="GH1064" s="15"/>
      <c r="GI1064" s="15"/>
      <c r="GJ1064" s="15"/>
      <c r="GK1064" s="15"/>
      <c r="GL1064" s="15"/>
      <c r="GM1064" s="15"/>
    </row>
    <row r="1065" spans="1:195" s="12" customFormat="1" ht="28.5" customHeight="1" x14ac:dyDescent="0.4">
      <c r="A1065" s="5"/>
      <c r="B1065" s="36"/>
      <c r="C1065" s="5"/>
      <c r="D1065" s="5"/>
      <c r="E1065" s="452" t="s">
        <v>239</v>
      </c>
      <c r="F1065" s="452" t="s">
        <v>239</v>
      </c>
      <c r="G1065" s="452">
        <v>0</v>
      </c>
      <c r="H1065" s="452">
        <v>0</v>
      </c>
      <c r="I1065" s="452">
        <v>0</v>
      </c>
      <c r="J1065" s="452">
        <v>0</v>
      </c>
      <c r="K1065" s="452">
        <v>0</v>
      </c>
      <c r="L1065" s="452">
        <v>0</v>
      </c>
      <c r="M1065" s="452">
        <v>0</v>
      </c>
      <c r="N1065" s="452">
        <v>0</v>
      </c>
      <c r="O1065" s="452">
        <v>0</v>
      </c>
      <c r="P1065" s="452">
        <v>0</v>
      </c>
      <c r="Q1065" s="452">
        <v>0</v>
      </c>
      <c r="R1065" s="452">
        <v>0</v>
      </c>
      <c r="S1065" s="452">
        <v>0</v>
      </c>
      <c r="T1065" s="452">
        <v>0</v>
      </c>
      <c r="U1065" s="452">
        <v>0</v>
      </c>
      <c r="V1065" s="452">
        <v>0</v>
      </c>
      <c r="W1065" s="452">
        <v>0</v>
      </c>
      <c r="X1065" s="452">
        <v>0</v>
      </c>
      <c r="Y1065" s="452">
        <v>0</v>
      </c>
      <c r="Z1065" s="452">
        <v>0</v>
      </c>
      <c r="AA1065" s="452">
        <v>0</v>
      </c>
      <c r="AB1065" s="452">
        <v>0</v>
      </c>
      <c r="AC1065" s="452">
        <v>0</v>
      </c>
      <c r="AD1065" s="452">
        <v>0</v>
      </c>
      <c r="AE1065" s="452">
        <v>0</v>
      </c>
      <c r="AF1065" s="452">
        <v>0</v>
      </c>
      <c r="AG1065" s="452">
        <v>0</v>
      </c>
      <c r="AH1065" s="452">
        <v>0</v>
      </c>
      <c r="AI1065" s="452">
        <v>0</v>
      </c>
      <c r="AJ1065" s="452">
        <v>0</v>
      </c>
      <c r="AK1065" s="452">
        <v>0</v>
      </c>
      <c r="AL1065" s="452">
        <v>0</v>
      </c>
      <c r="AM1065" s="452">
        <v>0</v>
      </c>
      <c r="AN1065" s="452">
        <v>0</v>
      </c>
      <c r="AO1065" s="452">
        <v>0</v>
      </c>
      <c r="AP1065" s="452">
        <v>0</v>
      </c>
      <c r="AQ1065" s="452">
        <v>0</v>
      </c>
      <c r="AR1065" s="452">
        <v>0</v>
      </c>
      <c r="AS1065" s="452">
        <v>0</v>
      </c>
      <c r="AT1065" s="452">
        <v>0</v>
      </c>
      <c r="AU1065" s="452">
        <v>0</v>
      </c>
      <c r="AV1065" s="452">
        <v>0</v>
      </c>
      <c r="AW1065" s="452">
        <v>0</v>
      </c>
      <c r="AX1065" s="452">
        <v>0</v>
      </c>
      <c r="AY1065" s="452">
        <v>0</v>
      </c>
      <c r="AZ1065" s="452">
        <v>0</v>
      </c>
      <c r="BA1065" s="452">
        <v>0</v>
      </c>
      <c r="BB1065" s="452">
        <v>0</v>
      </c>
      <c r="BC1065" s="452">
        <v>0</v>
      </c>
      <c r="BD1065" s="452">
        <v>0</v>
      </c>
      <c r="BE1065" s="452">
        <v>0</v>
      </c>
      <c r="BF1065" s="452">
        <v>0</v>
      </c>
      <c r="BG1065" s="452">
        <v>0</v>
      </c>
      <c r="BH1065" s="452">
        <v>0</v>
      </c>
      <c r="BI1065" s="452">
        <v>0</v>
      </c>
      <c r="BJ1065" s="452">
        <v>0</v>
      </c>
      <c r="BK1065" s="5"/>
      <c r="BL1065" s="5"/>
      <c r="BM1065" s="5"/>
      <c r="BN1065" s="5"/>
      <c r="BO1065" s="5"/>
      <c r="BP1065" s="5"/>
      <c r="BQ1065" s="5"/>
      <c r="BR1065" s="5"/>
      <c r="BS1065" s="452" t="s">
        <v>239</v>
      </c>
      <c r="BT1065" s="452"/>
      <c r="BU1065" s="452"/>
      <c r="BV1065" s="452"/>
      <c r="BW1065" s="452"/>
      <c r="BX1065" s="452"/>
      <c r="BY1065" s="452"/>
      <c r="BZ1065" s="452"/>
      <c r="CA1065" s="452"/>
      <c r="CB1065" s="452"/>
      <c r="CC1065" s="452"/>
      <c r="CD1065" s="452"/>
      <c r="CE1065" s="452"/>
      <c r="CF1065" s="452"/>
      <c r="CG1065" s="452"/>
      <c r="CH1065" s="452"/>
      <c r="CI1065" s="452"/>
      <c r="CJ1065" s="452"/>
      <c r="CK1065" s="452"/>
      <c r="CL1065" s="452"/>
      <c r="CM1065" s="452"/>
      <c r="CN1065" s="452"/>
      <c r="CO1065" s="452"/>
      <c r="CP1065" s="452"/>
      <c r="CQ1065" s="452"/>
      <c r="CR1065" s="452"/>
      <c r="CS1065" s="452"/>
      <c r="CT1065" s="452"/>
      <c r="CU1065" s="452"/>
      <c r="CV1065" s="452"/>
      <c r="CW1065" s="452"/>
      <c r="CX1065" s="452"/>
      <c r="CY1065" s="452"/>
      <c r="CZ1065" s="452"/>
      <c r="DA1065" s="452"/>
      <c r="DB1065" s="452"/>
      <c r="DC1065" s="452"/>
      <c r="DD1065" s="452"/>
      <c r="DE1065" s="452"/>
      <c r="DF1065" s="452"/>
      <c r="DG1065" s="452"/>
      <c r="DH1065" s="452"/>
      <c r="DI1065" s="452"/>
      <c r="DJ1065" s="452"/>
      <c r="DK1065" s="452"/>
      <c r="DL1065" s="452"/>
      <c r="DM1065" s="452"/>
      <c r="DN1065" s="452"/>
      <c r="DO1065" s="452"/>
      <c r="DP1065" s="452"/>
      <c r="DQ1065" s="452"/>
      <c r="DR1065" s="452"/>
      <c r="DS1065" s="452"/>
      <c r="DT1065" s="452"/>
      <c r="DU1065" s="452"/>
      <c r="DV1065" s="452"/>
      <c r="DW1065" s="452"/>
      <c r="DX1065" s="452"/>
      <c r="DY1065" s="5"/>
      <c r="DZ1065" s="5"/>
      <c r="EA1065" s="5"/>
      <c r="EB1065" s="5"/>
      <c r="EC1065" s="5"/>
      <c r="ED1065" s="8"/>
      <c r="EE1065" s="17"/>
      <c r="EF1065" s="17"/>
      <c r="EG1065" s="17"/>
      <c r="EH1065" s="17"/>
      <c r="EI1065" s="17"/>
      <c r="EJ1065" s="17"/>
      <c r="EK1065" s="17"/>
      <c r="EL1065" s="17"/>
      <c r="EM1065" s="17"/>
      <c r="EN1065" s="17"/>
      <c r="EO1065" s="17"/>
      <c r="EP1065" s="17"/>
      <c r="EQ1065" s="17"/>
      <c r="ER1065" s="17"/>
      <c r="ES1065" s="17"/>
      <c r="ET1065" s="17"/>
      <c r="EU1065" s="17"/>
      <c r="EV1065" s="17"/>
      <c r="EW1065" s="17"/>
      <c r="EX1065" s="17"/>
      <c r="EY1065" s="17"/>
      <c r="EZ1065" s="17"/>
      <c r="FA1065" s="17"/>
      <c r="FB1065" s="17"/>
      <c r="FC1065" s="17"/>
      <c r="FD1065" s="17"/>
      <c r="FE1065" s="17"/>
      <c r="FF1065" s="17"/>
      <c r="FG1065" s="17"/>
      <c r="FH1065" s="17"/>
      <c r="FI1065" s="17"/>
      <c r="FJ1065" s="17"/>
      <c r="FK1065" s="17"/>
      <c r="FL1065" s="17"/>
      <c r="FM1065" s="17"/>
      <c r="FN1065" s="17"/>
      <c r="FO1065" s="17"/>
      <c r="FP1065" s="17"/>
      <c r="FQ1065" s="17"/>
      <c r="FR1065" s="17"/>
      <c r="FS1065" s="17"/>
      <c r="FT1065" s="17"/>
      <c r="FU1065" s="17"/>
      <c r="FV1065" s="17"/>
      <c r="FW1065" s="17"/>
      <c r="FX1065" s="17"/>
      <c r="FY1065" s="17"/>
      <c r="FZ1065" s="17"/>
      <c r="GA1065" s="17"/>
      <c r="GB1065" s="17"/>
      <c r="GC1065" s="17"/>
      <c r="GD1065" s="17"/>
      <c r="GE1065" s="17"/>
      <c r="GF1065" s="17"/>
      <c r="GG1065" s="17"/>
      <c r="GH1065" s="17"/>
      <c r="GI1065" s="17"/>
      <c r="GJ1065" s="17"/>
      <c r="GK1065" s="17"/>
      <c r="GL1065" s="17"/>
      <c r="GM1065" s="17"/>
    </row>
    <row r="1066" spans="1:195" s="12" customFormat="1" ht="28.5" customHeight="1" x14ac:dyDescent="0.4">
      <c r="A1066" s="5"/>
      <c r="B1066" s="36"/>
      <c r="C1066" s="5"/>
      <c r="D1066" s="5"/>
      <c r="E1066" s="452" t="s">
        <v>241</v>
      </c>
      <c r="F1066" s="452" t="s">
        <v>241</v>
      </c>
      <c r="G1066" s="452">
        <v>0</v>
      </c>
      <c r="H1066" s="452">
        <v>0</v>
      </c>
      <c r="I1066" s="452">
        <v>0</v>
      </c>
      <c r="J1066" s="452">
        <v>0</v>
      </c>
      <c r="K1066" s="452">
        <v>0</v>
      </c>
      <c r="L1066" s="452">
        <v>0</v>
      </c>
      <c r="M1066" s="452">
        <v>0</v>
      </c>
      <c r="N1066" s="452">
        <v>0</v>
      </c>
      <c r="O1066" s="452">
        <v>0</v>
      </c>
      <c r="P1066" s="452">
        <v>0</v>
      </c>
      <c r="Q1066" s="452">
        <v>0</v>
      </c>
      <c r="R1066" s="452">
        <v>0</v>
      </c>
      <c r="S1066" s="452">
        <v>0</v>
      </c>
      <c r="T1066" s="452">
        <v>0</v>
      </c>
      <c r="U1066" s="452">
        <v>0</v>
      </c>
      <c r="V1066" s="452">
        <v>0</v>
      </c>
      <c r="W1066" s="452">
        <v>0</v>
      </c>
      <c r="X1066" s="452">
        <v>0</v>
      </c>
      <c r="Y1066" s="452">
        <v>0</v>
      </c>
      <c r="Z1066" s="452">
        <v>0</v>
      </c>
      <c r="AA1066" s="452">
        <v>0</v>
      </c>
      <c r="AB1066" s="452">
        <v>0</v>
      </c>
      <c r="AC1066" s="452">
        <v>0</v>
      </c>
      <c r="AD1066" s="452">
        <v>0</v>
      </c>
      <c r="AE1066" s="452">
        <v>0</v>
      </c>
      <c r="AF1066" s="452">
        <v>0</v>
      </c>
      <c r="AG1066" s="452">
        <v>0</v>
      </c>
      <c r="AH1066" s="452">
        <v>0</v>
      </c>
      <c r="AI1066" s="452">
        <v>0</v>
      </c>
      <c r="AJ1066" s="452">
        <v>0</v>
      </c>
      <c r="AK1066" s="452">
        <v>0</v>
      </c>
      <c r="AL1066" s="452">
        <v>0</v>
      </c>
      <c r="AM1066" s="452">
        <v>0</v>
      </c>
      <c r="AN1066" s="452">
        <v>0</v>
      </c>
      <c r="AO1066" s="452">
        <v>0</v>
      </c>
      <c r="AP1066" s="452">
        <v>0</v>
      </c>
      <c r="AQ1066" s="452">
        <v>0</v>
      </c>
      <c r="AR1066" s="452">
        <v>0</v>
      </c>
      <c r="AS1066" s="452">
        <v>0</v>
      </c>
      <c r="AT1066" s="452">
        <v>0</v>
      </c>
      <c r="AU1066" s="452">
        <v>0</v>
      </c>
      <c r="AV1066" s="452">
        <v>0</v>
      </c>
      <c r="AW1066" s="452">
        <v>0</v>
      </c>
      <c r="AX1066" s="452">
        <v>0</v>
      </c>
      <c r="AY1066" s="452">
        <v>0</v>
      </c>
      <c r="AZ1066" s="452">
        <v>0</v>
      </c>
      <c r="BA1066" s="452">
        <v>0</v>
      </c>
      <c r="BB1066" s="452">
        <v>0</v>
      </c>
      <c r="BC1066" s="452">
        <v>0</v>
      </c>
      <c r="BD1066" s="452">
        <v>0</v>
      </c>
      <c r="BE1066" s="452">
        <v>0</v>
      </c>
      <c r="BF1066" s="452">
        <v>0</v>
      </c>
      <c r="BG1066" s="452">
        <v>0</v>
      </c>
      <c r="BH1066" s="452">
        <v>0</v>
      </c>
      <c r="BI1066" s="452">
        <v>0</v>
      </c>
      <c r="BJ1066" s="452">
        <v>0</v>
      </c>
      <c r="BK1066" s="5"/>
      <c r="BL1066" s="5"/>
      <c r="BM1066" s="5"/>
      <c r="BN1066" s="5"/>
      <c r="BO1066" s="5"/>
      <c r="BP1066" s="5"/>
      <c r="BQ1066" s="5"/>
      <c r="BR1066" s="5"/>
      <c r="BS1066" s="452" t="s">
        <v>241</v>
      </c>
      <c r="BT1066" s="452"/>
      <c r="BU1066" s="452"/>
      <c r="BV1066" s="452"/>
      <c r="BW1066" s="452"/>
      <c r="BX1066" s="452"/>
      <c r="BY1066" s="452"/>
      <c r="BZ1066" s="452"/>
      <c r="CA1066" s="452"/>
      <c r="CB1066" s="452"/>
      <c r="CC1066" s="452"/>
      <c r="CD1066" s="452"/>
      <c r="CE1066" s="452"/>
      <c r="CF1066" s="452"/>
      <c r="CG1066" s="452"/>
      <c r="CH1066" s="452"/>
      <c r="CI1066" s="452"/>
      <c r="CJ1066" s="452"/>
      <c r="CK1066" s="452"/>
      <c r="CL1066" s="452"/>
      <c r="CM1066" s="452"/>
      <c r="CN1066" s="452"/>
      <c r="CO1066" s="452"/>
      <c r="CP1066" s="452"/>
      <c r="CQ1066" s="452"/>
      <c r="CR1066" s="452"/>
      <c r="CS1066" s="452"/>
      <c r="CT1066" s="452"/>
      <c r="CU1066" s="452"/>
      <c r="CV1066" s="452"/>
      <c r="CW1066" s="452"/>
      <c r="CX1066" s="452"/>
      <c r="CY1066" s="452"/>
      <c r="CZ1066" s="452"/>
      <c r="DA1066" s="452"/>
      <c r="DB1066" s="452"/>
      <c r="DC1066" s="452"/>
      <c r="DD1066" s="452"/>
      <c r="DE1066" s="452"/>
      <c r="DF1066" s="452"/>
      <c r="DG1066" s="452"/>
      <c r="DH1066" s="452"/>
      <c r="DI1066" s="452"/>
      <c r="DJ1066" s="452"/>
      <c r="DK1066" s="452"/>
      <c r="DL1066" s="452"/>
      <c r="DM1066" s="452"/>
      <c r="DN1066" s="452"/>
      <c r="DO1066" s="452"/>
      <c r="DP1066" s="452"/>
      <c r="DQ1066" s="452"/>
      <c r="DR1066" s="452"/>
      <c r="DS1066" s="452"/>
      <c r="DT1066" s="452"/>
      <c r="DU1066" s="452"/>
      <c r="DV1066" s="452"/>
      <c r="DW1066" s="452"/>
      <c r="DX1066" s="452"/>
      <c r="DY1066" s="5"/>
      <c r="DZ1066" s="5"/>
      <c r="EA1066" s="5"/>
      <c r="EB1066" s="5"/>
      <c r="EC1066" s="5"/>
      <c r="ED1066" s="8"/>
      <c r="EE1066" s="17"/>
      <c r="EF1066" s="17"/>
      <c r="EG1066" s="17"/>
      <c r="EH1066" s="17"/>
      <c r="EI1066" s="17"/>
      <c r="EJ1066" s="17"/>
      <c r="EK1066" s="17"/>
      <c r="EL1066" s="17"/>
      <c r="EM1066" s="17"/>
      <c r="EN1066" s="17"/>
      <c r="EO1066" s="17"/>
      <c r="EP1066" s="17"/>
      <c r="EQ1066" s="17"/>
      <c r="ER1066" s="17"/>
      <c r="ES1066" s="17"/>
      <c r="ET1066" s="17"/>
      <c r="EU1066" s="17"/>
      <c r="EV1066" s="17"/>
      <c r="EW1066" s="17"/>
      <c r="EX1066" s="17"/>
      <c r="EY1066" s="17"/>
      <c r="EZ1066" s="17"/>
      <c r="FA1066" s="17"/>
      <c r="FB1066" s="17"/>
      <c r="FC1066" s="17"/>
      <c r="FD1066" s="17"/>
      <c r="FE1066" s="17"/>
      <c r="FF1066" s="17"/>
      <c r="FG1066" s="17"/>
      <c r="FH1066" s="17"/>
      <c r="FI1066" s="17"/>
      <c r="FJ1066" s="17"/>
      <c r="FK1066" s="17"/>
      <c r="FL1066" s="17"/>
      <c r="FM1066" s="17"/>
      <c r="FN1066" s="17"/>
      <c r="FO1066" s="17"/>
      <c r="FP1066" s="17"/>
      <c r="FQ1066" s="17"/>
      <c r="FR1066" s="17"/>
      <c r="FS1066" s="17"/>
      <c r="FT1066" s="17"/>
      <c r="FU1066" s="17"/>
      <c r="FV1066" s="17"/>
      <c r="FW1066" s="17"/>
      <c r="FX1066" s="17"/>
      <c r="FY1066" s="17"/>
      <c r="FZ1066" s="17"/>
      <c r="GA1066" s="17"/>
      <c r="GB1066" s="17"/>
      <c r="GC1066" s="17"/>
      <c r="GD1066" s="17"/>
      <c r="GE1066" s="17"/>
      <c r="GF1066" s="17"/>
      <c r="GG1066" s="17"/>
      <c r="GH1066" s="17"/>
      <c r="GI1066" s="17"/>
      <c r="GJ1066" s="17"/>
      <c r="GK1066" s="17"/>
      <c r="GL1066" s="17"/>
      <c r="GM1066" s="17"/>
    </row>
    <row r="1067" spans="1:195" s="12" customFormat="1" ht="14.25" customHeight="1" x14ac:dyDescent="0.4">
      <c r="A1067" s="5"/>
      <c r="B1067" s="36"/>
      <c r="C1067" s="5"/>
      <c r="D1067" s="5"/>
      <c r="E1067" s="452" t="s">
        <v>243</v>
      </c>
      <c r="F1067" s="452" t="s">
        <v>243</v>
      </c>
      <c r="G1067" s="452">
        <v>0</v>
      </c>
      <c r="H1067" s="452">
        <v>0</v>
      </c>
      <c r="I1067" s="452">
        <v>0</v>
      </c>
      <c r="J1067" s="452">
        <v>0</v>
      </c>
      <c r="K1067" s="452">
        <v>0</v>
      </c>
      <c r="L1067" s="452">
        <v>0</v>
      </c>
      <c r="M1067" s="452">
        <v>0</v>
      </c>
      <c r="N1067" s="452">
        <v>0</v>
      </c>
      <c r="O1067" s="452">
        <v>0</v>
      </c>
      <c r="P1067" s="452">
        <v>0</v>
      </c>
      <c r="Q1067" s="452">
        <v>0</v>
      </c>
      <c r="R1067" s="452">
        <v>0</v>
      </c>
      <c r="S1067" s="452">
        <v>0</v>
      </c>
      <c r="T1067" s="452">
        <v>0</v>
      </c>
      <c r="U1067" s="452">
        <v>0</v>
      </c>
      <c r="V1067" s="452">
        <v>0</v>
      </c>
      <c r="W1067" s="452">
        <v>0</v>
      </c>
      <c r="X1067" s="452">
        <v>0</v>
      </c>
      <c r="Y1067" s="452">
        <v>0</v>
      </c>
      <c r="Z1067" s="452">
        <v>0</v>
      </c>
      <c r="AA1067" s="452">
        <v>0</v>
      </c>
      <c r="AB1067" s="452">
        <v>0</v>
      </c>
      <c r="AC1067" s="452">
        <v>0</v>
      </c>
      <c r="AD1067" s="452">
        <v>0</v>
      </c>
      <c r="AE1067" s="452">
        <v>0</v>
      </c>
      <c r="AF1067" s="452">
        <v>0</v>
      </c>
      <c r="AG1067" s="452">
        <v>0</v>
      </c>
      <c r="AH1067" s="452">
        <v>0</v>
      </c>
      <c r="AI1067" s="452">
        <v>0</v>
      </c>
      <c r="AJ1067" s="452">
        <v>0</v>
      </c>
      <c r="AK1067" s="452">
        <v>0</v>
      </c>
      <c r="AL1067" s="452">
        <v>0</v>
      </c>
      <c r="AM1067" s="452">
        <v>0</v>
      </c>
      <c r="AN1067" s="452">
        <v>0</v>
      </c>
      <c r="AO1067" s="452">
        <v>0</v>
      </c>
      <c r="AP1067" s="452">
        <v>0</v>
      </c>
      <c r="AQ1067" s="452">
        <v>0</v>
      </c>
      <c r="AR1067" s="452">
        <v>0</v>
      </c>
      <c r="AS1067" s="452">
        <v>0</v>
      </c>
      <c r="AT1067" s="452">
        <v>0</v>
      </c>
      <c r="AU1067" s="452">
        <v>0</v>
      </c>
      <c r="AV1067" s="452">
        <v>0</v>
      </c>
      <c r="AW1067" s="452">
        <v>0</v>
      </c>
      <c r="AX1067" s="452">
        <v>0</v>
      </c>
      <c r="AY1067" s="452">
        <v>0</v>
      </c>
      <c r="AZ1067" s="452">
        <v>0</v>
      </c>
      <c r="BA1067" s="452">
        <v>0</v>
      </c>
      <c r="BB1067" s="452">
        <v>0</v>
      </c>
      <c r="BC1067" s="452">
        <v>0</v>
      </c>
      <c r="BD1067" s="452">
        <v>0</v>
      </c>
      <c r="BE1067" s="452">
        <v>0</v>
      </c>
      <c r="BF1067" s="452">
        <v>0</v>
      </c>
      <c r="BG1067" s="452">
        <v>0</v>
      </c>
      <c r="BH1067" s="452">
        <v>0</v>
      </c>
      <c r="BI1067" s="452">
        <v>0</v>
      </c>
      <c r="BJ1067" s="452">
        <v>0</v>
      </c>
      <c r="BK1067" s="5"/>
      <c r="BL1067" s="5"/>
      <c r="BM1067" s="5"/>
      <c r="BN1067" s="5"/>
      <c r="BO1067" s="5"/>
      <c r="BP1067" s="5"/>
      <c r="BQ1067" s="5"/>
      <c r="BR1067" s="5"/>
      <c r="BS1067" s="452" t="s">
        <v>243</v>
      </c>
      <c r="BT1067" s="452"/>
      <c r="BU1067" s="452"/>
      <c r="BV1067" s="452"/>
      <c r="BW1067" s="452"/>
      <c r="BX1067" s="452"/>
      <c r="BY1067" s="452"/>
      <c r="BZ1067" s="452"/>
      <c r="CA1067" s="452"/>
      <c r="CB1067" s="452"/>
      <c r="CC1067" s="452"/>
      <c r="CD1067" s="452"/>
      <c r="CE1067" s="452"/>
      <c r="CF1067" s="452"/>
      <c r="CG1067" s="452"/>
      <c r="CH1067" s="452"/>
      <c r="CI1067" s="452"/>
      <c r="CJ1067" s="452"/>
      <c r="CK1067" s="452"/>
      <c r="CL1067" s="452"/>
      <c r="CM1067" s="452"/>
      <c r="CN1067" s="452"/>
      <c r="CO1067" s="452"/>
      <c r="CP1067" s="452"/>
      <c r="CQ1067" s="452"/>
      <c r="CR1067" s="452"/>
      <c r="CS1067" s="452"/>
      <c r="CT1067" s="452"/>
      <c r="CU1067" s="452"/>
      <c r="CV1067" s="452"/>
      <c r="CW1067" s="452"/>
      <c r="CX1067" s="452"/>
      <c r="CY1067" s="452"/>
      <c r="CZ1067" s="452"/>
      <c r="DA1067" s="452"/>
      <c r="DB1067" s="452"/>
      <c r="DC1067" s="452"/>
      <c r="DD1067" s="452"/>
      <c r="DE1067" s="452"/>
      <c r="DF1067" s="452"/>
      <c r="DG1067" s="452"/>
      <c r="DH1067" s="452"/>
      <c r="DI1067" s="452"/>
      <c r="DJ1067" s="452"/>
      <c r="DK1067" s="452"/>
      <c r="DL1067" s="452"/>
      <c r="DM1067" s="452"/>
      <c r="DN1067" s="452"/>
      <c r="DO1067" s="452"/>
      <c r="DP1067" s="452"/>
      <c r="DQ1067" s="452"/>
      <c r="DR1067" s="452"/>
      <c r="DS1067" s="452"/>
      <c r="DT1067" s="452"/>
      <c r="DU1067" s="452"/>
      <c r="DV1067" s="452"/>
      <c r="DW1067" s="452"/>
      <c r="DX1067" s="452"/>
      <c r="DY1067" s="5"/>
      <c r="DZ1067" s="5"/>
      <c r="EA1067" s="5"/>
      <c r="EB1067" s="5"/>
      <c r="EC1067" s="5"/>
      <c r="ED1067" s="8"/>
      <c r="EE1067" s="17"/>
      <c r="EF1067" s="17"/>
      <c r="EG1067" s="17"/>
      <c r="EH1067" s="17"/>
      <c r="EI1067" s="17"/>
      <c r="EJ1067" s="17"/>
      <c r="EK1067" s="17"/>
      <c r="EL1067" s="17"/>
      <c r="EM1067" s="17"/>
      <c r="EN1067" s="17"/>
      <c r="EO1067" s="17"/>
      <c r="EP1067" s="17"/>
      <c r="EQ1067" s="17"/>
      <c r="ER1067" s="17"/>
      <c r="ES1067" s="17"/>
      <c r="ET1067" s="17"/>
      <c r="EU1067" s="17"/>
      <c r="EV1067" s="17"/>
      <c r="EW1067" s="17"/>
      <c r="EX1067" s="17"/>
      <c r="EY1067" s="17"/>
      <c r="EZ1067" s="17"/>
      <c r="FA1067" s="17"/>
      <c r="FB1067" s="17"/>
      <c r="FC1067" s="17"/>
      <c r="FD1067" s="17"/>
      <c r="FE1067" s="17"/>
      <c r="FF1067" s="17"/>
      <c r="FG1067" s="17"/>
      <c r="FH1067" s="17"/>
      <c r="FI1067" s="17"/>
      <c r="FJ1067" s="17"/>
      <c r="FK1067" s="17"/>
      <c r="FL1067" s="17"/>
      <c r="FM1067" s="17"/>
      <c r="FN1067" s="17"/>
      <c r="FO1067" s="17"/>
      <c r="FP1067" s="17"/>
      <c r="FQ1067" s="17"/>
      <c r="FR1067" s="17"/>
      <c r="FS1067" s="17"/>
      <c r="FT1067" s="17"/>
      <c r="FU1067" s="17"/>
      <c r="FV1067" s="17"/>
      <c r="FW1067" s="17"/>
      <c r="FX1067" s="17"/>
      <c r="FY1067" s="17"/>
      <c r="FZ1067" s="17"/>
      <c r="GA1067" s="17"/>
      <c r="GB1067" s="17"/>
      <c r="GC1067" s="17"/>
      <c r="GD1067" s="17"/>
      <c r="GE1067" s="17"/>
      <c r="GF1067" s="17"/>
      <c r="GG1067" s="17"/>
      <c r="GH1067" s="17"/>
      <c r="GI1067" s="17"/>
      <c r="GJ1067" s="17"/>
      <c r="GK1067" s="17"/>
      <c r="GL1067" s="17"/>
      <c r="GM1067" s="17"/>
    </row>
    <row r="1068" spans="1:195" s="12" customFormat="1" ht="14.25" customHeight="1" x14ac:dyDescent="0.4">
      <c r="A1068" s="5"/>
      <c r="B1068" s="36"/>
      <c r="C1068" s="5"/>
      <c r="D1068" s="5"/>
      <c r="E1068" s="452" t="s">
        <v>245</v>
      </c>
      <c r="F1068" s="452" t="s">
        <v>245</v>
      </c>
      <c r="G1068" s="452">
        <v>0</v>
      </c>
      <c r="H1068" s="452">
        <v>0</v>
      </c>
      <c r="I1068" s="452">
        <v>0</v>
      </c>
      <c r="J1068" s="452">
        <v>0</v>
      </c>
      <c r="K1068" s="452">
        <v>0</v>
      </c>
      <c r="L1068" s="452">
        <v>0</v>
      </c>
      <c r="M1068" s="452">
        <v>0</v>
      </c>
      <c r="N1068" s="452">
        <v>0</v>
      </c>
      <c r="O1068" s="452">
        <v>0</v>
      </c>
      <c r="P1068" s="452">
        <v>0</v>
      </c>
      <c r="Q1068" s="452">
        <v>0</v>
      </c>
      <c r="R1068" s="452">
        <v>0</v>
      </c>
      <c r="S1068" s="452">
        <v>0</v>
      </c>
      <c r="T1068" s="452">
        <v>0</v>
      </c>
      <c r="U1068" s="452">
        <v>0</v>
      </c>
      <c r="V1068" s="452">
        <v>0</v>
      </c>
      <c r="W1068" s="452">
        <v>0</v>
      </c>
      <c r="X1068" s="452">
        <v>0</v>
      </c>
      <c r="Y1068" s="452">
        <v>0</v>
      </c>
      <c r="Z1068" s="452">
        <v>0</v>
      </c>
      <c r="AA1068" s="452">
        <v>0</v>
      </c>
      <c r="AB1068" s="452">
        <v>0</v>
      </c>
      <c r="AC1068" s="452">
        <v>0</v>
      </c>
      <c r="AD1068" s="452">
        <v>0</v>
      </c>
      <c r="AE1068" s="452">
        <v>0</v>
      </c>
      <c r="AF1068" s="452">
        <v>0</v>
      </c>
      <c r="AG1068" s="452">
        <v>0</v>
      </c>
      <c r="AH1068" s="452">
        <v>0</v>
      </c>
      <c r="AI1068" s="452">
        <v>0</v>
      </c>
      <c r="AJ1068" s="452">
        <v>0</v>
      </c>
      <c r="AK1068" s="452">
        <v>0</v>
      </c>
      <c r="AL1068" s="452">
        <v>0</v>
      </c>
      <c r="AM1068" s="452">
        <v>0</v>
      </c>
      <c r="AN1068" s="452">
        <v>0</v>
      </c>
      <c r="AO1068" s="452">
        <v>0</v>
      </c>
      <c r="AP1068" s="452">
        <v>0</v>
      </c>
      <c r="AQ1068" s="452">
        <v>0</v>
      </c>
      <c r="AR1068" s="452">
        <v>0</v>
      </c>
      <c r="AS1068" s="452">
        <v>0</v>
      </c>
      <c r="AT1068" s="452">
        <v>0</v>
      </c>
      <c r="AU1068" s="452">
        <v>0</v>
      </c>
      <c r="AV1068" s="452">
        <v>0</v>
      </c>
      <c r="AW1068" s="452">
        <v>0</v>
      </c>
      <c r="AX1068" s="452">
        <v>0</v>
      </c>
      <c r="AY1068" s="452">
        <v>0</v>
      </c>
      <c r="AZ1068" s="452">
        <v>0</v>
      </c>
      <c r="BA1068" s="452">
        <v>0</v>
      </c>
      <c r="BB1068" s="452">
        <v>0</v>
      </c>
      <c r="BC1068" s="452">
        <v>0</v>
      </c>
      <c r="BD1068" s="452">
        <v>0</v>
      </c>
      <c r="BE1068" s="452">
        <v>0</v>
      </c>
      <c r="BF1068" s="452">
        <v>0</v>
      </c>
      <c r="BG1068" s="452">
        <v>0</v>
      </c>
      <c r="BH1068" s="452">
        <v>0</v>
      </c>
      <c r="BI1068" s="452">
        <v>0</v>
      </c>
      <c r="BJ1068" s="452">
        <v>0</v>
      </c>
      <c r="BK1068" s="5"/>
      <c r="BL1068" s="5"/>
      <c r="BM1068" s="5"/>
      <c r="BN1068" s="5"/>
      <c r="BO1068" s="5"/>
      <c r="BP1068" s="5"/>
      <c r="BQ1068" s="5"/>
      <c r="BR1068" s="5"/>
      <c r="BS1068" s="452" t="s">
        <v>245</v>
      </c>
      <c r="BT1068" s="452"/>
      <c r="BU1068" s="452"/>
      <c r="BV1068" s="452"/>
      <c r="BW1068" s="452"/>
      <c r="BX1068" s="452"/>
      <c r="BY1068" s="452"/>
      <c r="BZ1068" s="452"/>
      <c r="CA1068" s="452"/>
      <c r="CB1068" s="452"/>
      <c r="CC1068" s="452"/>
      <c r="CD1068" s="452"/>
      <c r="CE1068" s="452"/>
      <c r="CF1068" s="452"/>
      <c r="CG1068" s="452"/>
      <c r="CH1068" s="452"/>
      <c r="CI1068" s="452"/>
      <c r="CJ1068" s="452"/>
      <c r="CK1068" s="452"/>
      <c r="CL1068" s="452"/>
      <c r="CM1068" s="452"/>
      <c r="CN1068" s="452"/>
      <c r="CO1068" s="452"/>
      <c r="CP1068" s="452"/>
      <c r="CQ1068" s="452"/>
      <c r="CR1068" s="452"/>
      <c r="CS1068" s="452"/>
      <c r="CT1068" s="452"/>
      <c r="CU1068" s="452"/>
      <c r="CV1068" s="452"/>
      <c r="CW1068" s="452"/>
      <c r="CX1068" s="452"/>
      <c r="CY1068" s="452"/>
      <c r="CZ1068" s="452"/>
      <c r="DA1068" s="452"/>
      <c r="DB1068" s="452"/>
      <c r="DC1068" s="452"/>
      <c r="DD1068" s="452"/>
      <c r="DE1068" s="452"/>
      <c r="DF1068" s="452"/>
      <c r="DG1068" s="452"/>
      <c r="DH1068" s="452"/>
      <c r="DI1068" s="452"/>
      <c r="DJ1068" s="452"/>
      <c r="DK1068" s="452"/>
      <c r="DL1068" s="452"/>
      <c r="DM1068" s="452"/>
      <c r="DN1068" s="452"/>
      <c r="DO1068" s="452"/>
      <c r="DP1068" s="452"/>
      <c r="DQ1068" s="452"/>
      <c r="DR1068" s="452"/>
      <c r="DS1068" s="452"/>
      <c r="DT1068" s="452"/>
      <c r="DU1068" s="452"/>
      <c r="DV1068" s="452"/>
      <c r="DW1068" s="452"/>
      <c r="DX1068" s="452"/>
      <c r="DY1068" s="5"/>
      <c r="DZ1068" s="5"/>
      <c r="EA1068" s="5"/>
      <c r="EB1068" s="5"/>
      <c r="EC1068" s="5"/>
      <c r="ED1068" s="8"/>
      <c r="EE1068" s="17"/>
      <c r="EF1068" s="17"/>
      <c r="EG1068" s="17"/>
      <c r="EH1068" s="17"/>
      <c r="EI1068" s="17"/>
      <c r="EJ1068" s="17"/>
      <c r="EK1068" s="17"/>
      <c r="EL1068" s="17"/>
      <c r="EM1068" s="17"/>
      <c r="EN1068" s="17"/>
      <c r="EO1068" s="17"/>
      <c r="EP1068" s="17"/>
      <c r="EQ1068" s="17"/>
      <c r="ER1068" s="17"/>
      <c r="ES1068" s="17"/>
      <c r="ET1068" s="17"/>
      <c r="EU1068" s="17"/>
      <c r="EV1068" s="17"/>
      <c r="EW1068" s="17"/>
      <c r="EX1068" s="17"/>
      <c r="EY1068" s="17"/>
      <c r="EZ1068" s="17"/>
      <c r="FA1068" s="17"/>
      <c r="FB1068" s="17"/>
      <c r="FC1068" s="17"/>
      <c r="FD1068" s="17"/>
      <c r="FE1068" s="17"/>
      <c r="FF1068" s="17"/>
      <c r="FG1068" s="17"/>
      <c r="FH1068" s="17"/>
      <c r="FI1068" s="17"/>
      <c r="FJ1068" s="17"/>
      <c r="FK1068" s="17"/>
      <c r="FL1068" s="17"/>
      <c r="FM1068" s="17"/>
      <c r="FN1068" s="17"/>
      <c r="FO1068" s="17"/>
      <c r="FP1068" s="17"/>
      <c r="FQ1068" s="17"/>
      <c r="FR1068" s="17"/>
      <c r="FS1068" s="17"/>
      <c r="FT1068" s="17"/>
      <c r="FU1068" s="17"/>
      <c r="FV1068" s="17"/>
      <c r="FW1068" s="17"/>
      <c r="FX1068" s="17"/>
      <c r="FY1068" s="17"/>
      <c r="FZ1068" s="17"/>
      <c r="GA1068" s="17"/>
      <c r="GB1068" s="17"/>
      <c r="GC1068" s="17"/>
      <c r="GD1068" s="17"/>
      <c r="GE1068" s="17"/>
      <c r="GF1068" s="17"/>
      <c r="GG1068" s="17"/>
      <c r="GH1068" s="17"/>
      <c r="GI1068" s="17"/>
      <c r="GJ1068" s="17"/>
      <c r="GK1068" s="17"/>
      <c r="GL1068" s="17"/>
      <c r="GM1068" s="17"/>
    </row>
    <row r="1069" spans="1:195" s="12" customFormat="1" ht="14.25" customHeight="1" x14ac:dyDescent="0.4">
      <c r="A1069" s="5"/>
      <c r="B1069" s="36"/>
      <c r="C1069" s="5"/>
      <c r="D1069" s="5"/>
      <c r="E1069" s="452" t="s">
        <v>141</v>
      </c>
      <c r="F1069" s="452" t="s">
        <v>141</v>
      </c>
      <c r="G1069" s="452">
        <v>0</v>
      </c>
      <c r="H1069" s="452">
        <v>0</v>
      </c>
      <c r="I1069" s="452">
        <v>0</v>
      </c>
      <c r="J1069" s="452">
        <v>0</v>
      </c>
      <c r="K1069" s="452">
        <v>0</v>
      </c>
      <c r="L1069" s="452">
        <v>0</v>
      </c>
      <c r="M1069" s="452">
        <v>0</v>
      </c>
      <c r="N1069" s="452">
        <v>0</v>
      </c>
      <c r="O1069" s="452">
        <v>0</v>
      </c>
      <c r="P1069" s="452">
        <v>0</v>
      </c>
      <c r="Q1069" s="452">
        <v>0</v>
      </c>
      <c r="R1069" s="452">
        <v>0</v>
      </c>
      <c r="S1069" s="452">
        <v>0</v>
      </c>
      <c r="T1069" s="452">
        <v>0</v>
      </c>
      <c r="U1069" s="452">
        <v>0</v>
      </c>
      <c r="V1069" s="452">
        <v>0</v>
      </c>
      <c r="W1069" s="452">
        <v>0</v>
      </c>
      <c r="X1069" s="452">
        <v>0</v>
      </c>
      <c r="Y1069" s="452">
        <v>0</v>
      </c>
      <c r="Z1069" s="452">
        <v>0</v>
      </c>
      <c r="AA1069" s="452">
        <v>0</v>
      </c>
      <c r="AB1069" s="452">
        <v>0</v>
      </c>
      <c r="AC1069" s="452">
        <v>0</v>
      </c>
      <c r="AD1069" s="452">
        <v>0</v>
      </c>
      <c r="AE1069" s="452">
        <v>0</v>
      </c>
      <c r="AF1069" s="452">
        <v>0</v>
      </c>
      <c r="AG1069" s="452">
        <v>0</v>
      </c>
      <c r="AH1069" s="452">
        <v>0</v>
      </c>
      <c r="AI1069" s="452">
        <v>0</v>
      </c>
      <c r="AJ1069" s="452">
        <v>0</v>
      </c>
      <c r="AK1069" s="452">
        <v>0</v>
      </c>
      <c r="AL1069" s="452">
        <v>0</v>
      </c>
      <c r="AM1069" s="452">
        <v>0</v>
      </c>
      <c r="AN1069" s="452">
        <v>0</v>
      </c>
      <c r="AO1069" s="452">
        <v>0</v>
      </c>
      <c r="AP1069" s="452">
        <v>0</v>
      </c>
      <c r="AQ1069" s="452">
        <v>0</v>
      </c>
      <c r="AR1069" s="452">
        <v>0</v>
      </c>
      <c r="AS1069" s="452">
        <v>0</v>
      </c>
      <c r="AT1069" s="452">
        <v>0</v>
      </c>
      <c r="AU1069" s="452">
        <v>0</v>
      </c>
      <c r="AV1069" s="452">
        <v>0</v>
      </c>
      <c r="AW1069" s="452">
        <v>0</v>
      </c>
      <c r="AX1069" s="452">
        <v>0</v>
      </c>
      <c r="AY1069" s="452">
        <v>0</v>
      </c>
      <c r="AZ1069" s="452">
        <v>0</v>
      </c>
      <c r="BA1069" s="452">
        <v>0</v>
      </c>
      <c r="BB1069" s="452">
        <v>0</v>
      </c>
      <c r="BC1069" s="452">
        <v>0</v>
      </c>
      <c r="BD1069" s="452">
        <v>0</v>
      </c>
      <c r="BE1069" s="452">
        <v>0</v>
      </c>
      <c r="BF1069" s="452">
        <v>0</v>
      </c>
      <c r="BG1069" s="452">
        <v>0</v>
      </c>
      <c r="BH1069" s="452">
        <v>0</v>
      </c>
      <c r="BI1069" s="452">
        <v>0</v>
      </c>
      <c r="BJ1069" s="452">
        <v>0</v>
      </c>
      <c r="BK1069" s="5"/>
      <c r="BL1069" s="5"/>
      <c r="BM1069" s="5"/>
      <c r="BN1069" s="5"/>
      <c r="BO1069" s="5"/>
      <c r="BP1069" s="5"/>
      <c r="BQ1069" s="5"/>
      <c r="BR1069" s="5"/>
      <c r="BS1069" s="452" t="s">
        <v>141</v>
      </c>
      <c r="BT1069" s="452"/>
      <c r="BU1069" s="452"/>
      <c r="BV1069" s="452"/>
      <c r="BW1069" s="452"/>
      <c r="BX1069" s="452"/>
      <c r="BY1069" s="452"/>
      <c r="BZ1069" s="452"/>
      <c r="CA1069" s="452"/>
      <c r="CB1069" s="452"/>
      <c r="CC1069" s="452"/>
      <c r="CD1069" s="452"/>
      <c r="CE1069" s="452"/>
      <c r="CF1069" s="452"/>
      <c r="CG1069" s="452"/>
      <c r="CH1069" s="452"/>
      <c r="CI1069" s="452"/>
      <c r="CJ1069" s="452"/>
      <c r="CK1069" s="452"/>
      <c r="CL1069" s="452"/>
      <c r="CM1069" s="452"/>
      <c r="CN1069" s="452"/>
      <c r="CO1069" s="452"/>
      <c r="CP1069" s="452"/>
      <c r="CQ1069" s="452"/>
      <c r="CR1069" s="452"/>
      <c r="CS1069" s="452"/>
      <c r="CT1069" s="452"/>
      <c r="CU1069" s="452"/>
      <c r="CV1069" s="452"/>
      <c r="CW1069" s="452"/>
      <c r="CX1069" s="452"/>
      <c r="CY1069" s="452"/>
      <c r="CZ1069" s="452"/>
      <c r="DA1069" s="452"/>
      <c r="DB1069" s="452"/>
      <c r="DC1069" s="452"/>
      <c r="DD1069" s="452"/>
      <c r="DE1069" s="452"/>
      <c r="DF1069" s="452"/>
      <c r="DG1069" s="452"/>
      <c r="DH1069" s="452"/>
      <c r="DI1069" s="452"/>
      <c r="DJ1069" s="452"/>
      <c r="DK1069" s="452"/>
      <c r="DL1069" s="452"/>
      <c r="DM1069" s="452"/>
      <c r="DN1069" s="452"/>
      <c r="DO1069" s="452"/>
      <c r="DP1069" s="452"/>
      <c r="DQ1069" s="452"/>
      <c r="DR1069" s="452"/>
      <c r="DS1069" s="452"/>
      <c r="DT1069" s="452"/>
      <c r="DU1069" s="452"/>
      <c r="DV1069" s="452"/>
      <c r="DW1069" s="452"/>
      <c r="DX1069" s="452"/>
      <c r="DY1069" s="5"/>
      <c r="DZ1069" s="5"/>
      <c r="EA1069" s="5"/>
      <c r="EB1069" s="5"/>
      <c r="EC1069" s="5"/>
      <c r="ED1069" s="8"/>
      <c r="EE1069" s="17"/>
      <c r="EF1069" s="17"/>
      <c r="EG1069" s="17"/>
      <c r="EH1069" s="17"/>
      <c r="EI1069" s="17"/>
      <c r="EJ1069" s="17"/>
      <c r="EK1069" s="17"/>
      <c r="EL1069" s="17"/>
      <c r="EM1069" s="17"/>
      <c r="EN1069" s="17"/>
      <c r="EO1069" s="17"/>
      <c r="EP1069" s="17"/>
      <c r="EQ1069" s="17"/>
      <c r="ER1069" s="17"/>
      <c r="ES1069" s="17"/>
      <c r="ET1069" s="17"/>
      <c r="EU1069" s="17"/>
      <c r="EV1069" s="17"/>
      <c r="EW1069" s="17"/>
      <c r="EX1069" s="17"/>
      <c r="EY1069" s="17"/>
      <c r="EZ1069" s="17"/>
      <c r="FA1069" s="17"/>
      <c r="FB1069" s="17"/>
      <c r="FC1069" s="17"/>
      <c r="FD1069" s="17"/>
      <c r="FE1069" s="17"/>
      <c r="FF1069" s="17"/>
      <c r="FG1069" s="17"/>
      <c r="FH1069" s="17"/>
      <c r="FI1069" s="17"/>
      <c r="FJ1069" s="17"/>
      <c r="FK1069" s="17"/>
      <c r="FL1069" s="17"/>
      <c r="FM1069" s="17"/>
      <c r="FN1069" s="17"/>
      <c r="FO1069" s="17"/>
      <c r="FP1069" s="17"/>
      <c r="FQ1069" s="17"/>
      <c r="FR1069" s="17"/>
      <c r="FS1069" s="17"/>
      <c r="FT1069" s="17"/>
      <c r="FU1069" s="17"/>
      <c r="FV1069" s="17"/>
      <c r="FW1069" s="17"/>
      <c r="FX1069" s="17"/>
      <c r="FY1069" s="17"/>
      <c r="FZ1069" s="17"/>
      <c r="GA1069" s="17"/>
      <c r="GB1069" s="17"/>
      <c r="GC1069" s="17"/>
      <c r="GD1069" s="17"/>
      <c r="GE1069" s="17"/>
      <c r="GF1069" s="17"/>
      <c r="GG1069" s="17"/>
      <c r="GH1069" s="17"/>
      <c r="GI1069" s="17"/>
      <c r="GJ1069" s="17"/>
      <c r="GK1069" s="17"/>
      <c r="GL1069" s="17"/>
      <c r="GM1069" s="17"/>
    </row>
    <row r="1070" spans="1:195" s="12" customFormat="1" ht="28.5" customHeight="1" x14ac:dyDescent="0.4">
      <c r="A1070" s="5"/>
      <c r="B1070" s="36"/>
      <c r="C1070" s="5"/>
      <c r="D1070" s="5"/>
      <c r="E1070" s="452" t="s">
        <v>292</v>
      </c>
      <c r="F1070" s="452" t="s">
        <v>292</v>
      </c>
      <c r="G1070" s="452">
        <v>0</v>
      </c>
      <c r="H1070" s="452">
        <v>0</v>
      </c>
      <c r="I1070" s="452">
        <v>0</v>
      </c>
      <c r="J1070" s="452">
        <v>0</v>
      </c>
      <c r="K1070" s="452">
        <v>0</v>
      </c>
      <c r="L1070" s="452">
        <v>0</v>
      </c>
      <c r="M1070" s="452">
        <v>0</v>
      </c>
      <c r="N1070" s="452">
        <v>0</v>
      </c>
      <c r="O1070" s="452">
        <v>0</v>
      </c>
      <c r="P1070" s="452">
        <v>0</v>
      </c>
      <c r="Q1070" s="452">
        <v>0</v>
      </c>
      <c r="R1070" s="452">
        <v>0</v>
      </c>
      <c r="S1070" s="452">
        <v>0</v>
      </c>
      <c r="T1070" s="452">
        <v>0</v>
      </c>
      <c r="U1070" s="452">
        <v>0</v>
      </c>
      <c r="V1070" s="452">
        <v>0</v>
      </c>
      <c r="W1070" s="452">
        <v>0</v>
      </c>
      <c r="X1070" s="452">
        <v>0</v>
      </c>
      <c r="Y1070" s="452">
        <v>0</v>
      </c>
      <c r="Z1070" s="452">
        <v>0</v>
      </c>
      <c r="AA1070" s="452">
        <v>0</v>
      </c>
      <c r="AB1070" s="452">
        <v>0</v>
      </c>
      <c r="AC1070" s="452">
        <v>0</v>
      </c>
      <c r="AD1070" s="452">
        <v>0</v>
      </c>
      <c r="AE1070" s="452">
        <v>0</v>
      </c>
      <c r="AF1070" s="452">
        <v>0</v>
      </c>
      <c r="AG1070" s="452">
        <v>0</v>
      </c>
      <c r="AH1070" s="452">
        <v>0</v>
      </c>
      <c r="AI1070" s="452">
        <v>0</v>
      </c>
      <c r="AJ1070" s="452">
        <v>0</v>
      </c>
      <c r="AK1070" s="452">
        <v>0</v>
      </c>
      <c r="AL1070" s="452">
        <v>0</v>
      </c>
      <c r="AM1070" s="452">
        <v>0</v>
      </c>
      <c r="AN1070" s="452">
        <v>0</v>
      </c>
      <c r="AO1070" s="452">
        <v>0</v>
      </c>
      <c r="AP1070" s="452">
        <v>0</v>
      </c>
      <c r="AQ1070" s="452">
        <v>0</v>
      </c>
      <c r="AR1070" s="452">
        <v>0</v>
      </c>
      <c r="AS1070" s="452">
        <v>0</v>
      </c>
      <c r="AT1070" s="452">
        <v>0</v>
      </c>
      <c r="AU1070" s="452">
        <v>0</v>
      </c>
      <c r="AV1070" s="452">
        <v>0</v>
      </c>
      <c r="AW1070" s="452">
        <v>0</v>
      </c>
      <c r="AX1070" s="452">
        <v>0</v>
      </c>
      <c r="AY1070" s="452">
        <v>0</v>
      </c>
      <c r="AZ1070" s="452">
        <v>0</v>
      </c>
      <c r="BA1070" s="452">
        <v>0</v>
      </c>
      <c r="BB1070" s="452">
        <v>0</v>
      </c>
      <c r="BC1070" s="452">
        <v>0</v>
      </c>
      <c r="BD1070" s="452">
        <v>0</v>
      </c>
      <c r="BE1070" s="452">
        <v>0</v>
      </c>
      <c r="BF1070" s="452">
        <v>0</v>
      </c>
      <c r="BG1070" s="452">
        <v>0</v>
      </c>
      <c r="BH1070" s="452">
        <v>0</v>
      </c>
      <c r="BI1070" s="452">
        <v>0</v>
      </c>
      <c r="BJ1070" s="452">
        <v>0</v>
      </c>
      <c r="BK1070" s="5"/>
      <c r="BL1070" s="5"/>
      <c r="BM1070" s="5"/>
      <c r="BN1070" s="5"/>
      <c r="BO1070" s="5"/>
      <c r="BP1070" s="5"/>
      <c r="BQ1070" s="5"/>
      <c r="BR1070" s="5"/>
      <c r="BS1070" s="452" t="s">
        <v>292</v>
      </c>
      <c r="BT1070" s="452"/>
      <c r="BU1070" s="452"/>
      <c r="BV1070" s="452"/>
      <c r="BW1070" s="452"/>
      <c r="BX1070" s="452"/>
      <c r="BY1070" s="452"/>
      <c r="BZ1070" s="452"/>
      <c r="CA1070" s="452"/>
      <c r="CB1070" s="452"/>
      <c r="CC1070" s="452"/>
      <c r="CD1070" s="452"/>
      <c r="CE1070" s="452"/>
      <c r="CF1070" s="452"/>
      <c r="CG1070" s="452"/>
      <c r="CH1070" s="452"/>
      <c r="CI1070" s="452"/>
      <c r="CJ1070" s="452"/>
      <c r="CK1070" s="452"/>
      <c r="CL1070" s="452"/>
      <c r="CM1070" s="452"/>
      <c r="CN1070" s="452"/>
      <c r="CO1070" s="452"/>
      <c r="CP1070" s="452"/>
      <c r="CQ1070" s="452"/>
      <c r="CR1070" s="452"/>
      <c r="CS1070" s="452"/>
      <c r="CT1070" s="452"/>
      <c r="CU1070" s="452"/>
      <c r="CV1070" s="452"/>
      <c r="CW1070" s="452"/>
      <c r="CX1070" s="452"/>
      <c r="CY1070" s="452"/>
      <c r="CZ1070" s="452"/>
      <c r="DA1070" s="452"/>
      <c r="DB1070" s="452"/>
      <c r="DC1070" s="452"/>
      <c r="DD1070" s="452"/>
      <c r="DE1070" s="452"/>
      <c r="DF1070" s="452"/>
      <c r="DG1070" s="452"/>
      <c r="DH1070" s="452"/>
      <c r="DI1070" s="452"/>
      <c r="DJ1070" s="452"/>
      <c r="DK1070" s="452"/>
      <c r="DL1070" s="452"/>
      <c r="DM1070" s="452"/>
      <c r="DN1070" s="452"/>
      <c r="DO1070" s="452"/>
      <c r="DP1070" s="452"/>
      <c r="DQ1070" s="452"/>
      <c r="DR1070" s="452"/>
      <c r="DS1070" s="452"/>
      <c r="DT1070" s="452"/>
      <c r="DU1070" s="452"/>
      <c r="DV1070" s="452"/>
      <c r="DW1070" s="452"/>
      <c r="DX1070" s="452"/>
      <c r="DY1070" s="5"/>
      <c r="DZ1070" s="5"/>
      <c r="EA1070" s="5"/>
      <c r="EB1070" s="5"/>
      <c r="EC1070" s="5"/>
      <c r="ED1070" s="8"/>
      <c r="EE1070" s="17"/>
      <c r="EF1070" s="17"/>
      <c r="EG1070" s="17"/>
      <c r="EH1070" s="17"/>
      <c r="EI1070" s="17"/>
      <c r="EJ1070" s="17"/>
      <c r="EK1070" s="17"/>
      <c r="EL1070" s="17"/>
      <c r="EM1070" s="17"/>
      <c r="EN1070" s="17"/>
      <c r="EO1070" s="17"/>
      <c r="EP1070" s="17"/>
      <c r="EQ1070" s="17"/>
      <c r="ER1070" s="17"/>
      <c r="ES1070" s="17"/>
      <c r="ET1070" s="17"/>
      <c r="EU1070" s="17"/>
      <c r="EV1070" s="17"/>
      <c r="EW1070" s="17"/>
      <c r="EX1070" s="17"/>
      <c r="EY1070" s="17"/>
      <c r="EZ1070" s="17"/>
      <c r="FA1070" s="17"/>
      <c r="FB1070" s="17"/>
      <c r="FC1070" s="17"/>
      <c r="FD1070" s="17"/>
      <c r="FE1070" s="17"/>
      <c r="FF1070" s="17"/>
      <c r="FG1070" s="17"/>
      <c r="FH1070" s="17"/>
      <c r="FI1070" s="17"/>
      <c r="FJ1070" s="17"/>
      <c r="FK1070" s="17"/>
      <c r="FL1070" s="17"/>
      <c r="FM1070" s="17"/>
      <c r="FN1070" s="17"/>
      <c r="FO1070" s="17"/>
      <c r="FP1070" s="17"/>
      <c r="FQ1070" s="17"/>
      <c r="FR1070" s="17"/>
      <c r="FS1070" s="17"/>
      <c r="FT1070" s="17"/>
      <c r="FU1070" s="17"/>
      <c r="FV1070" s="17"/>
      <c r="FW1070" s="17"/>
      <c r="FX1070" s="17"/>
      <c r="FY1070" s="17"/>
      <c r="FZ1070" s="17"/>
      <c r="GA1070" s="17"/>
      <c r="GB1070" s="17"/>
      <c r="GC1070" s="17"/>
      <c r="GD1070" s="17"/>
      <c r="GE1070" s="17"/>
      <c r="GF1070" s="17"/>
      <c r="GG1070" s="17"/>
      <c r="GH1070" s="17"/>
      <c r="GI1070" s="17"/>
      <c r="GJ1070" s="17"/>
      <c r="GK1070" s="17"/>
      <c r="GL1070" s="17"/>
      <c r="GM1070" s="17"/>
    </row>
    <row r="1071" spans="1:195" s="12" customFormat="1" ht="14.25" customHeight="1" x14ac:dyDescent="0.4">
      <c r="A1071" s="5"/>
      <c r="B1071" s="36"/>
      <c r="C1071" s="5"/>
      <c r="D1071" s="5"/>
      <c r="E1071" s="67"/>
      <c r="F1071" s="21"/>
      <c r="G1071" s="21"/>
      <c r="H1071" s="21"/>
      <c r="I1071" s="21"/>
      <c r="J1071" s="21"/>
      <c r="K1071" s="21"/>
      <c r="L1071" s="21"/>
      <c r="M1071" s="21"/>
      <c r="N1071" s="21"/>
      <c r="O1071" s="21"/>
      <c r="P1071" s="21"/>
      <c r="Q1071" s="21"/>
      <c r="R1071" s="21"/>
      <c r="S1071" s="21"/>
      <c r="T1071" s="21"/>
      <c r="U1071" s="21"/>
      <c r="V1071" s="21"/>
      <c r="W1071" s="21"/>
      <c r="X1071" s="21"/>
      <c r="Y1071" s="21"/>
      <c r="Z1071" s="21"/>
      <c r="AA1071" s="21"/>
      <c r="AB1071" s="21"/>
      <c r="AC1071" s="21"/>
      <c r="AD1071" s="21"/>
      <c r="AE1071" s="21"/>
      <c r="AF1071" s="21"/>
      <c r="AG1071" s="21"/>
      <c r="AH1071" s="21"/>
      <c r="AI1071" s="21"/>
      <c r="AJ1071" s="21"/>
      <c r="AK1071" s="21"/>
      <c r="AL1071" s="21"/>
      <c r="AM1071" s="21"/>
      <c r="AN1071" s="21"/>
      <c r="AO1071" s="21"/>
      <c r="AP1071" s="21"/>
      <c r="AQ1071" s="21"/>
      <c r="AR1071" s="21"/>
      <c r="AS1071" s="21"/>
      <c r="AT1071" s="21"/>
      <c r="AU1071" s="21"/>
      <c r="AV1071" s="21"/>
      <c r="AW1071" s="21"/>
      <c r="AX1071" s="21"/>
      <c r="AY1071" s="21"/>
      <c r="AZ1071" s="21"/>
      <c r="BA1071" s="21"/>
      <c r="BB1071" s="21"/>
      <c r="BC1071" s="21"/>
      <c r="BD1071" s="21"/>
      <c r="BE1071" s="21"/>
      <c r="BF1071" s="21"/>
      <c r="BG1071" s="21"/>
      <c r="BH1071" s="21"/>
      <c r="BI1071" s="21"/>
      <c r="BJ1071" s="21"/>
      <c r="BK1071" s="5"/>
      <c r="BL1071" s="5"/>
      <c r="BM1071" s="5"/>
      <c r="BN1071" s="5"/>
      <c r="BO1071" s="5"/>
      <c r="BP1071" s="5"/>
      <c r="BQ1071" s="5"/>
      <c r="BR1071" s="5"/>
      <c r="BS1071" s="67"/>
      <c r="BT1071" s="21"/>
      <c r="BU1071" s="21"/>
      <c r="BV1071" s="21"/>
      <c r="BW1071" s="21"/>
      <c r="BX1071" s="21"/>
      <c r="BY1071" s="21"/>
      <c r="BZ1071" s="21"/>
      <c r="CA1071" s="21"/>
      <c r="CB1071" s="21"/>
      <c r="CC1071" s="21"/>
      <c r="CD1071" s="21"/>
      <c r="CE1071" s="21"/>
      <c r="CF1071" s="21"/>
      <c r="CG1071" s="21"/>
      <c r="CH1071" s="21"/>
      <c r="CI1071" s="21"/>
      <c r="CJ1071" s="21"/>
      <c r="CK1071" s="21"/>
      <c r="CL1071" s="21"/>
      <c r="CM1071" s="21"/>
      <c r="CN1071" s="21"/>
      <c r="CO1071" s="21"/>
      <c r="CP1071" s="21"/>
      <c r="CQ1071" s="21"/>
      <c r="CR1071" s="21"/>
      <c r="CS1071" s="21"/>
      <c r="CT1071" s="21"/>
      <c r="CU1071" s="21"/>
      <c r="CV1071" s="21"/>
      <c r="CW1071" s="21"/>
      <c r="CX1071" s="21"/>
      <c r="CY1071" s="21"/>
      <c r="CZ1071" s="21"/>
      <c r="DA1071" s="21"/>
      <c r="DB1071" s="21"/>
      <c r="DC1071" s="21"/>
      <c r="DD1071" s="21"/>
      <c r="DE1071" s="21"/>
      <c r="DF1071" s="21"/>
      <c r="DG1071" s="21"/>
      <c r="DH1071" s="21"/>
      <c r="DI1071" s="21"/>
      <c r="DJ1071" s="21"/>
      <c r="DK1071" s="21"/>
      <c r="DL1071" s="21"/>
      <c r="DM1071" s="21"/>
      <c r="DN1071" s="21"/>
      <c r="DO1071" s="21"/>
      <c r="DP1071" s="21"/>
      <c r="DQ1071" s="21"/>
      <c r="DR1071" s="21"/>
      <c r="DS1071" s="21"/>
      <c r="DT1071" s="21"/>
      <c r="DU1071" s="21"/>
      <c r="DV1071" s="21"/>
      <c r="DW1071" s="21"/>
      <c r="DX1071" s="21"/>
      <c r="DY1071" s="5"/>
      <c r="DZ1071" s="5"/>
      <c r="EA1071" s="5"/>
      <c r="EB1071" s="5"/>
      <c r="EC1071" s="5"/>
      <c r="ED1071" s="8"/>
      <c r="EE1071" s="17"/>
      <c r="EF1071" s="17"/>
      <c r="EG1071" s="17"/>
      <c r="EH1071" s="17"/>
      <c r="EI1071" s="17"/>
      <c r="EJ1071" s="17"/>
      <c r="EK1071" s="17"/>
      <c r="EL1071" s="17"/>
      <c r="EM1071" s="17"/>
      <c r="EN1071" s="17"/>
      <c r="EO1071" s="17"/>
      <c r="EP1071" s="17"/>
      <c r="EQ1071" s="17"/>
      <c r="ER1071" s="17"/>
      <c r="ES1071" s="17"/>
      <c r="ET1071" s="17"/>
      <c r="EU1071" s="17"/>
      <c r="EV1071" s="17"/>
      <c r="EW1071" s="17"/>
      <c r="EX1071" s="17"/>
      <c r="EY1071" s="17"/>
      <c r="EZ1071" s="17"/>
      <c r="FA1071" s="17"/>
      <c r="FB1071" s="17"/>
      <c r="FC1071" s="17"/>
      <c r="FD1071" s="17"/>
      <c r="FE1071" s="17"/>
      <c r="FF1071" s="17"/>
      <c r="FG1071" s="17"/>
      <c r="FH1071" s="17"/>
      <c r="FI1071" s="17"/>
      <c r="FJ1071" s="17"/>
      <c r="FK1071" s="17"/>
      <c r="FL1071" s="17"/>
      <c r="FM1071" s="17"/>
      <c r="FN1071" s="17"/>
      <c r="FO1071" s="17"/>
      <c r="FP1071" s="17"/>
      <c r="FQ1071" s="17"/>
      <c r="FR1071" s="17"/>
      <c r="FS1071" s="17"/>
      <c r="FT1071" s="17"/>
      <c r="FU1071" s="17"/>
      <c r="FV1071" s="17"/>
      <c r="FW1071" s="17"/>
      <c r="FX1071" s="17"/>
      <c r="FY1071" s="17"/>
      <c r="FZ1071" s="17"/>
      <c r="GA1071" s="17"/>
      <c r="GB1071" s="17"/>
      <c r="GC1071" s="17"/>
      <c r="GD1071" s="17"/>
      <c r="GE1071" s="17"/>
      <c r="GF1071" s="17"/>
      <c r="GG1071" s="17"/>
      <c r="GH1071" s="17"/>
      <c r="GI1071" s="17"/>
      <c r="GJ1071" s="17"/>
      <c r="GK1071" s="17"/>
      <c r="GL1071" s="17"/>
      <c r="GM1071" s="17"/>
    </row>
    <row r="1072" spans="1:195" s="12" customFormat="1" ht="14.25" customHeight="1" x14ac:dyDescent="0.4">
      <c r="A1072" s="5"/>
      <c r="B1072" s="36"/>
      <c r="C1072" s="5"/>
      <c r="D1072" s="5"/>
      <c r="E1072" s="452" t="s">
        <v>149</v>
      </c>
      <c r="F1072" s="452" t="s">
        <v>149</v>
      </c>
      <c r="G1072" s="452">
        <v>0</v>
      </c>
      <c r="H1072" s="452">
        <v>0</v>
      </c>
      <c r="I1072" s="452">
        <v>0</v>
      </c>
      <c r="J1072" s="452">
        <v>0</v>
      </c>
      <c r="K1072" s="452">
        <v>0</v>
      </c>
      <c r="L1072" s="452">
        <v>0</v>
      </c>
      <c r="M1072" s="452">
        <v>0</v>
      </c>
      <c r="N1072" s="452">
        <v>0</v>
      </c>
      <c r="O1072" s="452">
        <v>0</v>
      </c>
      <c r="P1072" s="452">
        <v>0</v>
      </c>
      <c r="Q1072" s="452">
        <v>0</v>
      </c>
      <c r="R1072" s="452">
        <v>0</v>
      </c>
      <c r="S1072" s="452">
        <v>0</v>
      </c>
      <c r="T1072" s="452">
        <v>0</v>
      </c>
      <c r="U1072" s="452">
        <v>0</v>
      </c>
      <c r="V1072" s="452">
        <v>0</v>
      </c>
      <c r="W1072" s="452">
        <v>0</v>
      </c>
      <c r="X1072" s="452">
        <v>0</v>
      </c>
      <c r="Y1072" s="452">
        <v>0</v>
      </c>
      <c r="Z1072" s="452">
        <v>0</v>
      </c>
      <c r="AA1072" s="452">
        <v>0</v>
      </c>
      <c r="AB1072" s="452">
        <v>0</v>
      </c>
      <c r="AC1072" s="452">
        <v>0</v>
      </c>
      <c r="AD1072" s="452">
        <v>0</v>
      </c>
      <c r="AE1072" s="452">
        <v>0</v>
      </c>
      <c r="AF1072" s="452">
        <v>0</v>
      </c>
      <c r="AG1072" s="452">
        <v>0</v>
      </c>
      <c r="AH1072" s="452">
        <v>0</v>
      </c>
      <c r="AI1072" s="452">
        <v>0</v>
      </c>
      <c r="AJ1072" s="452">
        <v>0</v>
      </c>
      <c r="AK1072" s="452">
        <v>0</v>
      </c>
      <c r="AL1072" s="452">
        <v>0</v>
      </c>
      <c r="AM1072" s="452">
        <v>0</v>
      </c>
      <c r="AN1072" s="452">
        <v>0</v>
      </c>
      <c r="AO1072" s="452">
        <v>0</v>
      </c>
      <c r="AP1072" s="452">
        <v>0</v>
      </c>
      <c r="AQ1072" s="452">
        <v>0</v>
      </c>
      <c r="AR1072" s="452">
        <v>0</v>
      </c>
      <c r="AS1072" s="452">
        <v>0</v>
      </c>
      <c r="AT1072" s="452">
        <v>0</v>
      </c>
      <c r="AU1072" s="452">
        <v>0</v>
      </c>
      <c r="AV1072" s="452">
        <v>0</v>
      </c>
      <c r="AW1072" s="452">
        <v>0</v>
      </c>
      <c r="AX1072" s="452">
        <v>0</v>
      </c>
      <c r="AY1072" s="452">
        <v>0</v>
      </c>
      <c r="AZ1072" s="452">
        <v>0</v>
      </c>
      <c r="BA1072" s="452">
        <v>0</v>
      </c>
      <c r="BB1072" s="452">
        <v>0</v>
      </c>
      <c r="BC1072" s="452">
        <v>0</v>
      </c>
      <c r="BD1072" s="452">
        <v>0</v>
      </c>
      <c r="BE1072" s="452">
        <v>0</v>
      </c>
      <c r="BF1072" s="452">
        <v>0</v>
      </c>
      <c r="BG1072" s="452">
        <v>0</v>
      </c>
      <c r="BH1072" s="452">
        <v>0</v>
      </c>
      <c r="BI1072" s="452">
        <v>0</v>
      </c>
      <c r="BJ1072" s="452">
        <v>0</v>
      </c>
      <c r="BK1072" s="5"/>
      <c r="BL1072" s="5"/>
      <c r="BM1072" s="5"/>
      <c r="BN1072" s="5"/>
      <c r="BO1072" s="5"/>
      <c r="BP1072" s="5"/>
      <c r="BQ1072" s="5"/>
      <c r="BR1072" s="5"/>
      <c r="BS1072" s="452" t="s">
        <v>149</v>
      </c>
      <c r="BT1072" s="452"/>
      <c r="BU1072" s="452"/>
      <c r="BV1072" s="452"/>
      <c r="BW1072" s="452"/>
      <c r="BX1072" s="452"/>
      <c r="BY1072" s="452"/>
      <c r="BZ1072" s="452"/>
      <c r="CA1072" s="452"/>
      <c r="CB1072" s="452"/>
      <c r="CC1072" s="452"/>
      <c r="CD1072" s="452"/>
      <c r="CE1072" s="452"/>
      <c r="CF1072" s="452"/>
      <c r="CG1072" s="452"/>
      <c r="CH1072" s="452"/>
      <c r="CI1072" s="452"/>
      <c r="CJ1072" s="452"/>
      <c r="CK1072" s="452"/>
      <c r="CL1072" s="452"/>
      <c r="CM1072" s="452"/>
      <c r="CN1072" s="452"/>
      <c r="CO1072" s="452"/>
      <c r="CP1072" s="452"/>
      <c r="CQ1072" s="452"/>
      <c r="CR1072" s="452"/>
      <c r="CS1072" s="452"/>
      <c r="CT1072" s="452"/>
      <c r="CU1072" s="452"/>
      <c r="CV1072" s="452"/>
      <c r="CW1072" s="452"/>
      <c r="CX1072" s="452"/>
      <c r="CY1072" s="452"/>
      <c r="CZ1072" s="452"/>
      <c r="DA1072" s="452"/>
      <c r="DB1072" s="452"/>
      <c r="DC1072" s="452"/>
      <c r="DD1072" s="452"/>
      <c r="DE1072" s="452"/>
      <c r="DF1072" s="452"/>
      <c r="DG1072" s="452"/>
      <c r="DH1072" s="452"/>
      <c r="DI1072" s="452"/>
      <c r="DJ1072" s="452"/>
      <c r="DK1072" s="452"/>
      <c r="DL1072" s="452"/>
      <c r="DM1072" s="452"/>
      <c r="DN1072" s="452"/>
      <c r="DO1072" s="452"/>
      <c r="DP1072" s="452"/>
      <c r="DQ1072" s="452"/>
      <c r="DR1072" s="452"/>
      <c r="DS1072" s="452"/>
      <c r="DT1072" s="452"/>
      <c r="DU1072" s="452"/>
      <c r="DV1072" s="452"/>
      <c r="DW1072" s="452"/>
      <c r="DX1072" s="452"/>
      <c r="DY1072" s="5"/>
      <c r="DZ1072" s="5"/>
      <c r="EA1072" s="5"/>
      <c r="EB1072" s="5"/>
      <c r="EC1072" s="5"/>
      <c r="ED1072" s="8"/>
      <c r="EE1072" s="17"/>
      <c r="EF1072" s="17"/>
      <c r="EG1072" s="17"/>
      <c r="EH1072" s="17"/>
      <c r="EI1072" s="17"/>
      <c r="EJ1072" s="17"/>
      <c r="EK1072" s="17"/>
      <c r="EL1072" s="17"/>
      <c r="EM1072" s="17"/>
      <c r="EN1072" s="17"/>
      <c r="EO1072" s="17"/>
      <c r="EP1072" s="17"/>
      <c r="EQ1072" s="17"/>
      <c r="ER1072" s="17"/>
      <c r="ES1072" s="17"/>
      <c r="ET1072" s="17"/>
      <c r="EU1072" s="17"/>
      <c r="EV1072" s="17"/>
      <c r="EW1072" s="17"/>
      <c r="EX1072" s="17"/>
      <c r="EY1072" s="17"/>
      <c r="EZ1072" s="17"/>
      <c r="FA1072" s="17"/>
      <c r="FB1072" s="17"/>
      <c r="FC1072" s="17"/>
      <c r="FD1072" s="17"/>
      <c r="FE1072" s="17"/>
      <c r="FF1072" s="17"/>
      <c r="FG1072" s="17"/>
      <c r="FH1072" s="17"/>
      <c r="FI1072" s="17"/>
      <c r="FJ1072" s="17"/>
      <c r="FK1072" s="17"/>
      <c r="FL1072" s="17"/>
      <c r="FM1072" s="17"/>
      <c r="FN1072" s="17"/>
      <c r="FO1072" s="17"/>
      <c r="FP1072" s="17"/>
      <c r="FQ1072" s="17"/>
      <c r="FR1072" s="17"/>
      <c r="FS1072" s="17"/>
      <c r="FT1072" s="17"/>
      <c r="FU1072" s="17"/>
      <c r="FV1072" s="17"/>
      <c r="FW1072" s="17"/>
      <c r="FX1072" s="17"/>
      <c r="FY1072" s="17"/>
      <c r="FZ1072" s="17"/>
      <c r="GA1072" s="17"/>
      <c r="GB1072" s="17"/>
      <c r="GC1072" s="17"/>
      <c r="GD1072" s="17"/>
      <c r="GE1072" s="17"/>
      <c r="GF1072" s="17"/>
      <c r="GG1072" s="17"/>
      <c r="GH1072" s="17"/>
      <c r="GI1072" s="17"/>
      <c r="GJ1072" s="17"/>
      <c r="GK1072" s="17"/>
      <c r="GL1072" s="17"/>
      <c r="GM1072" s="17"/>
    </row>
    <row r="1073" spans="1:195" s="12" customFormat="1" ht="28.5" customHeight="1" x14ac:dyDescent="0.4">
      <c r="A1073" s="5"/>
      <c r="B1073" s="36"/>
      <c r="C1073" s="5"/>
      <c r="D1073" s="5"/>
      <c r="E1073" s="452" t="s">
        <v>250</v>
      </c>
      <c r="F1073" s="452" t="s">
        <v>250</v>
      </c>
      <c r="G1073" s="452">
        <v>0</v>
      </c>
      <c r="H1073" s="452">
        <v>0</v>
      </c>
      <c r="I1073" s="452">
        <v>0</v>
      </c>
      <c r="J1073" s="452">
        <v>0</v>
      </c>
      <c r="K1073" s="452">
        <v>0</v>
      </c>
      <c r="L1073" s="452">
        <v>0</v>
      </c>
      <c r="M1073" s="452">
        <v>0</v>
      </c>
      <c r="N1073" s="452">
        <v>0</v>
      </c>
      <c r="O1073" s="452">
        <v>0</v>
      </c>
      <c r="P1073" s="452">
        <v>0</v>
      </c>
      <c r="Q1073" s="452">
        <v>0</v>
      </c>
      <c r="R1073" s="452">
        <v>0</v>
      </c>
      <c r="S1073" s="452">
        <v>0</v>
      </c>
      <c r="T1073" s="452">
        <v>0</v>
      </c>
      <c r="U1073" s="452">
        <v>0</v>
      </c>
      <c r="V1073" s="452">
        <v>0</v>
      </c>
      <c r="W1073" s="452">
        <v>0</v>
      </c>
      <c r="X1073" s="452">
        <v>0</v>
      </c>
      <c r="Y1073" s="452">
        <v>0</v>
      </c>
      <c r="Z1073" s="452">
        <v>0</v>
      </c>
      <c r="AA1073" s="452">
        <v>0</v>
      </c>
      <c r="AB1073" s="452">
        <v>0</v>
      </c>
      <c r="AC1073" s="452">
        <v>0</v>
      </c>
      <c r="AD1073" s="452">
        <v>0</v>
      </c>
      <c r="AE1073" s="452">
        <v>0</v>
      </c>
      <c r="AF1073" s="452">
        <v>0</v>
      </c>
      <c r="AG1073" s="452">
        <v>0</v>
      </c>
      <c r="AH1073" s="452">
        <v>0</v>
      </c>
      <c r="AI1073" s="452">
        <v>0</v>
      </c>
      <c r="AJ1073" s="452">
        <v>0</v>
      </c>
      <c r="AK1073" s="452">
        <v>0</v>
      </c>
      <c r="AL1073" s="452">
        <v>0</v>
      </c>
      <c r="AM1073" s="452">
        <v>0</v>
      </c>
      <c r="AN1073" s="452">
        <v>0</v>
      </c>
      <c r="AO1073" s="452">
        <v>0</v>
      </c>
      <c r="AP1073" s="452">
        <v>0</v>
      </c>
      <c r="AQ1073" s="452">
        <v>0</v>
      </c>
      <c r="AR1073" s="452">
        <v>0</v>
      </c>
      <c r="AS1073" s="452">
        <v>0</v>
      </c>
      <c r="AT1073" s="452">
        <v>0</v>
      </c>
      <c r="AU1073" s="452">
        <v>0</v>
      </c>
      <c r="AV1073" s="452">
        <v>0</v>
      </c>
      <c r="AW1073" s="452">
        <v>0</v>
      </c>
      <c r="AX1073" s="452">
        <v>0</v>
      </c>
      <c r="AY1073" s="452">
        <v>0</v>
      </c>
      <c r="AZ1073" s="452">
        <v>0</v>
      </c>
      <c r="BA1073" s="452">
        <v>0</v>
      </c>
      <c r="BB1073" s="452">
        <v>0</v>
      </c>
      <c r="BC1073" s="452">
        <v>0</v>
      </c>
      <c r="BD1073" s="452">
        <v>0</v>
      </c>
      <c r="BE1073" s="452">
        <v>0</v>
      </c>
      <c r="BF1073" s="452">
        <v>0</v>
      </c>
      <c r="BG1073" s="452">
        <v>0</v>
      </c>
      <c r="BH1073" s="452">
        <v>0</v>
      </c>
      <c r="BI1073" s="452">
        <v>0</v>
      </c>
      <c r="BJ1073" s="452">
        <v>0</v>
      </c>
      <c r="BK1073" s="5"/>
      <c r="BL1073" s="5"/>
      <c r="BM1073" s="5"/>
      <c r="BN1073" s="5"/>
      <c r="BO1073" s="5"/>
      <c r="BP1073" s="5"/>
      <c r="BQ1073" s="5"/>
      <c r="BR1073" s="5"/>
      <c r="BS1073" s="452" t="s">
        <v>250</v>
      </c>
      <c r="BT1073" s="452"/>
      <c r="BU1073" s="452"/>
      <c r="BV1073" s="452"/>
      <c r="BW1073" s="452"/>
      <c r="BX1073" s="452"/>
      <c r="BY1073" s="452"/>
      <c r="BZ1073" s="452"/>
      <c r="CA1073" s="452"/>
      <c r="CB1073" s="452"/>
      <c r="CC1073" s="452"/>
      <c r="CD1073" s="452"/>
      <c r="CE1073" s="452"/>
      <c r="CF1073" s="452"/>
      <c r="CG1073" s="452"/>
      <c r="CH1073" s="452"/>
      <c r="CI1073" s="452"/>
      <c r="CJ1073" s="452"/>
      <c r="CK1073" s="452"/>
      <c r="CL1073" s="452"/>
      <c r="CM1073" s="452"/>
      <c r="CN1073" s="452"/>
      <c r="CO1073" s="452"/>
      <c r="CP1073" s="452"/>
      <c r="CQ1073" s="452"/>
      <c r="CR1073" s="452"/>
      <c r="CS1073" s="452"/>
      <c r="CT1073" s="452"/>
      <c r="CU1073" s="452"/>
      <c r="CV1073" s="452"/>
      <c r="CW1073" s="452"/>
      <c r="CX1073" s="452"/>
      <c r="CY1073" s="452"/>
      <c r="CZ1073" s="452"/>
      <c r="DA1073" s="452"/>
      <c r="DB1073" s="452"/>
      <c r="DC1073" s="452"/>
      <c r="DD1073" s="452"/>
      <c r="DE1073" s="452"/>
      <c r="DF1073" s="452"/>
      <c r="DG1073" s="452"/>
      <c r="DH1073" s="452"/>
      <c r="DI1073" s="452"/>
      <c r="DJ1073" s="452"/>
      <c r="DK1073" s="452"/>
      <c r="DL1073" s="452"/>
      <c r="DM1073" s="452"/>
      <c r="DN1073" s="452"/>
      <c r="DO1073" s="452"/>
      <c r="DP1073" s="452"/>
      <c r="DQ1073" s="452"/>
      <c r="DR1073" s="452"/>
      <c r="DS1073" s="452"/>
      <c r="DT1073" s="452"/>
      <c r="DU1073" s="452"/>
      <c r="DV1073" s="452"/>
      <c r="DW1073" s="452"/>
      <c r="DX1073" s="452"/>
      <c r="DY1073" s="5"/>
      <c r="DZ1073" s="5"/>
      <c r="EA1073" s="5"/>
      <c r="EB1073" s="5"/>
      <c r="EC1073" s="5"/>
      <c r="ED1073" s="8"/>
      <c r="EE1073" s="17"/>
      <c r="EF1073" s="17"/>
      <c r="EG1073" s="17"/>
      <c r="EH1073" s="17"/>
      <c r="EI1073" s="17"/>
      <c r="EJ1073" s="17"/>
      <c r="EK1073" s="17"/>
      <c r="EL1073" s="17"/>
      <c r="EM1073" s="17"/>
      <c r="EN1073" s="17"/>
      <c r="EO1073" s="17"/>
      <c r="EP1073" s="17"/>
      <c r="EQ1073" s="17"/>
      <c r="ER1073" s="17"/>
      <c r="ES1073" s="17"/>
      <c r="ET1073" s="17"/>
      <c r="EU1073" s="17"/>
      <c r="EV1073" s="17"/>
      <c r="EW1073" s="17"/>
      <c r="EX1073" s="17"/>
      <c r="EY1073" s="17"/>
      <c r="EZ1073" s="17"/>
      <c r="FA1073" s="17"/>
      <c r="FB1073" s="17"/>
      <c r="FC1073" s="17"/>
      <c r="FD1073" s="17"/>
      <c r="FE1073" s="17"/>
      <c r="FF1073" s="17"/>
      <c r="FG1073" s="17"/>
      <c r="FH1073" s="17"/>
      <c r="FI1073" s="17"/>
      <c r="FJ1073" s="17"/>
      <c r="FK1073" s="17"/>
      <c r="FL1073" s="17"/>
      <c r="FM1073" s="17"/>
      <c r="FN1073" s="17"/>
      <c r="FO1073" s="17"/>
      <c r="FP1073" s="17"/>
      <c r="FQ1073" s="17"/>
      <c r="FR1073" s="17"/>
      <c r="FS1073" s="17"/>
      <c r="FT1073" s="17"/>
      <c r="FU1073" s="17"/>
      <c r="FV1073" s="17"/>
      <c r="FW1073" s="17"/>
      <c r="FX1073" s="17"/>
      <c r="FY1073" s="17"/>
      <c r="FZ1073" s="17"/>
      <c r="GA1073" s="17"/>
      <c r="GB1073" s="17"/>
      <c r="GC1073" s="17"/>
      <c r="GD1073" s="17"/>
      <c r="GE1073" s="17"/>
      <c r="GF1073" s="17"/>
      <c r="GG1073" s="17"/>
      <c r="GH1073" s="17"/>
      <c r="GI1073" s="17"/>
      <c r="GJ1073" s="17"/>
      <c r="GK1073" s="17"/>
      <c r="GL1073" s="17"/>
      <c r="GM1073" s="17"/>
    </row>
    <row r="1074" spans="1:195" s="12" customFormat="1" ht="42.75" customHeight="1" x14ac:dyDescent="0.4">
      <c r="A1074" s="5"/>
      <c r="B1074" s="36"/>
      <c r="C1074" s="5"/>
      <c r="D1074" s="5"/>
      <c r="E1074" s="452" t="s">
        <v>512</v>
      </c>
      <c r="F1074" s="452" t="s">
        <v>12</v>
      </c>
      <c r="G1074" s="452">
        <v>0</v>
      </c>
      <c r="H1074" s="452">
        <v>0</v>
      </c>
      <c r="I1074" s="452">
        <v>0</v>
      </c>
      <c r="J1074" s="452">
        <v>0</v>
      </c>
      <c r="K1074" s="452">
        <v>0</v>
      </c>
      <c r="L1074" s="452">
        <v>0</v>
      </c>
      <c r="M1074" s="452">
        <v>0</v>
      </c>
      <c r="N1074" s="452">
        <v>0</v>
      </c>
      <c r="O1074" s="452">
        <v>0</v>
      </c>
      <c r="P1074" s="452">
        <v>0</v>
      </c>
      <c r="Q1074" s="452">
        <v>0</v>
      </c>
      <c r="R1074" s="452">
        <v>0</v>
      </c>
      <c r="S1074" s="452">
        <v>0</v>
      </c>
      <c r="T1074" s="452">
        <v>0</v>
      </c>
      <c r="U1074" s="452">
        <v>0</v>
      </c>
      <c r="V1074" s="452">
        <v>0</v>
      </c>
      <c r="W1074" s="452">
        <v>0</v>
      </c>
      <c r="X1074" s="452">
        <v>0</v>
      </c>
      <c r="Y1074" s="452">
        <v>0</v>
      </c>
      <c r="Z1074" s="452">
        <v>0</v>
      </c>
      <c r="AA1074" s="452">
        <v>0</v>
      </c>
      <c r="AB1074" s="452">
        <v>0</v>
      </c>
      <c r="AC1074" s="452">
        <v>0</v>
      </c>
      <c r="AD1074" s="452">
        <v>0</v>
      </c>
      <c r="AE1074" s="452">
        <v>0</v>
      </c>
      <c r="AF1074" s="452">
        <v>0</v>
      </c>
      <c r="AG1074" s="452">
        <v>0</v>
      </c>
      <c r="AH1074" s="452">
        <v>0</v>
      </c>
      <c r="AI1074" s="452">
        <v>0</v>
      </c>
      <c r="AJ1074" s="452">
        <v>0</v>
      </c>
      <c r="AK1074" s="452">
        <v>0</v>
      </c>
      <c r="AL1074" s="452">
        <v>0</v>
      </c>
      <c r="AM1074" s="452">
        <v>0</v>
      </c>
      <c r="AN1074" s="452">
        <v>0</v>
      </c>
      <c r="AO1074" s="452">
        <v>0</v>
      </c>
      <c r="AP1074" s="452">
        <v>0</v>
      </c>
      <c r="AQ1074" s="452">
        <v>0</v>
      </c>
      <c r="AR1074" s="452">
        <v>0</v>
      </c>
      <c r="AS1074" s="452">
        <v>0</v>
      </c>
      <c r="AT1074" s="452">
        <v>0</v>
      </c>
      <c r="AU1074" s="452">
        <v>0</v>
      </c>
      <c r="AV1074" s="452">
        <v>0</v>
      </c>
      <c r="AW1074" s="452">
        <v>0</v>
      </c>
      <c r="AX1074" s="452">
        <v>0</v>
      </c>
      <c r="AY1074" s="452">
        <v>0</v>
      </c>
      <c r="AZ1074" s="452">
        <v>0</v>
      </c>
      <c r="BA1074" s="452">
        <v>0</v>
      </c>
      <c r="BB1074" s="452">
        <v>0</v>
      </c>
      <c r="BC1074" s="452">
        <v>0</v>
      </c>
      <c r="BD1074" s="452">
        <v>0</v>
      </c>
      <c r="BE1074" s="452">
        <v>0</v>
      </c>
      <c r="BF1074" s="452">
        <v>0</v>
      </c>
      <c r="BG1074" s="452">
        <v>0</v>
      </c>
      <c r="BH1074" s="452">
        <v>0</v>
      </c>
      <c r="BI1074" s="452">
        <v>0</v>
      </c>
      <c r="BJ1074" s="452">
        <v>0</v>
      </c>
      <c r="BK1074" s="5"/>
      <c r="BL1074" s="5"/>
      <c r="BM1074" s="5"/>
      <c r="BN1074" s="5"/>
      <c r="BO1074" s="5"/>
      <c r="BP1074" s="5"/>
      <c r="BQ1074" s="5"/>
      <c r="BR1074" s="5"/>
      <c r="BS1074" s="452" t="s">
        <v>512</v>
      </c>
      <c r="BT1074" s="452"/>
      <c r="BU1074" s="452"/>
      <c r="BV1074" s="452"/>
      <c r="BW1074" s="452"/>
      <c r="BX1074" s="452"/>
      <c r="BY1074" s="452"/>
      <c r="BZ1074" s="452"/>
      <c r="CA1074" s="452"/>
      <c r="CB1074" s="452"/>
      <c r="CC1074" s="452"/>
      <c r="CD1074" s="452"/>
      <c r="CE1074" s="452"/>
      <c r="CF1074" s="452"/>
      <c r="CG1074" s="452"/>
      <c r="CH1074" s="452"/>
      <c r="CI1074" s="452"/>
      <c r="CJ1074" s="452"/>
      <c r="CK1074" s="452"/>
      <c r="CL1074" s="452"/>
      <c r="CM1074" s="452"/>
      <c r="CN1074" s="452"/>
      <c r="CO1074" s="452"/>
      <c r="CP1074" s="452"/>
      <c r="CQ1074" s="452"/>
      <c r="CR1074" s="452"/>
      <c r="CS1074" s="452"/>
      <c r="CT1074" s="452"/>
      <c r="CU1074" s="452"/>
      <c r="CV1074" s="452"/>
      <c r="CW1074" s="452"/>
      <c r="CX1074" s="452"/>
      <c r="CY1074" s="452"/>
      <c r="CZ1074" s="452"/>
      <c r="DA1074" s="452"/>
      <c r="DB1074" s="452"/>
      <c r="DC1074" s="452"/>
      <c r="DD1074" s="452"/>
      <c r="DE1074" s="452"/>
      <c r="DF1074" s="452"/>
      <c r="DG1074" s="452"/>
      <c r="DH1074" s="452"/>
      <c r="DI1074" s="452"/>
      <c r="DJ1074" s="452"/>
      <c r="DK1074" s="452"/>
      <c r="DL1074" s="452"/>
      <c r="DM1074" s="452"/>
      <c r="DN1074" s="452"/>
      <c r="DO1074" s="452"/>
      <c r="DP1074" s="452"/>
      <c r="DQ1074" s="452"/>
      <c r="DR1074" s="452"/>
      <c r="DS1074" s="452"/>
      <c r="DT1074" s="452"/>
      <c r="DU1074" s="452"/>
      <c r="DV1074" s="452"/>
      <c r="DW1074" s="452"/>
      <c r="DX1074" s="452"/>
      <c r="DY1074" s="5"/>
      <c r="DZ1074" s="5"/>
      <c r="EA1074" s="5"/>
      <c r="EB1074" s="5"/>
      <c r="EC1074" s="5"/>
      <c r="ED1074" s="8"/>
      <c r="EE1074" s="17"/>
      <c r="EF1074" s="17"/>
      <c r="EG1074" s="17"/>
      <c r="EH1074" s="17"/>
      <c r="EI1074" s="17"/>
      <c r="EJ1074" s="17"/>
      <c r="EK1074" s="17"/>
      <c r="EL1074" s="17"/>
      <c r="EM1074" s="17"/>
      <c r="EN1074" s="17"/>
      <c r="EO1074" s="17"/>
      <c r="EP1074" s="17"/>
      <c r="EQ1074" s="17"/>
      <c r="ER1074" s="17"/>
      <c r="ES1074" s="17"/>
      <c r="ET1074" s="17"/>
      <c r="EU1074" s="17"/>
      <c r="EV1074" s="17"/>
      <c r="EW1074" s="17"/>
      <c r="EX1074" s="17"/>
      <c r="EY1074" s="17"/>
      <c r="EZ1074" s="17"/>
      <c r="FA1074" s="17"/>
      <c r="FB1074" s="17"/>
      <c r="FC1074" s="17"/>
      <c r="FD1074" s="17"/>
      <c r="FE1074" s="17"/>
      <c r="FF1074" s="17"/>
      <c r="FG1074" s="17"/>
      <c r="FH1074" s="17"/>
      <c r="FI1074" s="17"/>
      <c r="FJ1074" s="17"/>
      <c r="FK1074" s="17"/>
      <c r="FL1074" s="17"/>
      <c r="FM1074" s="17"/>
      <c r="FN1074" s="17"/>
      <c r="FO1074" s="17"/>
      <c r="FP1074" s="17"/>
      <c r="FQ1074" s="17"/>
      <c r="FR1074" s="17"/>
      <c r="FS1074" s="17"/>
      <c r="FT1074" s="17"/>
      <c r="FU1074" s="17"/>
      <c r="FV1074" s="17"/>
      <c r="FW1074" s="17"/>
      <c r="FX1074" s="17"/>
      <c r="FY1074" s="17"/>
      <c r="FZ1074" s="17"/>
      <c r="GA1074" s="17"/>
      <c r="GB1074" s="17"/>
      <c r="GC1074" s="17"/>
      <c r="GD1074" s="17"/>
      <c r="GE1074" s="17"/>
      <c r="GF1074" s="17"/>
      <c r="GG1074" s="17"/>
      <c r="GH1074" s="17"/>
      <c r="GI1074" s="17"/>
      <c r="GJ1074" s="17"/>
      <c r="GK1074" s="17"/>
      <c r="GL1074" s="17"/>
      <c r="GM1074" s="17"/>
    </row>
    <row r="1075" spans="1:195" s="12" customFormat="1" ht="28.5" customHeight="1" x14ac:dyDescent="0.4">
      <c r="A1075" s="5"/>
      <c r="B1075" s="36"/>
      <c r="C1075" s="5"/>
      <c r="D1075" s="5"/>
      <c r="E1075" s="452" t="s">
        <v>251</v>
      </c>
      <c r="F1075" s="452" t="s">
        <v>251</v>
      </c>
      <c r="G1075" s="452">
        <v>0</v>
      </c>
      <c r="H1075" s="452">
        <v>0</v>
      </c>
      <c r="I1075" s="452">
        <v>0</v>
      </c>
      <c r="J1075" s="452">
        <v>0</v>
      </c>
      <c r="K1075" s="452">
        <v>0</v>
      </c>
      <c r="L1075" s="452">
        <v>0</v>
      </c>
      <c r="M1075" s="452">
        <v>0</v>
      </c>
      <c r="N1075" s="452">
        <v>0</v>
      </c>
      <c r="O1075" s="452">
        <v>0</v>
      </c>
      <c r="P1075" s="452">
        <v>0</v>
      </c>
      <c r="Q1075" s="452">
        <v>0</v>
      </c>
      <c r="R1075" s="452">
        <v>0</v>
      </c>
      <c r="S1075" s="452">
        <v>0</v>
      </c>
      <c r="T1075" s="452">
        <v>0</v>
      </c>
      <c r="U1075" s="452">
        <v>0</v>
      </c>
      <c r="V1075" s="452">
        <v>0</v>
      </c>
      <c r="W1075" s="452">
        <v>0</v>
      </c>
      <c r="X1075" s="452">
        <v>0</v>
      </c>
      <c r="Y1075" s="452">
        <v>0</v>
      </c>
      <c r="Z1075" s="452">
        <v>0</v>
      </c>
      <c r="AA1075" s="452">
        <v>0</v>
      </c>
      <c r="AB1075" s="452">
        <v>0</v>
      </c>
      <c r="AC1075" s="452">
        <v>0</v>
      </c>
      <c r="AD1075" s="452">
        <v>0</v>
      </c>
      <c r="AE1075" s="452">
        <v>0</v>
      </c>
      <c r="AF1075" s="452">
        <v>0</v>
      </c>
      <c r="AG1075" s="452">
        <v>0</v>
      </c>
      <c r="AH1075" s="452">
        <v>0</v>
      </c>
      <c r="AI1075" s="452">
        <v>0</v>
      </c>
      <c r="AJ1075" s="452">
        <v>0</v>
      </c>
      <c r="AK1075" s="452">
        <v>0</v>
      </c>
      <c r="AL1075" s="452">
        <v>0</v>
      </c>
      <c r="AM1075" s="452">
        <v>0</v>
      </c>
      <c r="AN1075" s="452">
        <v>0</v>
      </c>
      <c r="AO1075" s="452">
        <v>0</v>
      </c>
      <c r="AP1075" s="452">
        <v>0</v>
      </c>
      <c r="AQ1075" s="452">
        <v>0</v>
      </c>
      <c r="AR1075" s="452">
        <v>0</v>
      </c>
      <c r="AS1075" s="452">
        <v>0</v>
      </c>
      <c r="AT1075" s="452">
        <v>0</v>
      </c>
      <c r="AU1075" s="452">
        <v>0</v>
      </c>
      <c r="AV1075" s="452">
        <v>0</v>
      </c>
      <c r="AW1075" s="452">
        <v>0</v>
      </c>
      <c r="AX1075" s="452">
        <v>0</v>
      </c>
      <c r="AY1075" s="452">
        <v>0</v>
      </c>
      <c r="AZ1075" s="452">
        <v>0</v>
      </c>
      <c r="BA1075" s="452">
        <v>0</v>
      </c>
      <c r="BB1075" s="452">
        <v>0</v>
      </c>
      <c r="BC1075" s="452">
        <v>0</v>
      </c>
      <c r="BD1075" s="452">
        <v>0</v>
      </c>
      <c r="BE1075" s="452">
        <v>0</v>
      </c>
      <c r="BF1075" s="452">
        <v>0</v>
      </c>
      <c r="BG1075" s="452">
        <v>0</v>
      </c>
      <c r="BH1075" s="452">
        <v>0</v>
      </c>
      <c r="BI1075" s="452">
        <v>0</v>
      </c>
      <c r="BJ1075" s="452">
        <v>0</v>
      </c>
      <c r="BK1075" s="5"/>
      <c r="BL1075" s="5"/>
      <c r="BM1075" s="5"/>
      <c r="BN1075" s="5"/>
      <c r="BO1075" s="5"/>
      <c r="BP1075" s="5"/>
      <c r="BQ1075" s="5"/>
      <c r="BR1075" s="5"/>
      <c r="BS1075" s="452" t="s">
        <v>251</v>
      </c>
      <c r="BT1075" s="452"/>
      <c r="BU1075" s="452"/>
      <c r="BV1075" s="452"/>
      <c r="BW1075" s="452"/>
      <c r="BX1075" s="452"/>
      <c r="BY1075" s="452"/>
      <c r="BZ1075" s="452"/>
      <c r="CA1075" s="452"/>
      <c r="CB1075" s="452"/>
      <c r="CC1075" s="452"/>
      <c r="CD1075" s="452"/>
      <c r="CE1075" s="452"/>
      <c r="CF1075" s="452"/>
      <c r="CG1075" s="452"/>
      <c r="CH1075" s="452"/>
      <c r="CI1075" s="452"/>
      <c r="CJ1075" s="452"/>
      <c r="CK1075" s="452"/>
      <c r="CL1075" s="452"/>
      <c r="CM1075" s="452"/>
      <c r="CN1075" s="452"/>
      <c r="CO1075" s="452"/>
      <c r="CP1075" s="452"/>
      <c r="CQ1075" s="452"/>
      <c r="CR1075" s="452"/>
      <c r="CS1075" s="452"/>
      <c r="CT1075" s="452"/>
      <c r="CU1075" s="452"/>
      <c r="CV1075" s="452"/>
      <c r="CW1075" s="452"/>
      <c r="CX1075" s="452"/>
      <c r="CY1075" s="452"/>
      <c r="CZ1075" s="452"/>
      <c r="DA1075" s="452"/>
      <c r="DB1075" s="452"/>
      <c r="DC1075" s="452"/>
      <c r="DD1075" s="452"/>
      <c r="DE1075" s="452"/>
      <c r="DF1075" s="452"/>
      <c r="DG1075" s="452"/>
      <c r="DH1075" s="452"/>
      <c r="DI1075" s="452"/>
      <c r="DJ1075" s="452"/>
      <c r="DK1075" s="452"/>
      <c r="DL1075" s="452"/>
      <c r="DM1075" s="452"/>
      <c r="DN1075" s="452"/>
      <c r="DO1075" s="452"/>
      <c r="DP1075" s="452"/>
      <c r="DQ1075" s="452"/>
      <c r="DR1075" s="452"/>
      <c r="DS1075" s="452"/>
      <c r="DT1075" s="452"/>
      <c r="DU1075" s="452"/>
      <c r="DV1075" s="452"/>
      <c r="DW1075" s="452"/>
      <c r="DX1075" s="452"/>
      <c r="DY1075" s="5"/>
      <c r="DZ1075" s="5"/>
      <c r="EA1075" s="5"/>
      <c r="EB1075" s="5"/>
      <c r="EC1075" s="5"/>
      <c r="ED1075" s="8"/>
      <c r="EE1075" s="17"/>
      <c r="EF1075" s="17"/>
      <c r="EG1075" s="17"/>
      <c r="EH1075" s="17"/>
      <c r="EI1075" s="17"/>
      <c r="EJ1075" s="17"/>
      <c r="EK1075" s="17"/>
      <c r="EL1075" s="17"/>
      <c r="EM1075" s="17"/>
      <c r="EN1075" s="17"/>
      <c r="EO1075" s="17"/>
      <c r="EP1075" s="17"/>
      <c r="EQ1075" s="17"/>
      <c r="ER1075" s="17"/>
      <c r="ES1075" s="17"/>
      <c r="ET1075" s="17"/>
      <c r="EU1075" s="17"/>
      <c r="EV1075" s="17"/>
      <c r="EW1075" s="17"/>
      <c r="EX1075" s="17"/>
      <c r="EY1075" s="17"/>
      <c r="EZ1075" s="17"/>
      <c r="FA1075" s="17"/>
      <c r="FB1075" s="17"/>
      <c r="FC1075" s="17"/>
      <c r="FD1075" s="17"/>
      <c r="FE1075" s="17"/>
      <c r="FF1075" s="17"/>
      <c r="FG1075" s="17"/>
      <c r="FH1075" s="17"/>
      <c r="FI1075" s="17"/>
      <c r="FJ1075" s="17"/>
      <c r="FK1075" s="17"/>
      <c r="FL1075" s="17"/>
      <c r="FM1075" s="17"/>
      <c r="FN1075" s="17"/>
      <c r="FO1075" s="17"/>
      <c r="FP1075" s="17"/>
      <c r="FQ1075" s="17"/>
      <c r="FR1075" s="17"/>
      <c r="FS1075" s="17"/>
      <c r="FT1075" s="17"/>
      <c r="FU1075" s="17"/>
      <c r="FV1075" s="17"/>
      <c r="FW1075" s="17"/>
      <c r="FX1075" s="17"/>
      <c r="FY1075" s="17"/>
      <c r="FZ1075" s="17"/>
      <c r="GA1075" s="17"/>
      <c r="GB1075" s="17"/>
      <c r="GC1075" s="17"/>
      <c r="GD1075" s="17"/>
      <c r="GE1075" s="17"/>
      <c r="GF1075" s="17"/>
      <c r="GG1075" s="17"/>
      <c r="GH1075" s="17"/>
      <c r="GI1075" s="17"/>
      <c r="GJ1075" s="17"/>
      <c r="GK1075" s="17"/>
      <c r="GL1075" s="17"/>
      <c r="GM1075" s="17"/>
    </row>
    <row r="1076" spans="1:195" s="12" customFormat="1" ht="14.25" customHeight="1" x14ac:dyDescent="0.4">
      <c r="A1076" s="5"/>
      <c r="B1076" s="36"/>
      <c r="C1076" s="5"/>
      <c r="D1076" s="5"/>
      <c r="E1076" s="67"/>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c r="AF1076" s="21"/>
      <c r="AG1076" s="21"/>
      <c r="AH1076" s="21"/>
      <c r="AI1076" s="21"/>
      <c r="AJ1076" s="21"/>
      <c r="AK1076" s="21"/>
      <c r="AL1076" s="21"/>
      <c r="AM1076" s="21"/>
      <c r="AN1076" s="21"/>
      <c r="AO1076" s="21"/>
      <c r="AP1076" s="21"/>
      <c r="AQ1076" s="21"/>
      <c r="AR1076" s="21"/>
      <c r="AS1076" s="21"/>
      <c r="AT1076" s="21"/>
      <c r="AU1076" s="21"/>
      <c r="AV1076" s="21"/>
      <c r="AW1076" s="21"/>
      <c r="AX1076" s="21"/>
      <c r="AY1076" s="21"/>
      <c r="AZ1076" s="21"/>
      <c r="BA1076" s="21"/>
      <c r="BB1076" s="21"/>
      <c r="BC1076" s="21"/>
      <c r="BD1076" s="21"/>
      <c r="BE1076" s="21"/>
      <c r="BF1076" s="21"/>
      <c r="BG1076" s="21"/>
      <c r="BH1076" s="21"/>
      <c r="BI1076" s="21"/>
      <c r="BJ1076" s="21"/>
      <c r="BK1076" s="5"/>
      <c r="BL1076" s="5"/>
      <c r="BM1076" s="5"/>
      <c r="BN1076" s="5"/>
      <c r="BO1076" s="5"/>
      <c r="BP1076" s="5"/>
      <c r="BQ1076" s="5"/>
      <c r="BR1076" s="5"/>
      <c r="BS1076" s="67"/>
      <c r="BT1076" s="21"/>
      <c r="BU1076" s="21"/>
      <c r="BV1076" s="21"/>
      <c r="BW1076" s="21"/>
      <c r="BX1076" s="21"/>
      <c r="BY1076" s="21"/>
      <c r="BZ1076" s="21"/>
      <c r="CA1076" s="21"/>
      <c r="CB1076" s="21"/>
      <c r="CC1076" s="21"/>
      <c r="CD1076" s="21"/>
      <c r="CE1076" s="21"/>
      <c r="CF1076" s="21"/>
      <c r="CG1076" s="21"/>
      <c r="CH1076" s="21"/>
      <c r="CI1076" s="21"/>
      <c r="CJ1076" s="21"/>
      <c r="CK1076" s="21"/>
      <c r="CL1076" s="21"/>
      <c r="CM1076" s="21"/>
      <c r="CN1076" s="21"/>
      <c r="CO1076" s="21"/>
      <c r="CP1076" s="21"/>
      <c r="CQ1076" s="21"/>
      <c r="CR1076" s="21"/>
      <c r="CS1076" s="21"/>
      <c r="CT1076" s="21"/>
      <c r="CU1076" s="21"/>
      <c r="CV1076" s="21"/>
      <c r="CW1076" s="21"/>
      <c r="CX1076" s="21"/>
      <c r="CY1076" s="21"/>
      <c r="CZ1076" s="21"/>
      <c r="DA1076" s="21"/>
      <c r="DB1076" s="21"/>
      <c r="DC1076" s="21"/>
      <c r="DD1076" s="21"/>
      <c r="DE1076" s="21"/>
      <c r="DF1076" s="21"/>
      <c r="DG1076" s="21"/>
      <c r="DH1076" s="21"/>
      <c r="DI1076" s="21"/>
      <c r="DJ1076" s="21"/>
      <c r="DK1076" s="21"/>
      <c r="DL1076" s="21"/>
      <c r="DM1076" s="21"/>
      <c r="DN1076" s="21"/>
      <c r="DO1076" s="21"/>
      <c r="DP1076" s="21"/>
      <c r="DQ1076" s="21"/>
      <c r="DR1076" s="21"/>
      <c r="DS1076" s="21"/>
      <c r="DT1076" s="21"/>
      <c r="DU1076" s="21"/>
      <c r="DV1076" s="21"/>
      <c r="DW1076" s="21"/>
      <c r="DX1076" s="21"/>
      <c r="DY1076" s="5"/>
      <c r="DZ1076" s="5"/>
      <c r="EA1076" s="5"/>
      <c r="EB1076" s="5"/>
      <c r="EC1076" s="5"/>
      <c r="ED1076" s="8"/>
      <c r="EE1076" s="17"/>
      <c r="EF1076" s="17"/>
      <c r="EG1076" s="17"/>
      <c r="EH1076" s="17"/>
      <c r="EI1076" s="17"/>
      <c r="EJ1076" s="17"/>
      <c r="EK1076" s="17"/>
      <c r="EL1076" s="17"/>
      <c r="EM1076" s="17"/>
      <c r="EN1076" s="17"/>
      <c r="EO1076" s="17"/>
      <c r="EP1076" s="17"/>
      <c r="EQ1076" s="17"/>
      <c r="ER1076" s="17"/>
      <c r="ES1076" s="17"/>
      <c r="ET1076" s="17"/>
      <c r="EU1076" s="17"/>
      <c r="EV1076" s="17"/>
      <c r="EW1076" s="17"/>
      <c r="EX1076" s="17"/>
      <c r="EY1076" s="17"/>
      <c r="EZ1076" s="17"/>
      <c r="FA1076" s="17"/>
      <c r="FB1076" s="17"/>
      <c r="FC1076" s="17"/>
      <c r="FD1076" s="17"/>
      <c r="FE1076" s="17"/>
      <c r="FF1076" s="17"/>
      <c r="FG1076" s="17"/>
      <c r="FH1076" s="17"/>
      <c r="FI1076" s="17"/>
      <c r="FJ1076" s="17"/>
      <c r="FK1076" s="17"/>
      <c r="FL1076" s="17"/>
      <c r="FM1076" s="17"/>
      <c r="FN1076" s="17"/>
      <c r="FO1076" s="17"/>
      <c r="FP1076" s="17"/>
      <c r="FQ1076" s="17"/>
      <c r="FR1076" s="17"/>
      <c r="FS1076" s="17"/>
      <c r="FT1076" s="17"/>
      <c r="FU1076" s="17"/>
      <c r="FV1076" s="17"/>
      <c r="FW1076" s="17"/>
      <c r="FX1076" s="17"/>
      <c r="FY1076" s="17"/>
      <c r="FZ1076" s="17"/>
      <c r="GA1076" s="17"/>
      <c r="GB1076" s="17"/>
      <c r="GC1076" s="17"/>
      <c r="GD1076" s="17"/>
      <c r="GE1076" s="17"/>
      <c r="GF1076" s="17"/>
      <c r="GG1076" s="17"/>
      <c r="GH1076" s="17"/>
      <c r="GI1076" s="17"/>
      <c r="GJ1076" s="17"/>
      <c r="GK1076" s="17"/>
      <c r="GL1076" s="17"/>
      <c r="GM1076" s="17"/>
    </row>
    <row r="1077" spans="1:195" s="12" customFormat="1" ht="14.25" customHeight="1" x14ac:dyDescent="0.4">
      <c r="A1077" s="5"/>
      <c r="B1077" s="36"/>
      <c r="C1077" s="5"/>
      <c r="D1077" s="5"/>
      <c r="E1077" s="452" t="s">
        <v>75</v>
      </c>
      <c r="F1077" s="452" t="s">
        <v>75</v>
      </c>
      <c r="G1077" s="452">
        <v>0</v>
      </c>
      <c r="H1077" s="452">
        <v>0</v>
      </c>
      <c r="I1077" s="452">
        <v>0</v>
      </c>
      <c r="J1077" s="452">
        <v>0</v>
      </c>
      <c r="K1077" s="452">
        <v>0</v>
      </c>
      <c r="L1077" s="452">
        <v>0</v>
      </c>
      <c r="M1077" s="452">
        <v>0</v>
      </c>
      <c r="N1077" s="452">
        <v>0</v>
      </c>
      <c r="O1077" s="452">
        <v>0</v>
      </c>
      <c r="P1077" s="452">
        <v>0</v>
      </c>
      <c r="Q1077" s="452">
        <v>0</v>
      </c>
      <c r="R1077" s="452">
        <v>0</v>
      </c>
      <c r="S1077" s="452">
        <v>0</v>
      </c>
      <c r="T1077" s="452">
        <v>0</v>
      </c>
      <c r="U1077" s="452">
        <v>0</v>
      </c>
      <c r="V1077" s="452">
        <v>0</v>
      </c>
      <c r="W1077" s="452">
        <v>0</v>
      </c>
      <c r="X1077" s="452">
        <v>0</v>
      </c>
      <c r="Y1077" s="452">
        <v>0</v>
      </c>
      <c r="Z1077" s="452">
        <v>0</v>
      </c>
      <c r="AA1077" s="452">
        <v>0</v>
      </c>
      <c r="AB1077" s="452">
        <v>0</v>
      </c>
      <c r="AC1077" s="452">
        <v>0</v>
      </c>
      <c r="AD1077" s="452">
        <v>0</v>
      </c>
      <c r="AE1077" s="452">
        <v>0</v>
      </c>
      <c r="AF1077" s="452">
        <v>0</v>
      </c>
      <c r="AG1077" s="452">
        <v>0</v>
      </c>
      <c r="AH1077" s="452">
        <v>0</v>
      </c>
      <c r="AI1077" s="452">
        <v>0</v>
      </c>
      <c r="AJ1077" s="452">
        <v>0</v>
      </c>
      <c r="AK1077" s="452">
        <v>0</v>
      </c>
      <c r="AL1077" s="452">
        <v>0</v>
      </c>
      <c r="AM1077" s="452">
        <v>0</v>
      </c>
      <c r="AN1077" s="452">
        <v>0</v>
      </c>
      <c r="AO1077" s="452">
        <v>0</v>
      </c>
      <c r="AP1077" s="452">
        <v>0</v>
      </c>
      <c r="AQ1077" s="452">
        <v>0</v>
      </c>
      <c r="AR1077" s="452">
        <v>0</v>
      </c>
      <c r="AS1077" s="452">
        <v>0</v>
      </c>
      <c r="AT1077" s="452">
        <v>0</v>
      </c>
      <c r="AU1077" s="452">
        <v>0</v>
      </c>
      <c r="AV1077" s="452">
        <v>0</v>
      </c>
      <c r="AW1077" s="452">
        <v>0</v>
      </c>
      <c r="AX1077" s="452">
        <v>0</v>
      </c>
      <c r="AY1077" s="452">
        <v>0</v>
      </c>
      <c r="AZ1077" s="452">
        <v>0</v>
      </c>
      <c r="BA1077" s="452">
        <v>0</v>
      </c>
      <c r="BB1077" s="452">
        <v>0</v>
      </c>
      <c r="BC1077" s="452">
        <v>0</v>
      </c>
      <c r="BD1077" s="452">
        <v>0</v>
      </c>
      <c r="BE1077" s="452">
        <v>0</v>
      </c>
      <c r="BF1077" s="452">
        <v>0</v>
      </c>
      <c r="BG1077" s="452">
        <v>0</v>
      </c>
      <c r="BH1077" s="452">
        <v>0</v>
      </c>
      <c r="BI1077" s="452">
        <v>0</v>
      </c>
      <c r="BJ1077" s="452">
        <v>0</v>
      </c>
      <c r="BK1077" s="5"/>
      <c r="BL1077" s="5"/>
      <c r="BM1077" s="5"/>
      <c r="BN1077" s="5"/>
      <c r="BO1077" s="5"/>
      <c r="BP1077" s="5"/>
      <c r="BQ1077" s="5"/>
      <c r="BR1077" s="5"/>
      <c r="BS1077" s="452" t="s">
        <v>75</v>
      </c>
      <c r="BT1077" s="452"/>
      <c r="BU1077" s="452"/>
      <c r="BV1077" s="452"/>
      <c r="BW1077" s="452"/>
      <c r="BX1077" s="452"/>
      <c r="BY1077" s="452"/>
      <c r="BZ1077" s="452"/>
      <c r="CA1077" s="452"/>
      <c r="CB1077" s="452"/>
      <c r="CC1077" s="452"/>
      <c r="CD1077" s="452"/>
      <c r="CE1077" s="452"/>
      <c r="CF1077" s="452"/>
      <c r="CG1077" s="452"/>
      <c r="CH1077" s="452"/>
      <c r="CI1077" s="452"/>
      <c r="CJ1077" s="452"/>
      <c r="CK1077" s="452"/>
      <c r="CL1077" s="452"/>
      <c r="CM1077" s="452"/>
      <c r="CN1077" s="452"/>
      <c r="CO1077" s="452"/>
      <c r="CP1077" s="452"/>
      <c r="CQ1077" s="452"/>
      <c r="CR1077" s="452"/>
      <c r="CS1077" s="452"/>
      <c r="CT1077" s="452"/>
      <c r="CU1077" s="452"/>
      <c r="CV1077" s="452"/>
      <c r="CW1077" s="452"/>
      <c r="CX1077" s="452"/>
      <c r="CY1077" s="452"/>
      <c r="CZ1077" s="452"/>
      <c r="DA1077" s="452"/>
      <c r="DB1077" s="452"/>
      <c r="DC1077" s="452"/>
      <c r="DD1077" s="452"/>
      <c r="DE1077" s="452"/>
      <c r="DF1077" s="452"/>
      <c r="DG1077" s="452"/>
      <c r="DH1077" s="452"/>
      <c r="DI1077" s="452"/>
      <c r="DJ1077" s="452"/>
      <c r="DK1077" s="452"/>
      <c r="DL1077" s="452"/>
      <c r="DM1077" s="452"/>
      <c r="DN1077" s="452"/>
      <c r="DO1077" s="452"/>
      <c r="DP1077" s="452"/>
      <c r="DQ1077" s="452"/>
      <c r="DR1077" s="452"/>
      <c r="DS1077" s="452"/>
      <c r="DT1077" s="452"/>
      <c r="DU1077" s="452"/>
      <c r="DV1077" s="452"/>
      <c r="DW1077" s="452"/>
      <c r="DX1077" s="452"/>
      <c r="DY1077" s="5"/>
      <c r="DZ1077" s="5"/>
      <c r="EA1077" s="5"/>
      <c r="EB1077" s="5"/>
      <c r="EC1077" s="5"/>
      <c r="ED1077" s="8"/>
      <c r="EE1077" s="17"/>
      <c r="EF1077" s="17"/>
      <c r="EG1077" s="17"/>
      <c r="EH1077" s="17"/>
      <c r="EI1077" s="17"/>
      <c r="EJ1077" s="17"/>
      <c r="EK1077" s="17"/>
      <c r="EL1077" s="17"/>
      <c r="EM1077" s="17"/>
      <c r="EN1077" s="17"/>
      <c r="EO1077" s="17"/>
      <c r="EP1077" s="17"/>
      <c r="EQ1077" s="17"/>
      <c r="ER1077" s="17"/>
      <c r="ES1077" s="17"/>
      <c r="ET1077" s="17"/>
      <c r="EU1077" s="17"/>
      <c r="EV1077" s="17"/>
      <c r="EW1077" s="17"/>
      <c r="EX1077" s="17"/>
      <c r="EY1077" s="17"/>
      <c r="EZ1077" s="17"/>
      <c r="FA1077" s="17"/>
      <c r="FB1077" s="17"/>
      <c r="FC1077" s="17"/>
      <c r="FD1077" s="17"/>
      <c r="FE1077" s="17"/>
      <c r="FF1077" s="17"/>
      <c r="FG1077" s="17"/>
      <c r="FH1077" s="17"/>
      <c r="FI1077" s="17"/>
      <c r="FJ1077" s="17"/>
      <c r="FK1077" s="17"/>
      <c r="FL1077" s="17"/>
      <c r="FM1077" s="17"/>
      <c r="FN1077" s="17"/>
      <c r="FO1077" s="17"/>
      <c r="FP1077" s="17"/>
      <c r="FQ1077" s="17"/>
      <c r="FR1077" s="17"/>
      <c r="FS1077" s="17"/>
      <c r="FT1077" s="17"/>
      <c r="FU1077" s="17"/>
      <c r="FV1077" s="17"/>
      <c r="FW1077" s="17"/>
      <c r="FX1077" s="17"/>
      <c r="FY1077" s="17"/>
      <c r="FZ1077" s="17"/>
      <c r="GA1077" s="17"/>
      <c r="GB1077" s="17"/>
      <c r="GC1077" s="17"/>
      <c r="GD1077" s="17"/>
      <c r="GE1077" s="17"/>
      <c r="GF1077" s="17"/>
      <c r="GG1077" s="17"/>
      <c r="GH1077" s="17"/>
      <c r="GI1077" s="17"/>
      <c r="GJ1077" s="17"/>
      <c r="GK1077" s="17"/>
      <c r="GL1077" s="17"/>
      <c r="GM1077" s="17"/>
    </row>
    <row r="1078" spans="1:195" s="12" customFormat="1" ht="28.5" customHeight="1" x14ac:dyDescent="0.4">
      <c r="A1078" s="5"/>
      <c r="B1078" s="36"/>
      <c r="C1078" s="5"/>
      <c r="D1078" s="5"/>
      <c r="E1078" s="452" t="s">
        <v>246</v>
      </c>
      <c r="F1078" s="452" t="s">
        <v>246</v>
      </c>
      <c r="G1078" s="452">
        <v>0</v>
      </c>
      <c r="H1078" s="452">
        <v>0</v>
      </c>
      <c r="I1078" s="452">
        <v>0</v>
      </c>
      <c r="J1078" s="452">
        <v>0</v>
      </c>
      <c r="K1078" s="452">
        <v>0</v>
      </c>
      <c r="L1078" s="452">
        <v>0</v>
      </c>
      <c r="M1078" s="452">
        <v>0</v>
      </c>
      <c r="N1078" s="452">
        <v>0</v>
      </c>
      <c r="O1078" s="452">
        <v>0</v>
      </c>
      <c r="P1078" s="452">
        <v>0</v>
      </c>
      <c r="Q1078" s="452">
        <v>0</v>
      </c>
      <c r="R1078" s="452">
        <v>0</v>
      </c>
      <c r="S1078" s="452">
        <v>0</v>
      </c>
      <c r="T1078" s="452">
        <v>0</v>
      </c>
      <c r="U1078" s="452">
        <v>0</v>
      </c>
      <c r="V1078" s="452">
        <v>0</v>
      </c>
      <c r="W1078" s="452">
        <v>0</v>
      </c>
      <c r="X1078" s="452">
        <v>0</v>
      </c>
      <c r="Y1078" s="452">
        <v>0</v>
      </c>
      <c r="Z1078" s="452">
        <v>0</v>
      </c>
      <c r="AA1078" s="452">
        <v>0</v>
      </c>
      <c r="AB1078" s="452">
        <v>0</v>
      </c>
      <c r="AC1078" s="452">
        <v>0</v>
      </c>
      <c r="AD1078" s="452">
        <v>0</v>
      </c>
      <c r="AE1078" s="452">
        <v>0</v>
      </c>
      <c r="AF1078" s="452">
        <v>0</v>
      </c>
      <c r="AG1078" s="452">
        <v>0</v>
      </c>
      <c r="AH1078" s="452">
        <v>0</v>
      </c>
      <c r="AI1078" s="452">
        <v>0</v>
      </c>
      <c r="AJ1078" s="452">
        <v>0</v>
      </c>
      <c r="AK1078" s="452">
        <v>0</v>
      </c>
      <c r="AL1078" s="452">
        <v>0</v>
      </c>
      <c r="AM1078" s="452">
        <v>0</v>
      </c>
      <c r="AN1078" s="452">
        <v>0</v>
      </c>
      <c r="AO1078" s="452">
        <v>0</v>
      </c>
      <c r="AP1078" s="452">
        <v>0</v>
      </c>
      <c r="AQ1078" s="452">
        <v>0</v>
      </c>
      <c r="AR1078" s="452">
        <v>0</v>
      </c>
      <c r="AS1078" s="452">
        <v>0</v>
      </c>
      <c r="AT1078" s="452">
        <v>0</v>
      </c>
      <c r="AU1078" s="452">
        <v>0</v>
      </c>
      <c r="AV1078" s="452">
        <v>0</v>
      </c>
      <c r="AW1078" s="452">
        <v>0</v>
      </c>
      <c r="AX1078" s="452">
        <v>0</v>
      </c>
      <c r="AY1078" s="452">
        <v>0</v>
      </c>
      <c r="AZ1078" s="452">
        <v>0</v>
      </c>
      <c r="BA1078" s="452">
        <v>0</v>
      </c>
      <c r="BB1078" s="452">
        <v>0</v>
      </c>
      <c r="BC1078" s="452">
        <v>0</v>
      </c>
      <c r="BD1078" s="452">
        <v>0</v>
      </c>
      <c r="BE1078" s="452">
        <v>0</v>
      </c>
      <c r="BF1078" s="452">
        <v>0</v>
      </c>
      <c r="BG1078" s="452">
        <v>0</v>
      </c>
      <c r="BH1078" s="452">
        <v>0</v>
      </c>
      <c r="BI1078" s="452">
        <v>0</v>
      </c>
      <c r="BJ1078" s="452">
        <v>0</v>
      </c>
      <c r="BK1078" s="5"/>
      <c r="BL1078" s="5"/>
      <c r="BM1078" s="5"/>
      <c r="BN1078" s="5"/>
      <c r="BO1078" s="5"/>
      <c r="BP1078" s="5"/>
      <c r="BQ1078" s="5"/>
      <c r="BR1078" s="5"/>
      <c r="BS1078" s="452" t="s">
        <v>246</v>
      </c>
      <c r="BT1078" s="452"/>
      <c r="BU1078" s="452"/>
      <c r="BV1078" s="452"/>
      <c r="BW1078" s="452"/>
      <c r="BX1078" s="452"/>
      <c r="BY1078" s="452"/>
      <c r="BZ1078" s="452"/>
      <c r="CA1078" s="452"/>
      <c r="CB1078" s="452"/>
      <c r="CC1078" s="452"/>
      <c r="CD1078" s="452"/>
      <c r="CE1078" s="452"/>
      <c r="CF1078" s="452"/>
      <c r="CG1078" s="452"/>
      <c r="CH1078" s="452"/>
      <c r="CI1078" s="452"/>
      <c r="CJ1078" s="452"/>
      <c r="CK1078" s="452"/>
      <c r="CL1078" s="452"/>
      <c r="CM1078" s="452"/>
      <c r="CN1078" s="452"/>
      <c r="CO1078" s="452"/>
      <c r="CP1078" s="452"/>
      <c r="CQ1078" s="452"/>
      <c r="CR1078" s="452"/>
      <c r="CS1078" s="452"/>
      <c r="CT1078" s="452"/>
      <c r="CU1078" s="452"/>
      <c r="CV1078" s="452"/>
      <c r="CW1078" s="452"/>
      <c r="CX1078" s="452"/>
      <c r="CY1078" s="452"/>
      <c r="CZ1078" s="452"/>
      <c r="DA1078" s="452"/>
      <c r="DB1078" s="452"/>
      <c r="DC1078" s="452"/>
      <c r="DD1078" s="452"/>
      <c r="DE1078" s="452"/>
      <c r="DF1078" s="452"/>
      <c r="DG1078" s="452"/>
      <c r="DH1078" s="452"/>
      <c r="DI1078" s="452"/>
      <c r="DJ1078" s="452"/>
      <c r="DK1078" s="452"/>
      <c r="DL1078" s="452"/>
      <c r="DM1078" s="452"/>
      <c r="DN1078" s="452"/>
      <c r="DO1078" s="452"/>
      <c r="DP1078" s="452"/>
      <c r="DQ1078" s="452"/>
      <c r="DR1078" s="452"/>
      <c r="DS1078" s="452"/>
      <c r="DT1078" s="452"/>
      <c r="DU1078" s="452"/>
      <c r="DV1078" s="452"/>
      <c r="DW1078" s="452"/>
      <c r="DX1078" s="452"/>
      <c r="DY1078" s="5"/>
      <c r="DZ1078" s="5"/>
      <c r="EA1078" s="5"/>
      <c r="EB1078" s="5"/>
      <c r="EC1078" s="5"/>
      <c r="ED1078" s="8"/>
      <c r="EE1078" s="17"/>
      <c r="EF1078" s="17"/>
      <c r="EG1078" s="17"/>
      <c r="EH1078" s="17"/>
      <c r="EI1078" s="17"/>
      <c r="EJ1078" s="17"/>
      <c r="EK1078" s="17"/>
      <c r="EL1078" s="17"/>
      <c r="EM1078" s="17"/>
      <c r="EN1078" s="17"/>
      <c r="EO1078" s="17"/>
      <c r="EP1078" s="17"/>
      <c r="EQ1078" s="17"/>
      <c r="ER1078" s="17"/>
      <c r="ES1078" s="17"/>
      <c r="ET1078" s="17"/>
      <c r="EU1078" s="17"/>
      <c r="EV1078" s="17"/>
      <c r="EW1078" s="17"/>
      <c r="EX1078" s="17"/>
      <c r="EY1078" s="17"/>
      <c r="EZ1078" s="17"/>
      <c r="FA1078" s="17"/>
      <c r="FB1078" s="17"/>
      <c r="FC1078" s="17"/>
      <c r="FD1078" s="17"/>
      <c r="FE1078" s="17"/>
      <c r="FF1078" s="17"/>
      <c r="FG1078" s="17"/>
      <c r="FH1078" s="17"/>
      <c r="FI1078" s="17"/>
      <c r="FJ1078" s="17"/>
      <c r="FK1078" s="17"/>
      <c r="FL1078" s="17"/>
      <c r="FM1078" s="17"/>
      <c r="FN1078" s="17"/>
      <c r="FO1078" s="17"/>
      <c r="FP1078" s="17"/>
      <c r="FQ1078" s="17"/>
      <c r="FR1078" s="17"/>
      <c r="FS1078" s="17"/>
      <c r="FT1078" s="17"/>
      <c r="FU1078" s="17"/>
      <c r="FV1078" s="17"/>
      <c r="FW1078" s="17"/>
      <c r="FX1078" s="17"/>
      <c r="FY1078" s="17"/>
      <c r="FZ1078" s="17"/>
      <c r="GA1078" s="17"/>
      <c r="GB1078" s="17"/>
      <c r="GC1078" s="17"/>
      <c r="GD1078" s="17"/>
      <c r="GE1078" s="17"/>
      <c r="GF1078" s="17"/>
      <c r="GG1078" s="17"/>
      <c r="GH1078" s="17"/>
      <c r="GI1078" s="17"/>
      <c r="GJ1078" s="17"/>
      <c r="GK1078" s="17"/>
      <c r="GL1078" s="17"/>
      <c r="GM1078" s="17"/>
    </row>
    <row r="1079" spans="1:195" s="12" customFormat="1" ht="14.25" customHeight="1" x14ac:dyDescent="0.4">
      <c r="A1079" s="5"/>
      <c r="B1079" s="36"/>
      <c r="C1079" s="5"/>
      <c r="D1079" s="5"/>
      <c r="E1079" s="452" t="s">
        <v>1</v>
      </c>
      <c r="F1079" s="452" t="s">
        <v>1</v>
      </c>
      <c r="G1079" s="452">
        <v>0</v>
      </c>
      <c r="H1079" s="452">
        <v>0</v>
      </c>
      <c r="I1079" s="452">
        <v>0</v>
      </c>
      <c r="J1079" s="452">
        <v>0</v>
      </c>
      <c r="K1079" s="452">
        <v>0</v>
      </c>
      <c r="L1079" s="452">
        <v>0</v>
      </c>
      <c r="M1079" s="452">
        <v>0</v>
      </c>
      <c r="N1079" s="452">
        <v>0</v>
      </c>
      <c r="O1079" s="452">
        <v>0</v>
      </c>
      <c r="P1079" s="452">
        <v>0</v>
      </c>
      <c r="Q1079" s="452">
        <v>0</v>
      </c>
      <c r="R1079" s="452">
        <v>0</v>
      </c>
      <c r="S1079" s="452">
        <v>0</v>
      </c>
      <c r="T1079" s="452">
        <v>0</v>
      </c>
      <c r="U1079" s="452">
        <v>0</v>
      </c>
      <c r="V1079" s="452">
        <v>0</v>
      </c>
      <c r="W1079" s="452">
        <v>0</v>
      </c>
      <c r="X1079" s="452">
        <v>0</v>
      </c>
      <c r="Y1079" s="452">
        <v>0</v>
      </c>
      <c r="Z1079" s="452">
        <v>0</v>
      </c>
      <c r="AA1079" s="452">
        <v>0</v>
      </c>
      <c r="AB1079" s="452">
        <v>0</v>
      </c>
      <c r="AC1079" s="452">
        <v>0</v>
      </c>
      <c r="AD1079" s="452">
        <v>0</v>
      </c>
      <c r="AE1079" s="452">
        <v>0</v>
      </c>
      <c r="AF1079" s="452">
        <v>0</v>
      </c>
      <c r="AG1079" s="452">
        <v>0</v>
      </c>
      <c r="AH1079" s="452">
        <v>0</v>
      </c>
      <c r="AI1079" s="452">
        <v>0</v>
      </c>
      <c r="AJ1079" s="452">
        <v>0</v>
      </c>
      <c r="AK1079" s="452">
        <v>0</v>
      </c>
      <c r="AL1079" s="452">
        <v>0</v>
      </c>
      <c r="AM1079" s="452">
        <v>0</v>
      </c>
      <c r="AN1079" s="452">
        <v>0</v>
      </c>
      <c r="AO1079" s="452">
        <v>0</v>
      </c>
      <c r="AP1079" s="452">
        <v>0</v>
      </c>
      <c r="AQ1079" s="452">
        <v>0</v>
      </c>
      <c r="AR1079" s="452">
        <v>0</v>
      </c>
      <c r="AS1079" s="452">
        <v>0</v>
      </c>
      <c r="AT1079" s="452">
        <v>0</v>
      </c>
      <c r="AU1079" s="452">
        <v>0</v>
      </c>
      <c r="AV1079" s="452">
        <v>0</v>
      </c>
      <c r="AW1079" s="452">
        <v>0</v>
      </c>
      <c r="AX1079" s="452">
        <v>0</v>
      </c>
      <c r="AY1079" s="452">
        <v>0</v>
      </c>
      <c r="AZ1079" s="452">
        <v>0</v>
      </c>
      <c r="BA1079" s="452">
        <v>0</v>
      </c>
      <c r="BB1079" s="452">
        <v>0</v>
      </c>
      <c r="BC1079" s="452">
        <v>0</v>
      </c>
      <c r="BD1079" s="452">
        <v>0</v>
      </c>
      <c r="BE1079" s="452">
        <v>0</v>
      </c>
      <c r="BF1079" s="452">
        <v>0</v>
      </c>
      <c r="BG1079" s="452">
        <v>0</v>
      </c>
      <c r="BH1079" s="452">
        <v>0</v>
      </c>
      <c r="BI1079" s="452">
        <v>0</v>
      </c>
      <c r="BJ1079" s="452">
        <v>0</v>
      </c>
      <c r="BK1079" s="5"/>
      <c r="BL1079" s="5"/>
      <c r="BM1079" s="5"/>
      <c r="BN1079" s="5"/>
      <c r="BO1079" s="5"/>
      <c r="BP1079" s="5"/>
      <c r="BQ1079" s="5"/>
      <c r="BR1079" s="5"/>
      <c r="BS1079" s="452" t="s">
        <v>1</v>
      </c>
      <c r="BT1079" s="452"/>
      <c r="BU1079" s="452"/>
      <c r="BV1079" s="452"/>
      <c r="BW1079" s="452"/>
      <c r="BX1079" s="452"/>
      <c r="BY1079" s="452"/>
      <c r="BZ1079" s="452"/>
      <c r="CA1079" s="452"/>
      <c r="CB1079" s="452"/>
      <c r="CC1079" s="452"/>
      <c r="CD1079" s="452"/>
      <c r="CE1079" s="452"/>
      <c r="CF1079" s="452"/>
      <c r="CG1079" s="452"/>
      <c r="CH1079" s="452"/>
      <c r="CI1079" s="452"/>
      <c r="CJ1079" s="452"/>
      <c r="CK1079" s="452"/>
      <c r="CL1079" s="452"/>
      <c r="CM1079" s="452"/>
      <c r="CN1079" s="452"/>
      <c r="CO1079" s="452"/>
      <c r="CP1079" s="452"/>
      <c r="CQ1079" s="452"/>
      <c r="CR1079" s="452"/>
      <c r="CS1079" s="452"/>
      <c r="CT1079" s="452"/>
      <c r="CU1079" s="452"/>
      <c r="CV1079" s="452"/>
      <c r="CW1079" s="452"/>
      <c r="CX1079" s="452"/>
      <c r="CY1079" s="452"/>
      <c r="CZ1079" s="452"/>
      <c r="DA1079" s="452"/>
      <c r="DB1079" s="452"/>
      <c r="DC1079" s="452"/>
      <c r="DD1079" s="452"/>
      <c r="DE1079" s="452"/>
      <c r="DF1079" s="452"/>
      <c r="DG1079" s="452"/>
      <c r="DH1079" s="452"/>
      <c r="DI1079" s="452"/>
      <c r="DJ1079" s="452"/>
      <c r="DK1079" s="452"/>
      <c r="DL1079" s="452"/>
      <c r="DM1079" s="452"/>
      <c r="DN1079" s="452"/>
      <c r="DO1079" s="452"/>
      <c r="DP1079" s="452"/>
      <c r="DQ1079" s="452"/>
      <c r="DR1079" s="452"/>
      <c r="DS1079" s="452"/>
      <c r="DT1079" s="452"/>
      <c r="DU1079" s="452"/>
      <c r="DV1079" s="452"/>
      <c r="DW1079" s="452"/>
      <c r="DX1079" s="452"/>
      <c r="DY1079" s="5"/>
      <c r="DZ1079" s="5"/>
      <c r="EA1079" s="5"/>
      <c r="EB1079" s="5"/>
      <c r="EC1079" s="5"/>
      <c r="ED1079" s="8"/>
      <c r="EE1079" s="17"/>
      <c r="EF1079" s="17"/>
      <c r="EG1079" s="17"/>
      <c r="EH1079" s="17"/>
      <c r="EI1079" s="17"/>
      <c r="EJ1079" s="17"/>
      <c r="EK1079" s="17"/>
      <c r="EL1079" s="17"/>
      <c r="EM1079" s="17"/>
      <c r="EN1079" s="17"/>
      <c r="EO1079" s="17"/>
      <c r="EP1079" s="17"/>
      <c r="EQ1079" s="17"/>
      <c r="ER1079" s="17"/>
      <c r="ES1079" s="17"/>
      <c r="ET1079" s="17"/>
      <c r="EU1079" s="17"/>
      <c r="EV1079" s="17"/>
      <c r="EW1079" s="17"/>
      <c r="EX1079" s="17"/>
      <c r="EY1079" s="17"/>
      <c r="EZ1079" s="17"/>
      <c r="FA1079" s="17"/>
      <c r="FB1079" s="17"/>
      <c r="FC1079" s="17"/>
      <c r="FD1079" s="17"/>
      <c r="FE1079" s="17"/>
      <c r="FF1079" s="17"/>
      <c r="FG1079" s="17"/>
      <c r="FH1079" s="17"/>
      <c r="FI1079" s="17"/>
      <c r="FJ1079" s="17"/>
      <c r="FK1079" s="17"/>
      <c r="FL1079" s="17"/>
      <c r="FM1079" s="17"/>
      <c r="FN1079" s="17"/>
      <c r="FO1079" s="17"/>
      <c r="FP1079" s="17"/>
      <c r="FQ1079" s="17"/>
      <c r="FR1079" s="17"/>
      <c r="FS1079" s="17"/>
      <c r="FT1079" s="17"/>
      <c r="FU1079" s="17"/>
      <c r="FV1079" s="17"/>
      <c r="FW1079" s="17"/>
      <c r="FX1079" s="17"/>
      <c r="FY1079" s="17"/>
      <c r="FZ1079" s="17"/>
      <c r="GA1079" s="17"/>
      <c r="GB1079" s="17"/>
      <c r="GC1079" s="17"/>
      <c r="GD1079" s="17"/>
      <c r="GE1079" s="17"/>
      <c r="GF1079" s="17"/>
      <c r="GG1079" s="17"/>
      <c r="GH1079" s="17"/>
      <c r="GI1079" s="17"/>
      <c r="GJ1079" s="17"/>
      <c r="GK1079" s="17"/>
      <c r="GL1079" s="17"/>
      <c r="GM1079" s="17"/>
    </row>
    <row r="1080" spans="1:195" s="12" customFormat="1" ht="28.5" customHeight="1" x14ac:dyDescent="0.4">
      <c r="A1080" s="5"/>
      <c r="B1080" s="36"/>
      <c r="C1080" s="5"/>
      <c r="D1080" s="5"/>
      <c r="E1080" s="452" t="s">
        <v>248</v>
      </c>
      <c r="F1080" s="452" t="s">
        <v>248</v>
      </c>
      <c r="G1080" s="452">
        <v>0</v>
      </c>
      <c r="H1080" s="452">
        <v>0</v>
      </c>
      <c r="I1080" s="452">
        <v>0</v>
      </c>
      <c r="J1080" s="452">
        <v>0</v>
      </c>
      <c r="K1080" s="452">
        <v>0</v>
      </c>
      <c r="L1080" s="452">
        <v>0</v>
      </c>
      <c r="M1080" s="452">
        <v>0</v>
      </c>
      <c r="N1080" s="452">
        <v>0</v>
      </c>
      <c r="O1080" s="452">
        <v>0</v>
      </c>
      <c r="P1080" s="452">
        <v>0</v>
      </c>
      <c r="Q1080" s="452">
        <v>0</v>
      </c>
      <c r="R1080" s="452">
        <v>0</v>
      </c>
      <c r="S1080" s="452">
        <v>0</v>
      </c>
      <c r="T1080" s="452">
        <v>0</v>
      </c>
      <c r="U1080" s="452">
        <v>0</v>
      </c>
      <c r="V1080" s="452">
        <v>0</v>
      </c>
      <c r="W1080" s="452">
        <v>0</v>
      </c>
      <c r="X1080" s="452">
        <v>0</v>
      </c>
      <c r="Y1080" s="452">
        <v>0</v>
      </c>
      <c r="Z1080" s="452">
        <v>0</v>
      </c>
      <c r="AA1080" s="452">
        <v>0</v>
      </c>
      <c r="AB1080" s="452">
        <v>0</v>
      </c>
      <c r="AC1080" s="452">
        <v>0</v>
      </c>
      <c r="AD1080" s="452">
        <v>0</v>
      </c>
      <c r="AE1080" s="452">
        <v>0</v>
      </c>
      <c r="AF1080" s="452">
        <v>0</v>
      </c>
      <c r="AG1080" s="452">
        <v>0</v>
      </c>
      <c r="AH1080" s="452">
        <v>0</v>
      </c>
      <c r="AI1080" s="452">
        <v>0</v>
      </c>
      <c r="AJ1080" s="452">
        <v>0</v>
      </c>
      <c r="AK1080" s="452">
        <v>0</v>
      </c>
      <c r="AL1080" s="452">
        <v>0</v>
      </c>
      <c r="AM1080" s="452">
        <v>0</v>
      </c>
      <c r="AN1080" s="452">
        <v>0</v>
      </c>
      <c r="AO1080" s="452">
        <v>0</v>
      </c>
      <c r="AP1080" s="452">
        <v>0</v>
      </c>
      <c r="AQ1080" s="452">
        <v>0</v>
      </c>
      <c r="AR1080" s="452">
        <v>0</v>
      </c>
      <c r="AS1080" s="452">
        <v>0</v>
      </c>
      <c r="AT1080" s="452">
        <v>0</v>
      </c>
      <c r="AU1080" s="452">
        <v>0</v>
      </c>
      <c r="AV1080" s="452">
        <v>0</v>
      </c>
      <c r="AW1080" s="452">
        <v>0</v>
      </c>
      <c r="AX1080" s="452">
        <v>0</v>
      </c>
      <c r="AY1080" s="452">
        <v>0</v>
      </c>
      <c r="AZ1080" s="452">
        <v>0</v>
      </c>
      <c r="BA1080" s="452">
        <v>0</v>
      </c>
      <c r="BB1080" s="452">
        <v>0</v>
      </c>
      <c r="BC1080" s="452">
        <v>0</v>
      </c>
      <c r="BD1080" s="452">
        <v>0</v>
      </c>
      <c r="BE1080" s="452">
        <v>0</v>
      </c>
      <c r="BF1080" s="452">
        <v>0</v>
      </c>
      <c r="BG1080" s="452">
        <v>0</v>
      </c>
      <c r="BH1080" s="452">
        <v>0</v>
      </c>
      <c r="BI1080" s="452">
        <v>0</v>
      </c>
      <c r="BJ1080" s="452">
        <v>0</v>
      </c>
      <c r="BK1080" s="5"/>
      <c r="BL1080" s="5"/>
      <c r="BM1080" s="5"/>
      <c r="BN1080" s="5"/>
      <c r="BO1080" s="5"/>
      <c r="BP1080" s="5"/>
      <c r="BQ1080" s="5"/>
      <c r="BR1080" s="5"/>
      <c r="BS1080" s="452" t="s">
        <v>248</v>
      </c>
      <c r="BT1080" s="452"/>
      <c r="BU1080" s="452"/>
      <c r="BV1080" s="452"/>
      <c r="BW1080" s="452"/>
      <c r="BX1080" s="452"/>
      <c r="BY1080" s="452"/>
      <c r="BZ1080" s="452"/>
      <c r="CA1080" s="452"/>
      <c r="CB1080" s="452"/>
      <c r="CC1080" s="452"/>
      <c r="CD1080" s="452"/>
      <c r="CE1080" s="452"/>
      <c r="CF1080" s="452"/>
      <c r="CG1080" s="452"/>
      <c r="CH1080" s="452"/>
      <c r="CI1080" s="452"/>
      <c r="CJ1080" s="452"/>
      <c r="CK1080" s="452"/>
      <c r="CL1080" s="452"/>
      <c r="CM1080" s="452"/>
      <c r="CN1080" s="452"/>
      <c r="CO1080" s="452"/>
      <c r="CP1080" s="452"/>
      <c r="CQ1080" s="452"/>
      <c r="CR1080" s="452"/>
      <c r="CS1080" s="452"/>
      <c r="CT1080" s="452"/>
      <c r="CU1080" s="452"/>
      <c r="CV1080" s="452"/>
      <c r="CW1080" s="452"/>
      <c r="CX1080" s="452"/>
      <c r="CY1080" s="452"/>
      <c r="CZ1080" s="452"/>
      <c r="DA1080" s="452"/>
      <c r="DB1080" s="452"/>
      <c r="DC1080" s="452"/>
      <c r="DD1080" s="452"/>
      <c r="DE1080" s="452"/>
      <c r="DF1080" s="452"/>
      <c r="DG1080" s="452"/>
      <c r="DH1080" s="452"/>
      <c r="DI1080" s="452"/>
      <c r="DJ1080" s="452"/>
      <c r="DK1080" s="452"/>
      <c r="DL1080" s="452"/>
      <c r="DM1080" s="452"/>
      <c r="DN1080" s="452"/>
      <c r="DO1080" s="452"/>
      <c r="DP1080" s="452"/>
      <c r="DQ1080" s="452"/>
      <c r="DR1080" s="452"/>
      <c r="DS1080" s="452"/>
      <c r="DT1080" s="452"/>
      <c r="DU1080" s="452"/>
      <c r="DV1080" s="452"/>
      <c r="DW1080" s="452"/>
      <c r="DX1080" s="452"/>
      <c r="DY1080" s="5"/>
      <c r="DZ1080" s="5"/>
      <c r="EA1080" s="5"/>
      <c r="EB1080" s="5"/>
      <c r="EC1080" s="5"/>
      <c r="ED1080" s="8"/>
      <c r="EE1080" s="17"/>
      <c r="EF1080" s="17"/>
      <c r="EG1080" s="17"/>
      <c r="EH1080" s="17"/>
      <c r="EI1080" s="17"/>
      <c r="EJ1080" s="17"/>
      <c r="EK1080" s="17"/>
      <c r="EL1080" s="17"/>
      <c r="EM1080" s="17"/>
      <c r="EN1080" s="17"/>
      <c r="EO1080" s="17"/>
      <c r="EP1080" s="17"/>
      <c r="EQ1080" s="17"/>
      <c r="ER1080" s="17"/>
      <c r="ES1080" s="17"/>
      <c r="ET1080" s="17"/>
      <c r="EU1080" s="17"/>
      <c r="EV1080" s="17"/>
      <c r="EW1080" s="17"/>
      <c r="EX1080" s="17"/>
      <c r="EY1080" s="17"/>
      <c r="EZ1080" s="17"/>
      <c r="FA1080" s="17"/>
      <c r="FB1080" s="17"/>
      <c r="FC1080" s="17"/>
      <c r="FD1080" s="17"/>
      <c r="FE1080" s="17"/>
      <c r="FF1080" s="17"/>
      <c r="FG1080" s="17"/>
      <c r="FH1080" s="17"/>
      <c r="FI1080" s="17"/>
      <c r="FJ1080" s="17"/>
      <c r="FK1080" s="17"/>
      <c r="FL1080" s="17"/>
      <c r="FM1080" s="17"/>
      <c r="FN1080" s="17"/>
      <c r="FO1080" s="17"/>
      <c r="FP1080" s="17"/>
      <c r="FQ1080" s="17"/>
      <c r="FR1080" s="17"/>
      <c r="FS1080" s="17"/>
      <c r="FT1080" s="17"/>
      <c r="FU1080" s="17"/>
      <c r="FV1080" s="17"/>
      <c r="FW1080" s="17"/>
      <c r="FX1080" s="17"/>
      <c r="FY1080" s="17"/>
      <c r="FZ1080" s="17"/>
      <c r="GA1080" s="17"/>
      <c r="GB1080" s="17"/>
      <c r="GC1080" s="17"/>
      <c r="GD1080" s="17"/>
      <c r="GE1080" s="17"/>
      <c r="GF1080" s="17"/>
      <c r="GG1080" s="17"/>
      <c r="GH1080" s="17"/>
      <c r="GI1080" s="17"/>
      <c r="GJ1080" s="17"/>
      <c r="GK1080" s="17"/>
      <c r="GL1080" s="17"/>
      <c r="GM1080" s="17"/>
    </row>
    <row r="1081" spans="1:195" s="12" customFormat="1" ht="14.25" customHeight="1" x14ac:dyDescent="0.4">
      <c r="A1081" s="5"/>
      <c r="B1081" s="36"/>
      <c r="C1081" s="5"/>
      <c r="D1081" s="5"/>
      <c r="E1081" s="67"/>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c r="AF1081" s="21"/>
      <c r="AG1081" s="21"/>
      <c r="AH1081" s="21"/>
      <c r="AI1081" s="21"/>
      <c r="AJ1081" s="21"/>
      <c r="AK1081" s="21"/>
      <c r="AL1081" s="21"/>
      <c r="AM1081" s="21"/>
      <c r="AN1081" s="21"/>
      <c r="AO1081" s="21"/>
      <c r="AP1081" s="21"/>
      <c r="AQ1081" s="21"/>
      <c r="AR1081" s="21"/>
      <c r="AS1081" s="21"/>
      <c r="AT1081" s="21"/>
      <c r="AU1081" s="21"/>
      <c r="AV1081" s="21"/>
      <c r="AW1081" s="21"/>
      <c r="AX1081" s="21"/>
      <c r="AY1081" s="21"/>
      <c r="AZ1081" s="21"/>
      <c r="BA1081" s="21"/>
      <c r="BB1081" s="21"/>
      <c r="BC1081" s="21"/>
      <c r="BD1081" s="21"/>
      <c r="BE1081" s="21"/>
      <c r="BF1081" s="21"/>
      <c r="BG1081" s="21"/>
      <c r="BH1081" s="21"/>
      <c r="BI1081" s="21"/>
      <c r="BJ1081" s="21"/>
      <c r="BK1081" s="5"/>
      <c r="BL1081" s="5"/>
      <c r="BM1081" s="5"/>
      <c r="BN1081" s="5"/>
      <c r="BO1081" s="5"/>
      <c r="BP1081" s="5"/>
      <c r="BQ1081" s="5"/>
      <c r="BR1081" s="5"/>
      <c r="BS1081" s="67"/>
      <c r="BT1081" s="21"/>
      <c r="BU1081" s="21"/>
      <c r="BV1081" s="21"/>
      <c r="BW1081" s="21"/>
      <c r="BX1081" s="21"/>
      <c r="BY1081" s="21"/>
      <c r="BZ1081" s="21"/>
      <c r="CA1081" s="21"/>
      <c r="CB1081" s="21"/>
      <c r="CC1081" s="21"/>
      <c r="CD1081" s="21"/>
      <c r="CE1081" s="21"/>
      <c r="CF1081" s="21"/>
      <c r="CG1081" s="21"/>
      <c r="CH1081" s="21"/>
      <c r="CI1081" s="21"/>
      <c r="CJ1081" s="21"/>
      <c r="CK1081" s="21"/>
      <c r="CL1081" s="21"/>
      <c r="CM1081" s="21"/>
      <c r="CN1081" s="21"/>
      <c r="CO1081" s="21"/>
      <c r="CP1081" s="21"/>
      <c r="CQ1081" s="21"/>
      <c r="CR1081" s="21"/>
      <c r="CS1081" s="21"/>
      <c r="CT1081" s="21"/>
      <c r="CU1081" s="21"/>
      <c r="CV1081" s="21"/>
      <c r="CW1081" s="21"/>
      <c r="CX1081" s="21"/>
      <c r="CY1081" s="21"/>
      <c r="CZ1081" s="21"/>
      <c r="DA1081" s="21"/>
      <c r="DB1081" s="21"/>
      <c r="DC1081" s="21"/>
      <c r="DD1081" s="21"/>
      <c r="DE1081" s="21"/>
      <c r="DF1081" s="21"/>
      <c r="DG1081" s="21"/>
      <c r="DH1081" s="21"/>
      <c r="DI1081" s="21"/>
      <c r="DJ1081" s="21"/>
      <c r="DK1081" s="21"/>
      <c r="DL1081" s="21"/>
      <c r="DM1081" s="21"/>
      <c r="DN1081" s="21"/>
      <c r="DO1081" s="21"/>
      <c r="DP1081" s="21"/>
      <c r="DQ1081" s="21"/>
      <c r="DR1081" s="21"/>
      <c r="DS1081" s="21"/>
      <c r="DT1081" s="21"/>
      <c r="DU1081" s="21"/>
      <c r="DV1081" s="21"/>
      <c r="DW1081" s="21"/>
      <c r="DX1081" s="21"/>
      <c r="DY1081" s="5"/>
      <c r="DZ1081" s="5"/>
      <c r="EA1081" s="5"/>
      <c r="EB1081" s="5"/>
      <c r="EC1081" s="5"/>
      <c r="ED1081" s="8"/>
      <c r="EE1081" s="17"/>
      <c r="EF1081" s="17"/>
      <c r="EG1081" s="17"/>
      <c r="EH1081" s="17"/>
      <c r="EI1081" s="17"/>
      <c r="EJ1081" s="17"/>
      <c r="EK1081" s="17"/>
      <c r="EL1081" s="17"/>
      <c r="EM1081" s="17"/>
      <c r="EN1081" s="17"/>
      <c r="EO1081" s="17"/>
      <c r="EP1081" s="17"/>
      <c r="EQ1081" s="17"/>
      <c r="ER1081" s="17"/>
      <c r="ES1081" s="17"/>
      <c r="ET1081" s="17"/>
      <c r="EU1081" s="17"/>
      <c r="EV1081" s="17"/>
      <c r="EW1081" s="17"/>
      <c r="EX1081" s="17"/>
      <c r="EY1081" s="17"/>
      <c r="EZ1081" s="17"/>
      <c r="FA1081" s="17"/>
      <c r="FB1081" s="17"/>
      <c r="FC1081" s="17"/>
      <c r="FD1081" s="17"/>
      <c r="FE1081" s="17"/>
      <c r="FF1081" s="17"/>
      <c r="FG1081" s="17"/>
      <c r="FH1081" s="17"/>
      <c r="FI1081" s="17"/>
      <c r="FJ1081" s="17"/>
      <c r="FK1081" s="17"/>
      <c r="FL1081" s="17"/>
      <c r="FM1081" s="17"/>
      <c r="FN1081" s="17"/>
      <c r="FO1081" s="17"/>
      <c r="FP1081" s="17"/>
      <c r="FQ1081" s="17"/>
      <c r="FR1081" s="17"/>
      <c r="FS1081" s="17"/>
      <c r="FT1081" s="17"/>
      <c r="FU1081" s="17"/>
      <c r="FV1081" s="17"/>
      <c r="FW1081" s="17"/>
      <c r="FX1081" s="17"/>
      <c r="FY1081" s="17"/>
      <c r="FZ1081" s="17"/>
      <c r="GA1081" s="17"/>
      <c r="GB1081" s="17"/>
      <c r="GC1081" s="17"/>
      <c r="GD1081" s="17"/>
      <c r="GE1081" s="17"/>
      <c r="GF1081" s="17"/>
      <c r="GG1081" s="17"/>
      <c r="GH1081" s="17"/>
      <c r="GI1081" s="17"/>
      <c r="GJ1081" s="17"/>
      <c r="GK1081" s="17"/>
      <c r="GL1081" s="17"/>
      <c r="GM1081" s="17"/>
    </row>
    <row r="1082" spans="1:195" s="12" customFormat="1" ht="14.25" customHeight="1" x14ac:dyDescent="0.4">
      <c r="A1082" s="5"/>
      <c r="B1082" s="36"/>
      <c r="C1082" s="5"/>
      <c r="D1082" s="5"/>
      <c r="E1082" s="452" t="s">
        <v>151</v>
      </c>
      <c r="F1082" s="452" t="s">
        <v>151</v>
      </c>
      <c r="G1082" s="452">
        <v>0</v>
      </c>
      <c r="H1082" s="452">
        <v>0</v>
      </c>
      <c r="I1082" s="452">
        <v>0</v>
      </c>
      <c r="J1082" s="452">
        <v>0</v>
      </c>
      <c r="K1082" s="452">
        <v>0</v>
      </c>
      <c r="L1082" s="452">
        <v>0</v>
      </c>
      <c r="M1082" s="452">
        <v>0</v>
      </c>
      <c r="N1082" s="452">
        <v>0</v>
      </c>
      <c r="O1082" s="452">
        <v>0</v>
      </c>
      <c r="P1082" s="452">
        <v>0</v>
      </c>
      <c r="Q1082" s="452">
        <v>0</v>
      </c>
      <c r="R1082" s="452">
        <v>0</v>
      </c>
      <c r="S1082" s="452">
        <v>0</v>
      </c>
      <c r="T1082" s="452">
        <v>0</v>
      </c>
      <c r="U1082" s="452">
        <v>0</v>
      </c>
      <c r="V1082" s="452">
        <v>0</v>
      </c>
      <c r="W1082" s="452">
        <v>0</v>
      </c>
      <c r="X1082" s="452">
        <v>0</v>
      </c>
      <c r="Y1082" s="452">
        <v>0</v>
      </c>
      <c r="Z1082" s="452">
        <v>0</v>
      </c>
      <c r="AA1082" s="452">
        <v>0</v>
      </c>
      <c r="AB1082" s="452">
        <v>0</v>
      </c>
      <c r="AC1082" s="452">
        <v>0</v>
      </c>
      <c r="AD1082" s="452">
        <v>0</v>
      </c>
      <c r="AE1082" s="452">
        <v>0</v>
      </c>
      <c r="AF1082" s="452">
        <v>0</v>
      </c>
      <c r="AG1082" s="452">
        <v>0</v>
      </c>
      <c r="AH1082" s="452">
        <v>0</v>
      </c>
      <c r="AI1082" s="452">
        <v>0</v>
      </c>
      <c r="AJ1082" s="452">
        <v>0</v>
      </c>
      <c r="AK1082" s="452">
        <v>0</v>
      </c>
      <c r="AL1082" s="452">
        <v>0</v>
      </c>
      <c r="AM1082" s="452">
        <v>0</v>
      </c>
      <c r="AN1082" s="452">
        <v>0</v>
      </c>
      <c r="AO1082" s="452">
        <v>0</v>
      </c>
      <c r="AP1082" s="452">
        <v>0</v>
      </c>
      <c r="AQ1082" s="452">
        <v>0</v>
      </c>
      <c r="AR1082" s="452">
        <v>0</v>
      </c>
      <c r="AS1082" s="452">
        <v>0</v>
      </c>
      <c r="AT1082" s="452">
        <v>0</v>
      </c>
      <c r="AU1082" s="452">
        <v>0</v>
      </c>
      <c r="AV1082" s="452">
        <v>0</v>
      </c>
      <c r="AW1082" s="452">
        <v>0</v>
      </c>
      <c r="AX1082" s="452">
        <v>0</v>
      </c>
      <c r="AY1082" s="452">
        <v>0</v>
      </c>
      <c r="AZ1082" s="452">
        <v>0</v>
      </c>
      <c r="BA1082" s="452">
        <v>0</v>
      </c>
      <c r="BB1082" s="452">
        <v>0</v>
      </c>
      <c r="BC1082" s="452">
        <v>0</v>
      </c>
      <c r="BD1082" s="452">
        <v>0</v>
      </c>
      <c r="BE1082" s="452">
        <v>0</v>
      </c>
      <c r="BF1082" s="452">
        <v>0</v>
      </c>
      <c r="BG1082" s="452">
        <v>0</v>
      </c>
      <c r="BH1082" s="452">
        <v>0</v>
      </c>
      <c r="BI1082" s="452">
        <v>0</v>
      </c>
      <c r="BJ1082" s="452">
        <v>0</v>
      </c>
      <c r="BK1082" s="5"/>
      <c r="BL1082" s="5"/>
      <c r="BM1082" s="5"/>
      <c r="BN1082" s="5"/>
      <c r="BO1082" s="5"/>
      <c r="BP1082" s="5"/>
      <c r="BQ1082" s="5"/>
      <c r="BR1082" s="5"/>
      <c r="BS1082" s="452" t="s">
        <v>151</v>
      </c>
      <c r="BT1082" s="452"/>
      <c r="BU1082" s="452"/>
      <c r="BV1082" s="452"/>
      <c r="BW1082" s="452"/>
      <c r="BX1082" s="452"/>
      <c r="BY1082" s="452"/>
      <c r="BZ1082" s="452"/>
      <c r="CA1082" s="452"/>
      <c r="CB1082" s="452"/>
      <c r="CC1082" s="452"/>
      <c r="CD1082" s="452"/>
      <c r="CE1082" s="452"/>
      <c r="CF1082" s="452"/>
      <c r="CG1082" s="452"/>
      <c r="CH1082" s="452"/>
      <c r="CI1082" s="452"/>
      <c r="CJ1082" s="452"/>
      <c r="CK1082" s="452"/>
      <c r="CL1082" s="452"/>
      <c r="CM1082" s="452"/>
      <c r="CN1082" s="452"/>
      <c r="CO1082" s="452"/>
      <c r="CP1082" s="452"/>
      <c r="CQ1082" s="452"/>
      <c r="CR1082" s="452"/>
      <c r="CS1082" s="452"/>
      <c r="CT1082" s="452"/>
      <c r="CU1082" s="452"/>
      <c r="CV1082" s="452"/>
      <c r="CW1082" s="452"/>
      <c r="CX1082" s="452"/>
      <c r="CY1082" s="452"/>
      <c r="CZ1082" s="452"/>
      <c r="DA1082" s="452"/>
      <c r="DB1082" s="452"/>
      <c r="DC1082" s="452"/>
      <c r="DD1082" s="452"/>
      <c r="DE1082" s="452"/>
      <c r="DF1082" s="452"/>
      <c r="DG1082" s="452"/>
      <c r="DH1082" s="452"/>
      <c r="DI1082" s="452"/>
      <c r="DJ1082" s="452"/>
      <c r="DK1082" s="452"/>
      <c r="DL1082" s="452"/>
      <c r="DM1082" s="452"/>
      <c r="DN1082" s="452"/>
      <c r="DO1082" s="452"/>
      <c r="DP1082" s="452"/>
      <c r="DQ1082" s="452"/>
      <c r="DR1082" s="452"/>
      <c r="DS1082" s="452"/>
      <c r="DT1082" s="452"/>
      <c r="DU1082" s="452"/>
      <c r="DV1082" s="452"/>
      <c r="DW1082" s="452"/>
      <c r="DX1082" s="452"/>
      <c r="DY1082" s="5"/>
      <c r="DZ1082" s="5"/>
      <c r="EA1082" s="5"/>
      <c r="EB1082" s="5"/>
      <c r="EC1082" s="5"/>
      <c r="ED1082" s="8"/>
      <c r="EE1082" s="17"/>
      <c r="EF1082" s="17"/>
      <c r="EG1082" s="17"/>
      <c r="EH1082" s="17"/>
      <c r="EI1082" s="17"/>
      <c r="EJ1082" s="17"/>
      <c r="EK1082" s="17"/>
      <c r="EL1082" s="17"/>
      <c r="EM1082" s="17"/>
      <c r="EN1082" s="17"/>
      <c r="EO1082" s="17"/>
      <c r="EP1082" s="17"/>
      <c r="EQ1082" s="17"/>
      <c r="ER1082" s="17"/>
      <c r="ES1082" s="17"/>
      <c r="ET1082" s="17"/>
      <c r="EU1082" s="17"/>
      <c r="EV1082" s="17"/>
      <c r="EW1082" s="17"/>
      <c r="EX1082" s="17"/>
      <c r="EY1082" s="17"/>
      <c r="EZ1082" s="17"/>
      <c r="FA1082" s="17"/>
      <c r="FB1082" s="17"/>
      <c r="FC1082" s="17"/>
      <c r="FD1082" s="17"/>
      <c r="FE1082" s="17"/>
      <c r="FF1082" s="17"/>
      <c r="FG1082" s="17"/>
      <c r="FH1082" s="17"/>
      <c r="FI1082" s="17"/>
      <c r="FJ1082" s="17"/>
      <c r="FK1082" s="17"/>
      <c r="FL1082" s="17"/>
      <c r="FM1082" s="17"/>
      <c r="FN1082" s="17"/>
      <c r="FO1082" s="17"/>
      <c r="FP1082" s="17"/>
      <c r="FQ1082" s="17"/>
      <c r="FR1082" s="17"/>
      <c r="FS1082" s="17"/>
      <c r="FT1082" s="17"/>
      <c r="FU1082" s="17"/>
      <c r="FV1082" s="17"/>
      <c r="FW1082" s="17"/>
      <c r="FX1082" s="17"/>
      <c r="FY1082" s="17"/>
      <c r="FZ1082" s="17"/>
      <c r="GA1082" s="17"/>
      <c r="GB1082" s="17"/>
      <c r="GC1082" s="17"/>
      <c r="GD1082" s="17"/>
      <c r="GE1082" s="17"/>
      <c r="GF1082" s="17"/>
      <c r="GG1082" s="17"/>
      <c r="GH1082" s="17"/>
      <c r="GI1082" s="17"/>
      <c r="GJ1082" s="17"/>
      <c r="GK1082" s="17"/>
      <c r="GL1082" s="17"/>
      <c r="GM1082" s="17"/>
    </row>
    <row r="1083" spans="1:195" s="12" customFormat="1" ht="28.5" customHeight="1" x14ac:dyDescent="0.4">
      <c r="A1083" s="5"/>
      <c r="B1083" s="36"/>
      <c r="C1083" s="5"/>
      <c r="D1083" s="5"/>
      <c r="E1083" s="452" t="s">
        <v>249</v>
      </c>
      <c r="F1083" s="452" t="s">
        <v>249</v>
      </c>
      <c r="G1083" s="452">
        <v>0</v>
      </c>
      <c r="H1083" s="452">
        <v>0</v>
      </c>
      <c r="I1083" s="452">
        <v>0</v>
      </c>
      <c r="J1083" s="452">
        <v>0</v>
      </c>
      <c r="K1083" s="452">
        <v>0</v>
      </c>
      <c r="L1083" s="452">
        <v>0</v>
      </c>
      <c r="M1083" s="452">
        <v>0</v>
      </c>
      <c r="N1083" s="452">
        <v>0</v>
      </c>
      <c r="O1083" s="452">
        <v>0</v>
      </c>
      <c r="P1083" s="452">
        <v>0</v>
      </c>
      <c r="Q1083" s="452">
        <v>0</v>
      </c>
      <c r="R1083" s="452">
        <v>0</v>
      </c>
      <c r="S1083" s="452">
        <v>0</v>
      </c>
      <c r="T1083" s="452">
        <v>0</v>
      </c>
      <c r="U1083" s="452">
        <v>0</v>
      </c>
      <c r="V1083" s="452">
        <v>0</v>
      </c>
      <c r="W1083" s="452">
        <v>0</v>
      </c>
      <c r="X1083" s="452">
        <v>0</v>
      </c>
      <c r="Y1083" s="452">
        <v>0</v>
      </c>
      <c r="Z1083" s="452">
        <v>0</v>
      </c>
      <c r="AA1083" s="452">
        <v>0</v>
      </c>
      <c r="AB1083" s="452">
        <v>0</v>
      </c>
      <c r="AC1083" s="452">
        <v>0</v>
      </c>
      <c r="AD1083" s="452">
        <v>0</v>
      </c>
      <c r="AE1083" s="452">
        <v>0</v>
      </c>
      <c r="AF1083" s="452">
        <v>0</v>
      </c>
      <c r="AG1083" s="452">
        <v>0</v>
      </c>
      <c r="AH1083" s="452">
        <v>0</v>
      </c>
      <c r="AI1083" s="452">
        <v>0</v>
      </c>
      <c r="AJ1083" s="452">
        <v>0</v>
      </c>
      <c r="AK1083" s="452">
        <v>0</v>
      </c>
      <c r="AL1083" s="452">
        <v>0</v>
      </c>
      <c r="AM1083" s="452">
        <v>0</v>
      </c>
      <c r="AN1083" s="452">
        <v>0</v>
      </c>
      <c r="AO1083" s="452">
        <v>0</v>
      </c>
      <c r="AP1083" s="452">
        <v>0</v>
      </c>
      <c r="AQ1083" s="452">
        <v>0</v>
      </c>
      <c r="AR1083" s="452">
        <v>0</v>
      </c>
      <c r="AS1083" s="452">
        <v>0</v>
      </c>
      <c r="AT1083" s="452">
        <v>0</v>
      </c>
      <c r="AU1083" s="452">
        <v>0</v>
      </c>
      <c r="AV1083" s="452">
        <v>0</v>
      </c>
      <c r="AW1083" s="452">
        <v>0</v>
      </c>
      <c r="AX1083" s="452">
        <v>0</v>
      </c>
      <c r="AY1083" s="452">
        <v>0</v>
      </c>
      <c r="AZ1083" s="452">
        <v>0</v>
      </c>
      <c r="BA1083" s="452">
        <v>0</v>
      </c>
      <c r="BB1083" s="452">
        <v>0</v>
      </c>
      <c r="BC1083" s="452">
        <v>0</v>
      </c>
      <c r="BD1083" s="452">
        <v>0</v>
      </c>
      <c r="BE1083" s="452">
        <v>0</v>
      </c>
      <c r="BF1083" s="452">
        <v>0</v>
      </c>
      <c r="BG1083" s="452">
        <v>0</v>
      </c>
      <c r="BH1083" s="452">
        <v>0</v>
      </c>
      <c r="BI1083" s="452">
        <v>0</v>
      </c>
      <c r="BJ1083" s="452">
        <v>0</v>
      </c>
      <c r="BK1083" s="5"/>
      <c r="BL1083" s="5"/>
      <c r="BM1083" s="5"/>
      <c r="BN1083" s="5"/>
      <c r="BO1083" s="5"/>
      <c r="BP1083" s="5"/>
      <c r="BQ1083" s="5"/>
      <c r="BR1083" s="5"/>
      <c r="BS1083" s="452" t="s">
        <v>249</v>
      </c>
      <c r="BT1083" s="452"/>
      <c r="BU1083" s="452"/>
      <c r="BV1083" s="452"/>
      <c r="BW1083" s="452"/>
      <c r="BX1083" s="452"/>
      <c r="BY1083" s="452"/>
      <c r="BZ1083" s="452"/>
      <c r="CA1083" s="452"/>
      <c r="CB1083" s="452"/>
      <c r="CC1083" s="452"/>
      <c r="CD1083" s="452"/>
      <c r="CE1083" s="452"/>
      <c r="CF1083" s="452"/>
      <c r="CG1083" s="452"/>
      <c r="CH1083" s="452"/>
      <c r="CI1083" s="452"/>
      <c r="CJ1083" s="452"/>
      <c r="CK1083" s="452"/>
      <c r="CL1083" s="452"/>
      <c r="CM1083" s="452"/>
      <c r="CN1083" s="452"/>
      <c r="CO1083" s="452"/>
      <c r="CP1083" s="452"/>
      <c r="CQ1083" s="452"/>
      <c r="CR1083" s="452"/>
      <c r="CS1083" s="452"/>
      <c r="CT1083" s="452"/>
      <c r="CU1083" s="452"/>
      <c r="CV1083" s="452"/>
      <c r="CW1083" s="452"/>
      <c r="CX1083" s="452"/>
      <c r="CY1083" s="452"/>
      <c r="CZ1083" s="452"/>
      <c r="DA1083" s="452"/>
      <c r="DB1083" s="452"/>
      <c r="DC1083" s="452"/>
      <c r="DD1083" s="452"/>
      <c r="DE1083" s="452"/>
      <c r="DF1083" s="452"/>
      <c r="DG1083" s="452"/>
      <c r="DH1083" s="452"/>
      <c r="DI1083" s="452"/>
      <c r="DJ1083" s="452"/>
      <c r="DK1083" s="452"/>
      <c r="DL1083" s="452"/>
      <c r="DM1083" s="452"/>
      <c r="DN1083" s="452"/>
      <c r="DO1083" s="452"/>
      <c r="DP1083" s="452"/>
      <c r="DQ1083" s="452"/>
      <c r="DR1083" s="452"/>
      <c r="DS1083" s="452"/>
      <c r="DT1083" s="452"/>
      <c r="DU1083" s="452"/>
      <c r="DV1083" s="452"/>
      <c r="DW1083" s="452"/>
      <c r="DX1083" s="452"/>
      <c r="DY1083" s="5"/>
      <c r="DZ1083" s="5"/>
      <c r="EA1083" s="5"/>
      <c r="EB1083" s="5"/>
      <c r="EC1083" s="5"/>
      <c r="ED1083" s="8"/>
      <c r="EE1083" s="17"/>
      <c r="EF1083" s="17"/>
      <c r="EG1083" s="17"/>
      <c r="EH1083" s="17"/>
      <c r="EI1083" s="17"/>
      <c r="EJ1083" s="17"/>
      <c r="EK1083" s="17"/>
      <c r="EL1083" s="17"/>
      <c r="EM1083" s="17"/>
      <c r="EN1083" s="17"/>
      <c r="EO1083" s="17"/>
      <c r="EP1083" s="17"/>
      <c r="EQ1083" s="17"/>
      <c r="ER1083" s="17"/>
      <c r="ES1083" s="17"/>
      <c r="ET1083" s="17"/>
      <c r="EU1083" s="17"/>
      <c r="EV1083" s="17"/>
      <c r="EW1083" s="17"/>
      <c r="EX1083" s="17"/>
      <c r="EY1083" s="17"/>
      <c r="EZ1083" s="17"/>
      <c r="FA1083" s="17"/>
      <c r="FB1083" s="17"/>
      <c r="FC1083" s="17"/>
      <c r="FD1083" s="17"/>
      <c r="FE1083" s="17"/>
      <c r="FF1083" s="17"/>
      <c r="FG1083" s="17"/>
      <c r="FH1083" s="17"/>
      <c r="FI1083" s="17"/>
      <c r="FJ1083" s="17"/>
      <c r="FK1083" s="17"/>
      <c r="FL1083" s="17"/>
      <c r="FM1083" s="17"/>
      <c r="FN1083" s="17"/>
      <c r="FO1083" s="17"/>
      <c r="FP1083" s="17"/>
      <c r="FQ1083" s="17"/>
      <c r="FR1083" s="17"/>
      <c r="FS1083" s="17"/>
      <c r="FT1083" s="17"/>
      <c r="FU1083" s="17"/>
      <c r="FV1083" s="17"/>
      <c r="FW1083" s="17"/>
      <c r="FX1083" s="17"/>
      <c r="FY1083" s="17"/>
      <c r="FZ1083" s="17"/>
      <c r="GA1083" s="17"/>
      <c r="GB1083" s="17"/>
      <c r="GC1083" s="17"/>
      <c r="GD1083" s="17"/>
      <c r="GE1083" s="17"/>
      <c r="GF1083" s="17"/>
      <c r="GG1083" s="17"/>
      <c r="GH1083" s="17"/>
      <c r="GI1083" s="17"/>
      <c r="GJ1083" s="17"/>
      <c r="GK1083" s="17"/>
      <c r="GL1083" s="17"/>
      <c r="GM1083" s="17"/>
    </row>
    <row r="1085" spans="1:195" ht="18.75" customHeight="1" x14ac:dyDescent="0.4">
      <c r="E1085" s="36"/>
    </row>
    <row r="1086" spans="1:195" ht="18.75" customHeight="1" x14ac:dyDescent="0.4">
      <c r="E1086" s="36"/>
    </row>
    <row r="1087" spans="1:195" ht="18.75" customHeight="1" x14ac:dyDescent="0.4">
      <c r="E1087" s="36"/>
    </row>
    <row r="1088" spans="1:195" ht="18.75" customHeight="1" x14ac:dyDescent="0.4">
      <c r="E1088" s="36"/>
    </row>
    <row r="1089" spans="2:130" ht="18.75" customHeight="1" x14ac:dyDescent="0.4">
      <c r="E1089" s="36"/>
    </row>
    <row r="1103" spans="2:130" ht="18.75" customHeight="1" x14ac:dyDescent="0.4">
      <c r="B1103" s="5"/>
      <c r="C1103" s="5"/>
      <c r="D1103" s="5"/>
      <c r="E1103" s="5"/>
      <c r="F1103" s="5"/>
      <c r="G1103" s="5"/>
      <c r="H1103" s="5"/>
      <c r="I1103" s="5"/>
      <c r="J1103" s="5"/>
      <c r="K1103" s="5"/>
      <c r="L1103" s="5"/>
      <c r="M1103" s="5"/>
      <c r="N1103" s="5"/>
      <c r="O1103" s="5"/>
      <c r="P1103" s="5"/>
      <c r="Q1103" s="5"/>
      <c r="R1103" s="5"/>
      <c r="S1103" s="5"/>
      <c r="T1103" s="5"/>
      <c r="U1103" s="5"/>
      <c r="V1103" s="5"/>
      <c r="W1103" s="5"/>
      <c r="X1103" s="5"/>
      <c r="Y1103" s="5"/>
      <c r="Z1103" s="5"/>
      <c r="BE1103" s="274" t="s">
        <v>74</v>
      </c>
      <c r="BF1103" s="275"/>
      <c r="BG1103" s="275"/>
      <c r="BH1103" s="275"/>
      <c r="BI1103" s="275"/>
      <c r="BJ1103" s="275"/>
      <c r="BK1103" s="275"/>
      <c r="BL1103" s="276"/>
      <c r="BP1103" s="5"/>
      <c r="BQ1103" s="5"/>
      <c r="BR1103" s="5"/>
      <c r="BS1103" s="5"/>
      <c r="BT1103" s="5"/>
      <c r="BU1103" s="5"/>
      <c r="BV1103" s="5"/>
      <c r="BW1103" s="5"/>
      <c r="BX1103" s="5"/>
      <c r="BY1103" s="5"/>
      <c r="BZ1103" s="5"/>
      <c r="CA1103" s="5"/>
      <c r="CB1103" s="5"/>
      <c r="CC1103" s="5"/>
      <c r="CD1103" s="5"/>
      <c r="CE1103" s="5"/>
      <c r="CF1103" s="5"/>
      <c r="CG1103" s="5"/>
      <c r="CH1103" s="5"/>
      <c r="CI1103" s="5"/>
      <c r="CJ1103" s="5"/>
      <c r="CK1103" s="5"/>
      <c r="CL1103" s="5"/>
      <c r="CM1103" s="5"/>
      <c r="CN1103" s="5"/>
      <c r="DS1103" s="274" t="s">
        <v>323</v>
      </c>
      <c r="DT1103" s="275"/>
      <c r="DU1103" s="275"/>
      <c r="DV1103" s="275"/>
      <c r="DW1103" s="275"/>
      <c r="DX1103" s="275"/>
      <c r="DY1103" s="275"/>
      <c r="DZ1103" s="276"/>
    </row>
    <row r="1104" spans="2:130" ht="18.75" customHeight="1" x14ac:dyDescent="0.4">
      <c r="B1104" s="5"/>
      <c r="BE1104" s="277"/>
      <c r="BF1104" s="278"/>
      <c r="BG1104" s="278"/>
      <c r="BH1104" s="278"/>
      <c r="BI1104" s="278"/>
      <c r="BJ1104" s="278"/>
      <c r="BK1104" s="278"/>
      <c r="BL1104" s="279"/>
      <c r="BP1104" s="5"/>
      <c r="DS1104" s="277"/>
      <c r="DT1104" s="278"/>
      <c r="DU1104" s="278"/>
      <c r="DV1104" s="278"/>
      <c r="DW1104" s="278"/>
      <c r="DX1104" s="278"/>
      <c r="DY1104" s="278"/>
      <c r="DZ1104" s="279"/>
    </row>
    <row r="1105" spans="2:146" ht="18.75" customHeight="1" x14ac:dyDescent="0.4">
      <c r="B1105" s="5"/>
      <c r="C1105" s="38" t="s">
        <v>54</v>
      </c>
      <c r="D1105" s="5"/>
      <c r="E1105" s="5"/>
      <c r="F1105" s="5"/>
      <c r="G1105" s="5"/>
      <c r="H1105" s="5"/>
      <c r="I1105" s="5"/>
      <c r="J1105" s="5"/>
      <c r="K1105" s="5"/>
      <c r="L1105" s="5"/>
      <c r="M1105" s="5"/>
      <c r="N1105" s="5"/>
      <c r="O1105" s="5"/>
      <c r="P1105" s="5"/>
      <c r="Q1105" s="5"/>
      <c r="R1105" s="5"/>
      <c r="S1105" s="5"/>
      <c r="T1105" s="5"/>
      <c r="U1105" s="5"/>
      <c r="V1105" s="5"/>
      <c r="W1105" s="5"/>
      <c r="X1105" s="5"/>
      <c r="Y1105" s="5"/>
      <c r="Z1105" s="5"/>
      <c r="BP1105" s="5"/>
      <c r="BQ1105" s="38" t="s">
        <v>54</v>
      </c>
      <c r="BR1105" s="5"/>
      <c r="BS1105" s="5"/>
      <c r="BT1105" s="5"/>
      <c r="BU1105" s="5"/>
      <c r="BV1105" s="5"/>
      <c r="BW1105" s="5"/>
      <c r="BX1105" s="5"/>
      <c r="BY1105" s="5"/>
      <c r="BZ1105" s="5"/>
      <c r="CA1105" s="5"/>
      <c r="CB1105" s="5"/>
      <c r="CC1105" s="5"/>
      <c r="CD1105" s="5"/>
      <c r="CE1105" s="5"/>
      <c r="CF1105" s="5"/>
      <c r="CG1105" s="5"/>
      <c r="CH1105" s="5"/>
      <c r="CI1105" s="5"/>
      <c r="CJ1105" s="5"/>
      <c r="CK1105" s="5"/>
      <c r="CL1105" s="5"/>
      <c r="CM1105" s="5"/>
      <c r="CN1105" s="5"/>
    </row>
    <row r="1106" spans="2:146" ht="18.75" customHeight="1" x14ac:dyDescent="0.4">
      <c r="B1106" s="5"/>
      <c r="C1106" s="28"/>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BP1106" s="5"/>
      <c r="BQ1106" s="28"/>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row>
    <row r="1107" spans="2:146" ht="18.75" customHeight="1" x14ac:dyDescent="0.4">
      <c r="B1107" s="5"/>
      <c r="C1107" s="5"/>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BP1107" s="5"/>
      <c r="BQ1107" s="5"/>
      <c r="BR1107" s="5"/>
      <c r="BS1107" s="5"/>
      <c r="BT1107" s="5"/>
      <c r="BU1107" s="5"/>
      <c r="BV1107" s="5"/>
      <c r="BW1107" s="5"/>
      <c r="BX1107" s="5"/>
      <c r="BY1107" s="5"/>
      <c r="BZ1107" s="5"/>
      <c r="CA1107" s="5"/>
      <c r="CB1107" s="5"/>
      <c r="CC1107" s="5"/>
      <c r="CD1107" s="5"/>
      <c r="CE1107" s="5"/>
      <c r="CF1107" s="5"/>
      <c r="CG1107" s="5"/>
      <c r="CH1107" s="5"/>
      <c r="CI1107" s="5"/>
      <c r="CJ1107" s="5"/>
      <c r="CK1107" s="5"/>
      <c r="CL1107" s="5"/>
      <c r="CM1107" s="5"/>
      <c r="CN1107" s="5"/>
    </row>
    <row r="1108" spans="2:146" ht="26.1" customHeight="1" x14ac:dyDescent="0.4">
      <c r="B1108" s="5"/>
      <c r="C1108" s="52" t="s">
        <v>288</v>
      </c>
      <c r="D1108" s="62"/>
      <c r="E1108" s="62"/>
      <c r="F1108" s="62"/>
      <c r="G1108" s="62"/>
      <c r="H1108" s="80"/>
      <c r="I1108" s="80"/>
      <c r="J1108" s="80"/>
      <c r="K1108" s="80"/>
      <c r="L1108" s="80"/>
      <c r="M1108" s="62" t="s">
        <v>375</v>
      </c>
      <c r="N1108" s="441"/>
      <c r="O1108" s="441"/>
      <c r="P1108" s="441"/>
      <c r="Q1108" s="441"/>
      <c r="R1108" s="441"/>
      <c r="S1108" s="441"/>
      <c r="T1108" s="441"/>
      <c r="U1108" s="441"/>
      <c r="V1108" s="441"/>
      <c r="W1108" s="441"/>
      <c r="X1108" s="62" t="s">
        <v>2</v>
      </c>
      <c r="Y1108" s="80"/>
      <c r="Z1108" s="62" t="s">
        <v>375</v>
      </c>
      <c r="AA1108" s="62" t="s">
        <v>384</v>
      </c>
      <c r="AB1108" s="80"/>
      <c r="AC1108" s="80"/>
      <c r="AD1108" s="80"/>
      <c r="AE1108" s="80"/>
      <c r="AF1108" s="80"/>
      <c r="AG1108" s="442"/>
      <c r="AH1108" s="442"/>
      <c r="AI1108" s="442"/>
      <c r="AJ1108" s="442"/>
      <c r="AK1108" s="442"/>
      <c r="AL1108" s="442"/>
      <c r="AM1108" s="442"/>
      <c r="AN1108" s="442"/>
      <c r="AO1108" s="442"/>
      <c r="AP1108" s="442"/>
      <c r="AQ1108" s="136" t="s">
        <v>2</v>
      </c>
      <c r="AR1108" s="137"/>
      <c r="AX1108" s="141"/>
      <c r="AY1108" s="5"/>
      <c r="AZ1108" s="5"/>
      <c r="BP1108" s="5"/>
      <c r="BQ1108" s="52" t="s">
        <v>288</v>
      </c>
      <c r="BR1108" s="62"/>
      <c r="BS1108" s="62"/>
      <c r="BT1108" s="62"/>
      <c r="BU1108" s="62"/>
      <c r="BV1108" s="80"/>
      <c r="BW1108" s="80"/>
      <c r="BX1108" s="80"/>
      <c r="BY1108" s="80"/>
      <c r="BZ1108" s="80"/>
      <c r="CA1108" s="62" t="s">
        <v>375</v>
      </c>
      <c r="CB1108" s="441" t="s">
        <v>180</v>
      </c>
      <c r="CC1108" s="441"/>
      <c r="CD1108" s="441"/>
      <c r="CE1108" s="441"/>
      <c r="CF1108" s="441"/>
      <c r="CG1108" s="441"/>
      <c r="CH1108" s="441"/>
      <c r="CI1108" s="441"/>
      <c r="CJ1108" s="441"/>
      <c r="CK1108" s="441"/>
      <c r="CL1108" s="62" t="s">
        <v>2</v>
      </c>
      <c r="CM1108" s="80"/>
      <c r="CN1108" s="62" t="s">
        <v>375</v>
      </c>
      <c r="CO1108" s="62" t="s">
        <v>384</v>
      </c>
      <c r="CP1108" s="80"/>
      <c r="CQ1108" s="80"/>
      <c r="CR1108" s="80"/>
      <c r="CS1108" s="80"/>
      <c r="CT1108" s="80"/>
      <c r="CU1108" s="442" t="s">
        <v>174</v>
      </c>
      <c r="CV1108" s="442"/>
      <c r="CW1108" s="442"/>
      <c r="CX1108" s="442"/>
      <c r="CY1108" s="442"/>
      <c r="CZ1108" s="442"/>
      <c r="DA1108" s="442"/>
      <c r="DB1108" s="442"/>
      <c r="DC1108" s="442"/>
      <c r="DD1108" s="442"/>
      <c r="DE1108" s="136" t="s">
        <v>2</v>
      </c>
      <c r="DF1108" s="137"/>
      <c r="DL1108" s="141"/>
      <c r="DM1108" s="5"/>
      <c r="DN1108" s="5"/>
    </row>
    <row r="1109" spans="2:146" ht="18.75" customHeight="1" x14ac:dyDescent="0.4">
      <c r="B1109" s="5"/>
      <c r="C1109" s="5"/>
      <c r="D1109" s="5"/>
      <c r="E1109" s="47"/>
      <c r="F1109" s="5"/>
      <c r="G1109" s="5"/>
      <c r="H1109" s="5"/>
      <c r="I1109" s="5"/>
      <c r="J1109" s="5"/>
      <c r="K1109" s="5"/>
      <c r="L1109" s="5"/>
      <c r="M1109" s="5"/>
      <c r="N1109" s="5"/>
      <c r="O1109" s="5"/>
      <c r="P1109" s="5"/>
      <c r="Q1109" s="5"/>
      <c r="R1109" s="5"/>
      <c r="S1109" s="5"/>
      <c r="T1109" s="5"/>
      <c r="U1109" s="5"/>
      <c r="V1109" s="5"/>
      <c r="W1109" s="5"/>
      <c r="X1109" s="5"/>
      <c r="Y1109" s="5"/>
      <c r="Z1109" s="5"/>
      <c r="BP1109" s="5"/>
      <c r="BQ1109" s="5"/>
      <c r="BR1109" s="5"/>
      <c r="BS1109" s="47"/>
      <c r="BT1109" s="5"/>
      <c r="BU1109" s="5"/>
      <c r="BV1109" s="5"/>
      <c r="BW1109" s="5"/>
      <c r="BX1109" s="5"/>
      <c r="BY1109" s="5"/>
      <c r="BZ1109" s="5"/>
      <c r="CA1109" s="5"/>
      <c r="CB1109" s="5"/>
      <c r="CC1109" s="5"/>
      <c r="CD1109" s="5"/>
      <c r="CE1109" s="5"/>
      <c r="CF1109" s="5"/>
      <c r="CG1109" s="5"/>
      <c r="CH1109" s="5"/>
      <c r="CI1109" s="5"/>
      <c r="CJ1109" s="5"/>
      <c r="CK1109" s="5"/>
      <c r="CL1109" s="5"/>
      <c r="CM1109" s="5"/>
      <c r="CN1109" s="5"/>
    </row>
    <row r="1110" spans="2:146" ht="18.75" customHeight="1" x14ac:dyDescent="0.4">
      <c r="B1110" s="5"/>
      <c r="C1110" s="5"/>
      <c r="D1110" s="5"/>
      <c r="E1110" s="47"/>
      <c r="F1110" s="5"/>
      <c r="I1110" s="624" t="s">
        <v>491</v>
      </c>
      <c r="J1110" s="625"/>
      <c r="K1110" s="625"/>
      <c r="L1110" s="625"/>
      <c r="M1110" s="625"/>
      <c r="N1110" s="625"/>
      <c r="O1110" s="625"/>
      <c r="P1110" s="626"/>
      <c r="Q1110" s="445" t="s">
        <v>146</v>
      </c>
      <c r="R1110" s="446"/>
      <c r="S1110" s="446"/>
      <c r="T1110" s="446"/>
      <c r="U1110" s="446"/>
      <c r="V1110" s="446"/>
      <c r="W1110" s="446"/>
      <c r="X1110" s="446"/>
      <c r="Y1110" s="446"/>
      <c r="Z1110" s="446"/>
      <c r="AA1110" s="446"/>
      <c r="AB1110" s="446"/>
      <c r="AC1110" s="446"/>
      <c r="AD1110" s="446"/>
      <c r="AE1110" s="446"/>
      <c r="AF1110" s="446"/>
      <c r="AG1110" s="446"/>
      <c r="AH1110" s="446"/>
      <c r="AI1110" s="446"/>
      <c r="AJ1110" s="447"/>
      <c r="AK1110" s="445" t="s">
        <v>490</v>
      </c>
      <c r="AL1110" s="446"/>
      <c r="AM1110" s="446"/>
      <c r="AN1110" s="446"/>
      <c r="AO1110" s="446"/>
      <c r="AP1110" s="446"/>
      <c r="AQ1110" s="446"/>
      <c r="AR1110" s="446"/>
      <c r="AS1110" s="446"/>
      <c r="AT1110" s="446"/>
      <c r="AU1110" s="446"/>
      <c r="AV1110" s="446"/>
      <c r="AW1110" s="446"/>
      <c r="AX1110" s="446"/>
      <c r="AY1110" s="446"/>
      <c r="AZ1110" s="446"/>
      <c r="BA1110" s="446"/>
      <c r="BB1110" s="446"/>
      <c r="BC1110" s="446"/>
      <c r="BD1110" s="446"/>
      <c r="BE1110" s="446"/>
      <c r="BF1110" s="446"/>
      <c r="BG1110" s="446"/>
      <c r="BH1110" s="447"/>
      <c r="BP1110" s="5"/>
      <c r="BQ1110" s="5"/>
      <c r="BR1110" s="5"/>
      <c r="BS1110" s="47"/>
      <c r="BT1110" s="5"/>
      <c r="BW1110" s="624" t="s">
        <v>491</v>
      </c>
      <c r="BX1110" s="625"/>
      <c r="BY1110" s="625"/>
      <c r="BZ1110" s="625"/>
      <c r="CA1110" s="625"/>
      <c r="CB1110" s="625"/>
      <c r="CC1110" s="625"/>
      <c r="CD1110" s="626"/>
      <c r="CE1110" s="445" t="s">
        <v>59</v>
      </c>
      <c r="CF1110" s="446"/>
      <c r="CG1110" s="446"/>
      <c r="CH1110" s="446"/>
      <c r="CI1110" s="446"/>
      <c r="CJ1110" s="446"/>
      <c r="CK1110" s="446"/>
      <c r="CL1110" s="446"/>
      <c r="CM1110" s="446"/>
      <c r="CN1110" s="446"/>
      <c r="CO1110" s="446"/>
      <c r="CP1110" s="446"/>
      <c r="CQ1110" s="446"/>
      <c r="CR1110" s="446"/>
      <c r="CS1110" s="446"/>
      <c r="CT1110" s="446"/>
      <c r="CU1110" s="446"/>
      <c r="CV1110" s="446"/>
      <c r="CW1110" s="446"/>
      <c r="CX1110" s="447"/>
      <c r="CY1110" s="445" t="s">
        <v>385</v>
      </c>
      <c r="CZ1110" s="446"/>
      <c r="DA1110" s="446"/>
      <c r="DB1110" s="446"/>
      <c r="DC1110" s="446"/>
      <c r="DD1110" s="446"/>
      <c r="DE1110" s="446"/>
      <c r="DF1110" s="446"/>
      <c r="DG1110" s="446"/>
      <c r="DH1110" s="446"/>
      <c r="DI1110" s="446"/>
      <c r="DJ1110" s="446"/>
      <c r="DK1110" s="446"/>
      <c r="DL1110" s="446"/>
      <c r="DM1110" s="446"/>
      <c r="DN1110" s="446"/>
      <c r="DO1110" s="446"/>
      <c r="DP1110" s="446"/>
      <c r="DQ1110" s="446"/>
      <c r="DR1110" s="446"/>
      <c r="DS1110" s="446"/>
      <c r="DT1110" s="446"/>
      <c r="DU1110" s="446"/>
      <c r="DV1110" s="447"/>
    </row>
    <row r="1111" spans="2:146" ht="18.75" customHeight="1" x14ac:dyDescent="0.4">
      <c r="B1111" s="5"/>
      <c r="C1111" s="5"/>
      <c r="D1111" s="5"/>
      <c r="E1111" s="47"/>
      <c r="F1111" s="5"/>
      <c r="I1111" s="627"/>
      <c r="J1111" s="628"/>
      <c r="K1111" s="628"/>
      <c r="L1111" s="628"/>
      <c r="M1111" s="628"/>
      <c r="N1111" s="628"/>
      <c r="O1111" s="628"/>
      <c r="P1111" s="629"/>
      <c r="Q1111" s="448"/>
      <c r="R1111" s="449"/>
      <c r="S1111" s="449"/>
      <c r="T1111" s="449"/>
      <c r="U1111" s="449"/>
      <c r="V1111" s="449"/>
      <c r="W1111" s="449"/>
      <c r="X1111" s="449"/>
      <c r="Y1111" s="449"/>
      <c r="Z1111" s="449"/>
      <c r="AA1111" s="449"/>
      <c r="AB1111" s="449"/>
      <c r="AC1111" s="449"/>
      <c r="AD1111" s="449"/>
      <c r="AE1111" s="449"/>
      <c r="AF1111" s="449"/>
      <c r="AG1111" s="449"/>
      <c r="AH1111" s="449"/>
      <c r="AI1111" s="449"/>
      <c r="AJ1111" s="450"/>
      <c r="AK1111" s="448"/>
      <c r="AL1111" s="449"/>
      <c r="AM1111" s="449"/>
      <c r="AN1111" s="449"/>
      <c r="AO1111" s="449"/>
      <c r="AP1111" s="449"/>
      <c r="AQ1111" s="449"/>
      <c r="AR1111" s="449"/>
      <c r="AS1111" s="449"/>
      <c r="AT1111" s="449"/>
      <c r="AU1111" s="449"/>
      <c r="AV1111" s="449"/>
      <c r="AW1111" s="449"/>
      <c r="AX1111" s="449"/>
      <c r="AY1111" s="449"/>
      <c r="AZ1111" s="449"/>
      <c r="BA1111" s="449"/>
      <c r="BB1111" s="449"/>
      <c r="BC1111" s="449"/>
      <c r="BD1111" s="449"/>
      <c r="BE1111" s="449"/>
      <c r="BF1111" s="449"/>
      <c r="BG1111" s="449"/>
      <c r="BH1111" s="450"/>
      <c r="BP1111" s="5"/>
      <c r="BQ1111" s="5"/>
      <c r="BR1111" s="5"/>
      <c r="BS1111" s="47"/>
      <c r="BT1111" s="5"/>
      <c r="BW1111" s="627"/>
      <c r="BX1111" s="628"/>
      <c r="BY1111" s="628"/>
      <c r="BZ1111" s="628"/>
      <c r="CA1111" s="628"/>
      <c r="CB1111" s="628"/>
      <c r="CC1111" s="628"/>
      <c r="CD1111" s="629"/>
      <c r="CE1111" s="448"/>
      <c r="CF1111" s="449"/>
      <c r="CG1111" s="449"/>
      <c r="CH1111" s="449"/>
      <c r="CI1111" s="449"/>
      <c r="CJ1111" s="449"/>
      <c r="CK1111" s="449"/>
      <c r="CL1111" s="449"/>
      <c r="CM1111" s="449"/>
      <c r="CN1111" s="449"/>
      <c r="CO1111" s="449"/>
      <c r="CP1111" s="449"/>
      <c r="CQ1111" s="449"/>
      <c r="CR1111" s="449"/>
      <c r="CS1111" s="449"/>
      <c r="CT1111" s="449"/>
      <c r="CU1111" s="449"/>
      <c r="CV1111" s="449"/>
      <c r="CW1111" s="449"/>
      <c r="CX1111" s="450"/>
      <c r="CY1111" s="448"/>
      <c r="CZ1111" s="449"/>
      <c r="DA1111" s="449"/>
      <c r="DB1111" s="449"/>
      <c r="DC1111" s="449"/>
      <c r="DD1111" s="449"/>
      <c r="DE1111" s="449"/>
      <c r="DF1111" s="449"/>
      <c r="DG1111" s="449"/>
      <c r="DH1111" s="449"/>
      <c r="DI1111" s="449"/>
      <c r="DJ1111" s="449"/>
      <c r="DK1111" s="449"/>
      <c r="DL1111" s="449"/>
      <c r="DM1111" s="449"/>
      <c r="DN1111" s="449"/>
      <c r="DO1111" s="449"/>
      <c r="DP1111" s="449"/>
      <c r="DQ1111" s="449"/>
      <c r="DR1111" s="449"/>
      <c r="DS1111" s="449"/>
      <c r="DT1111" s="449"/>
      <c r="DU1111" s="449"/>
      <c r="DV1111" s="450"/>
    </row>
    <row r="1112" spans="2:146" ht="18.75" customHeight="1" x14ac:dyDescent="0.4">
      <c r="B1112" s="5"/>
      <c r="C1112" s="5"/>
      <c r="D1112" s="5"/>
      <c r="E1112" s="47"/>
      <c r="F1112" s="5"/>
      <c r="I1112" s="627"/>
      <c r="J1112" s="628"/>
      <c r="K1112" s="628"/>
      <c r="L1112" s="628"/>
      <c r="M1112" s="628"/>
      <c r="N1112" s="628"/>
      <c r="O1112" s="628"/>
      <c r="P1112" s="629"/>
      <c r="Q1112" s="95"/>
      <c r="R1112" s="53"/>
      <c r="S1112" s="53"/>
      <c r="T1112" s="53"/>
      <c r="U1112" s="53"/>
      <c r="V1112" s="53"/>
      <c r="W1112" s="53"/>
      <c r="X1112" s="53"/>
      <c r="Y1112" s="53"/>
      <c r="Z1112" s="53"/>
      <c r="AA1112" s="53"/>
      <c r="AB1112" s="53"/>
      <c r="AC1112" s="53"/>
      <c r="AD1112" s="53"/>
      <c r="AE1112" s="53"/>
      <c r="AF1112" s="53"/>
      <c r="AG1112" s="53"/>
      <c r="AH1112" s="53"/>
      <c r="AI1112" s="53"/>
      <c r="AJ1112" s="132"/>
      <c r="AK1112" s="53"/>
      <c r="AL1112" s="53"/>
      <c r="AM1112" s="81"/>
      <c r="AN1112" s="81"/>
      <c r="AO1112" s="81"/>
      <c r="AP1112" s="81"/>
      <c r="AQ1112" s="81"/>
      <c r="AR1112" s="81"/>
      <c r="AS1112" s="81"/>
      <c r="AT1112" s="81"/>
      <c r="AU1112" s="81"/>
      <c r="AV1112" s="81"/>
      <c r="AW1112" s="81"/>
      <c r="AX1112" s="81"/>
      <c r="AY1112" s="81"/>
      <c r="AZ1112" s="81"/>
      <c r="BA1112" s="81"/>
      <c r="BB1112" s="81"/>
      <c r="BC1112" s="81"/>
      <c r="BD1112" s="81"/>
      <c r="BE1112" s="81"/>
      <c r="BF1112" s="81"/>
      <c r="BG1112" s="81"/>
      <c r="BH1112" s="149"/>
      <c r="BP1112" s="5"/>
      <c r="BQ1112" s="5"/>
      <c r="BR1112" s="5"/>
      <c r="BS1112" s="47"/>
      <c r="BT1112" s="5"/>
      <c r="BW1112" s="627"/>
      <c r="BX1112" s="628"/>
      <c r="BY1112" s="628"/>
      <c r="BZ1112" s="628"/>
      <c r="CA1112" s="628"/>
      <c r="CB1112" s="628"/>
      <c r="CC1112" s="628"/>
      <c r="CD1112" s="629"/>
      <c r="CE1112" s="95"/>
      <c r="CF1112" s="53"/>
      <c r="CG1112" s="53"/>
      <c r="CH1112" s="53"/>
      <c r="CI1112" s="53"/>
      <c r="CJ1112" s="53"/>
      <c r="CK1112" s="53"/>
      <c r="CL1112" s="53"/>
      <c r="CM1112" s="53"/>
      <c r="CN1112" s="53"/>
      <c r="CO1112" s="53"/>
      <c r="CP1112" s="53"/>
      <c r="CQ1112" s="53"/>
      <c r="CR1112" s="53"/>
      <c r="CS1112" s="53"/>
      <c r="CT1112" s="53"/>
      <c r="CU1112" s="53"/>
      <c r="CV1112" s="53"/>
      <c r="CW1112" s="53"/>
      <c r="CX1112" s="132"/>
      <c r="CY1112" s="53"/>
      <c r="CZ1112" s="53"/>
      <c r="DA1112" s="81"/>
      <c r="DB1112" s="81"/>
      <c r="DC1112" s="81"/>
      <c r="DD1112" s="81"/>
      <c r="DE1112" s="81"/>
      <c r="DF1112" s="81"/>
      <c r="DG1112" s="81"/>
      <c r="DH1112" s="81"/>
      <c r="DI1112" s="81"/>
      <c r="DJ1112" s="81"/>
      <c r="DK1112" s="81"/>
      <c r="DL1112" s="81"/>
      <c r="DM1112" s="81"/>
      <c r="DN1112" s="81"/>
      <c r="DO1112" s="81"/>
      <c r="DP1112" s="81"/>
      <c r="DQ1112" s="81"/>
      <c r="DR1112" s="81"/>
      <c r="DS1112" s="81"/>
      <c r="DT1112" s="81"/>
      <c r="DU1112" s="81"/>
      <c r="DV1112" s="149"/>
    </row>
    <row r="1113" spans="2:146" ht="18.75" customHeight="1" x14ac:dyDescent="0.4">
      <c r="B1113" s="5"/>
      <c r="C1113" s="5"/>
      <c r="D1113" s="5"/>
      <c r="E1113" s="48"/>
      <c r="F1113" s="57"/>
      <c r="G1113" s="74"/>
      <c r="H1113" s="74"/>
      <c r="I1113" s="627"/>
      <c r="J1113" s="628"/>
      <c r="K1113" s="628"/>
      <c r="L1113" s="628"/>
      <c r="M1113" s="628"/>
      <c r="N1113" s="628"/>
      <c r="O1113" s="628"/>
      <c r="P1113" s="629"/>
      <c r="Q1113" s="443" t="s">
        <v>262</v>
      </c>
      <c r="R1113" s="286"/>
      <c r="S1113" s="286"/>
      <c r="T1113" s="286"/>
      <c r="U1113" s="286" t="s">
        <v>9</v>
      </c>
      <c r="V1113" s="286"/>
      <c r="W1113" s="264"/>
      <c r="X1113" s="264"/>
      <c r="Y1113" s="264"/>
      <c r="Z1113" s="264"/>
      <c r="AA1113" s="264"/>
      <c r="AB1113" s="264"/>
      <c r="AC1113" s="264"/>
      <c r="AD1113" s="264"/>
      <c r="AE1113" s="264"/>
      <c r="AF1113" s="264"/>
      <c r="AG1113" s="5" t="s">
        <v>219</v>
      </c>
      <c r="AH1113" s="5"/>
      <c r="AI1113" s="5"/>
      <c r="AJ1113" s="133"/>
      <c r="AK1113" s="5"/>
      <c r="AL1113" s="444" t="s">
        <v>105</v>
      </c>
      <c r="AM1113" s="444"/>
      <c r="AN1113" s="26" t="s">
        <v>492</v>
      </c>
      <c r="AO1113" s="26"/>
      <c r="AP1113" s="26"/>
      <c r="AQ1113" s="26"/>
      <c r="AR1113" s="26"/>
      <c r="AS1113" s="26"/>
      <c r="AT1113" s="26"/>
      <c r="AU1113" s="26"/>
      <c r="AV1113" s="26"/>
      <c r="AW1113" s="26"/>
      <c r="AX1113" s="26"/>
      <c r="AY1113" s="26"/>
      <c r="AZ1113" s="26"/>
      <c r="BA1113" s="26"/>
      <c r="BB1113" s="26"/>
      <c r="BC1113" s="26"/>
      <c r="BD1113" s="26"/>
      <c r="BE1113" s="26"/>
      <c r="BF1113" s="26"/>
      <c r="BG1113" s="26"/>
      <c r="BH1113" s="133"/>
      <c r="BP1113" s="5"/>
      <c r="BQ1113" s="5"/>
      <c r="BR1113" s="5"/>
      <c r="BS1113" s="48"/>
      <c r="BT1113" s="57"/>
      <c r="BU1113" s="74"/>
      <c r="BV1113" s="74"/>
      <c r="BW1113" s="627"/>
      <c r="BX1113" s="628"/>
      <c r="BY1113" s="628"/>
      <c r="BZ1113" s="628"/>
      <c r="CA1113" s="628"/>
      <c r="CB1113" s="628"/>
      <c r="CC1113" s="628"/>
      <c r="CD1113" s="629"/>
      <c r="CE1113" s="443" t="s">
        <v>262</v>
      </c>
      <c r="CF1113" s="286"/>
      <c r="CG1113" s="286"/>
      <c r="CH1113" s="286"/>
      <c r="CI1113" s="286" t="s">
        <v>9</v>
      </c>
      <c r="CJ1113" s="286"/>
      <c r="CK1113" s="264" t="s">
        <v>15</v>
      </c>
      <c r="CL1113" s="264"/>
      <c r="CM1113" s="264"/>
      <c r="CN1113" s="264"/>
      <c r="CO1113" s="264"/>
      <c r="CP1113" s="264"/>
      <c r="CQ1113" s="264"/>
      <c r="CR1113" s="264"/>
      <c r="CS1113" s="264"/>
      <c r="CT1113" s="264"/>
      <c r="CU1113" s="5" t="s">
        <v>219</v>
      </c>
      <c r="CV1113" s="5"/>
      <c r="CW1113" s="5"/>
      <c r="CX1113" s="133"/>
      <c r="CY1113" s="5"/>
      <c r="CZ1113" s="444" t="s">
        <v>105</v>
      </c>
      <c r="DA1113" s="444"/>
      <c r="DB1113" s="26" t="s">
        <v>492</v>
      </c>
      <c r="DC1113" s="26"/>
      <c r="DD1113" s="26"/>
      <c r="DE1113" s="26"/>
      <c r="DF1113" s="26"/>
      <c r="DG1113" s="26"/>
      <c r="DH1113" s="26"/>
      <c r="DI1113" s="26"/>
      <c r="DJ1113" s="26"/>
      <c r="DK1113" s="26"/>
      <c r="DL1113" s="26"/>
      <c r="DM1113" s="26"/>
      <c r="DN1113" s="26"/>
      <c r="DO1113" s="26"/>
      <c r="DP1113" s="26"/>
      <c r="DQ1113" s="26"/>
      <c r="DR1113" s="26"/>
      <c r="DS1113" s="26"/>
      <c r="DT1113" s="26"/>
      <c r="DU1113" s="26"/>
      <c r="DV1113" s="133"/>
      <c r="EE1113" s="187"/>
      <c r="EF1113" s="170"/>
      <c r="EG1113" s="17"/>
      <c r="EH1113" s="17"/>
      <c r="EI1113" s="17"/>
      <c r="EJ1113" s="17"/>
      <c r="EK1113" s="17"/>
      <c r="EL1113" s="17"/>
      <c r="EM1113" s="17"/>
      <c r="EN1113" s="17"/>
      <c r="EO1113" s="17"/>
      <c r="EP1113" s="17"/>
    </row>
    <row r="1114" spans="2:146" ht="18.75" customHeight="1" x14ac:dyDescent="0.4">
      <c r="B1114" s="5"/>
      <c r="C1114" s="5"/>
      <c r="D1114" s="5"/>
      <c r="E1114" s="47"/>
      <c r="F1114" s="5"/>
      <c r="I1114" s="627"/>
      <c r="J1114" s="628"/>
      <c r="K1114" s="628"/>
      <c r="L1114" s="628"/>
      <c r="M1114" s="628"/>
      <c r="N1114" s="628"/>
      <c r="O1114" s="628"/>
      <c r="P1114" s="629"/>
      <c r="Q1114" s="443" t="s">
        <v>376</v>
      </c>
      <c r="R1114" s="286"/>
      <c r="S1114" s="286"/>
      <c r="T1114" s="286"/>
      <c r="U1114" s="286" t="s">
        <v>9</v>
      </c>
      <c r="V1114" s="286"/>
      <c r="W1114" s="267"/>
      <c r="X1114" s="267"/>
      <c r="Y1114" s="30" t="s">
        <v>219</v>
      </c>
      <c r="Z1114" s="5" t="s">
        <v>158</v>
      </c>
      <c r="AA1114" s="5"/>
      <c r="AB1114" s="5"/>
      <c r="AC1114" s="5"/>
      <c r="AD1114" s="5"/>
      <c r="AE1114" s="5"/>
      <c r="AF1114" s="5"/>
      <c r="AG1114" s="5"/>
      <c r="AH1114" s="5"/>
      <c r="AI1114" s="5"/>
      <c r="AJ1114" s="133"/>
      <c r="AK1114" s="5"/>
      <c r="AL1114" s="444" t="s">
        <v>105</v>
      </c>
      <c r="AM1114" s="444"/>
      <c r="AN1114" s="26" t="s">
        <v>156</v>
      </c>
      <c r="AO1114" s="26"/>
      <c r="AP1114" s="26"/>
      <c r="AQ1114" s="26"/>
      <c r="AR1114" s="26"/>
      <c r="AS1114" s="26"/>
      <c r="AT1114" s="26"/>
      <c r="AU1114" s="26"/>
      <c r="AV1114" s="26"/>
      <c r="AW1114" s="26"/>
      <c r="AX1114" s="26"/>
      <c r="AY1114" s="26"/>
      <c r="AZ1114" s="26"/>
      <c r="BA1114" s="26"/>
      <c r="BB1114" s="26"/>
      <c r="BC1114" s="26"/>
      <c r="BD1114" s="26"/>
      <c r="BE1114" s="26"/>
      <c r="BF1114" s="26"/>
      <c r="BG1114" s="26"/>
      <c r="BH1114" s="133"/>
      <c r="BP1114" s="5"/>
      <c r="BQ1114" s="5"/>
      <c r="BR1114" s="5"/>
      <c r="BS1114" s="47"/>
      <c r="BT1114" s="5"/>
      <c r="BW1114" s="627"/>
      <c r="BX1114" s="628"/>
      <c r="BY1114" s="628"/>
      <c r="BZ1114" s="628"/>
      <c r="CA1114" s="628"/>
      <c r="CB1114" s="628"/>
      <c r="CC1114" s="628"/>
      <c r="CD1114" s="629"/>
      <c r="CE1114" s="443" t="s">
        <v>376</v>
      </c>
      <c r="CF1114" s="286"/>
      <c r="CG1114" s="286"/>
      <c r="CH1114" s="286"/>
      <c r="CI1114" s="286" t="s">
        <v>9</v>
      </c>
      <c r="CJ1114" s="286"/>
      <c r="CK1114" s="267" t="s">
        <v>258</v>
      </c>
      <c r="CL1114" s="267"/>
      <c r="CM1114" s="30" t="s">
        <v>219</v>
      </c>
      <c r="CN1114" s="5" t="s">
        <v>158</v>
      </c>
      <c r="CO1114" s="5"/>
      <c r="CP1114" s="5"/>
      <c r="CQ1114" s="5"/>
      <c r="CR1114" s="5"/>
      <c r="CS1114" s="5"/>
      <c r="CT1114" s="5"/>
      <c r="CU1114" s="5"/>
      <c r="CV1114" s="5"/>
      <c r="CW1114" s="5"/>
      <c r="CX1114" s="133"/>
      <c r="CY1114" s="5"/>
      <c r="CZ1114" s="444" t="s">
        <v>105</v>
      </c>
      <c r="DA1114" s="444"/>
      <c r="DB1114" s="26" t="s">
        <v>156</v>
      </c>
      <c r="DC1114" s="26"/>
      <c r="DD1114" s="26"/>
      <c r="DE1114" s="26"/>
      <c r="DF1114" s="26"/>
      <c r="DG1114" s="26"/>
      <c r="DH1114" s="26"/>
      <c r="DI1114" s="26"/>
      <c r="DJ1114" s="26"/>
      <c r="DK1114" s="26"/>
      <c r="DL1114" s="26"/>
      <c r="DM1114" s="26"/>
      <c r="DN1114" s="26"/>
      <c r="DO1114" s="26"/>
      <c r="DP1114" s="26"/>
      <c r="DQ1114" s="26"/>
      <c r="DR1114" s="26"/>
      <c r="DS1114" s="26"/>
      <c r="DT1114" s="26"/>
      <c r="DU1114" s="26"/>
      <c r="DV1114" s="133"/>
      <c r="EE1114" s="187"/>
      <c r="EF1114" s="170"/>
      <c r="EG1114" s="17"/>
      <c r="EH1114" s="17"/>
      <c r="EI1114" s="17"/>
      <c r="EJ1114" s="17"/>
      <c r="EK1114" s="17"/>
      <c r="EL1114" s="17"/>
      <c r="EM1114" s="17"/>
      <c r="EN1114" s="17"/>
      <c r="EO1114" s="17"/>
      <c r="EP1114" s="17"/>
    </row>
    <row r="1115" spans="2:146" ht="18.75" customHeight="1" x14ac:dyDescent="0.4">
      <c r="B1115" s="5"/>
      <c r="C1115" s="5"/>
      <c r="D1115" s="5"/>
      <c r="E1115" s="47"/>
      <c r="F1115" s="5"/>
      <c r="I1115" s="627"/>
      <c r="J1115" s="628"/>
      <c r="K1115" s="628"/>
      <c r="L1115" s="628"/>
      <c r="M1115" s="628"/>
      <c r="N1115" s="628"/>
      <c r="O1115" s="628"/>
      <c r="P1115" s="629"/>
      <c r="Q1115" s="443" t="s">
        <v>379</v>
      </c>
      <c r="R1115" s="286"/>
      <c r="S1115" s="286"/>
      <c r="T1115" s="286"/>
      <c r="U1115" s="267"/>
      <c r="V1115" s="267"/>
      <c r="W1115" s="267"/>
      <c r="X1115" s="267"/>
      <c r="Y1115" s="267"/>
      <c r="Z1115" s="267"/>
      <c r="AA1115" s="267"/>
      <c r="AB1115" s="267"/>
      <c r="AC1115" s="267"/>
      <c r="AD1115" s="267"/>
      <c r="AE1115" s="267"/>
      <c r="AF1115" s="267"/>
      <c r="AG1115" s="5"/>
      <c r="AH1115" s="5"/>
      <c r="AI1115" s="5"/>
      <c r="AJ1115" s="133"/>
      <c r="AK1115" s="5"/>
      <c r="AL1115" s="444" t="s">
        <v>105</v>
      </c>
      <c r="AM1115" s="444"/>
      <c r="AN1115" s="26" t="s">
        <v>162</v>
      </c>
      <c r="AO1115" s="26"/>
      <c r="AP1115" s="26"/>
      <c r="AQ1115" s="26"/>
      <c r="AR1115" s="26"/>
      <c r="AS1115" s="26"/>
      <c r="AT1115" s="26"/>
      <c r="AU1115" s="26"/>
      <c r="AV1115" s="26"/>
      <c r="AW1115" s="26"/>
      <c r="AX1115" s="26"/>
      <c r="AY1115" s="26"/>
      <c r="AZ1115" s="26"/>
      <c r="BA1115" s="26"/>
      <c r="BB1115" s="26"/>
      <c r="BC1115" s="26"/>
      <c r="BD1115" s="26"/>
      <c r="BE1115" s="26"/>
      <c r="BF1115" s="26"/>
      <c r="BG1115" s="26"/>
      <c r="BH1115" s="133"/>
      <c r="BP1115" s="5"/>
      <c r="BQ1115" s="5"/>
      <c r="BR1115" s="5"/>
      <c r="BS1115" s="47"/>
      <c r="BT1115" s="5"/>
      <c r="BW1115" s="627"/>
      <c r="BX1115" s="628"/>
      <c r="BY1115" s="628"/>
      <c r="BZ1115" s="628"/>
      <c r="CA1115" s="628"/>
      <c r="CB1115" s="628"/>
      <c r="CC1115" s="628"/>
      <c r="CD1115" s="629"/>
      <c r="CE1115" s="443" t="s">
        <v>379</v>
      </c>
      <c r="CF1115" s="286"/>
      <c r="CG1115" s="286"/>
      <c r="CH1115" s="286"/>
      <c r="CI1115" s="267" t="s">
        <v>257</v>
      </c>
      <c r="CJ1115" s="267"/>
      <c r="CK1115" s="267"/>
      <c r="CL1115" s="267"/>
      <c r="CM1115" s="267"/>
      <c r="CN1115" s="267"/>
      <c r="CO1115" s="267"/>
      <c r="CP1115" s="267"/>
      <c r="CQ1115" s="267"/>
      <c r="CR1115" s="267"/>
      <c r="CS1115" s="267"/>
      <c r="CT1115" s="267"/>
      <c r="CU1115" s="5"/>
      <c r="CV1115" s="5"/>
      <c r="CW1115" s="5"/>
      <c r="CX1115" s="133"/>
      <c r="CY1115" s="5"/>
      <c r="CZ1115" s="444" t="s">
        <v>105</v>
      </c>
      <c r="DA1115" s="444"/>
      <c r="DB1115" s="26" t="s">
        <v>162</v>
      </c>
      <c r="DC1115" s="26"/>
      <c r="DD1115" s="26"/>
      <c r="DE1115" s="26"/>
      <c r="DF1115" s="26"/>
      <c r="DG1115" s="26"/>
      <c r="DH1115" s="26"/>
      <c r="DI1115" s="26"/>
      <c r="DJ1115" s="26"/>
      <c r="DK1115" s="26"/>
      <c r="DL1115" s="26"/>
      <c r="DM1115" s="26"/>
      <c r="DN1115" s="26"/>
      <c r="DO1115" s="26"/>
      <c r="DP1115" s="26"/>
      <c r="DQ1115" s="26"/>
      <c r="DR1115" s="26"/>
      <c r="DS1115" s="26"/>
      <c r="DT1115" s="26"/>
      <c r="DU1115" s="26"/>
      <c r="DV1115" s="133"/>
      <c r="EE1115" s="187"/>
      <c r="EF1115" s="170"/>
      <c r="EG1115" s="188"/>
      <c r="EH1115" s="188"/>
      <c r="EI1115" s="188"/>
      <c r="EJ1115" s="188"/>
      <c r="EK1115" s="188"/>
      <c r="EL1115" s="188"/>
      <c r="EM1115" s="188"/>
      <c r="EN1115" s="188"/>
      <c r="EO1115" s="188"/>
      <c r="EP1115" s="17"/>
    </row>
    <row r="1116" spans="2:146" ht="18.75" customHeight="1" x14ac:dyDescent="0.4">
      <c r="B1116" s="5"/>
      <c r="C1116" s="5"/>
      <c r="D1116" s="5"/>
      <c r="E1116" s="47"/>
      <c r="F1116" s="5"/>
      <c r="I1116" s="627"/>
      <c r="J1116" s="628"/>
      <c r="K1116" s="628"/>
      <c r="L1116" s="628"/>
      <c r="M1116" s="628"/>
      <c r="N1116" s="628"/>
      <c r="O1116" s="628"/>
      <c r="P1116" s="629"/>
      <c r="Q1116" s="443" t="s">
        <v>379</v>
      </c>
      <c r="R1116" s="286"/>
      <c r="S1116" s="286"/>
      <c r="T1116" s="286"/>
      <c r="U1116" s="267"/>
      <c r="V1116" s="267"/>
      <c r="W1116" s="267"/>
      <c r="X1116" s="267"/>
      <c r="Y1116" s="267"/>
      <c r="Z1116" s="267"/>
      <c r="AA1116" s="267"/>
      <c r="AB1116" s="267"/>
      <c r="AC1116" s="267"/>
      <c r="AD1116" s="267"/>
      <c r="AE1116" s="267"/>
      <c r="AF1116" s="267"/>
      <c r="AG1116" s="5"/>
      <c r="AH1116" s="5"/>
      <c r="AI1116" s="5"/>
      <c r="AJ1116" s="133"/>
      <c r="AK1116" s="5"/>
      <c r="AL1116" s="444" t="s">
        <v>105</v>
      </c>
      <c r="AM1116" s="444"/>
      <c r="AN1116" s="26" t="s">
        <v>98</v>
      </c>
      <c r="AO1116" s="26"/>
      <c r="AP1116" s="26"/>
      <c r="AQ1116" s="26"/>
      <c r="AR1116" s="26"/>
      <c r="AS1116" s="26"/>
      <c r="AT1116" s="26"/>
      <c r="AU1116" s="26"/>
      <c r="AV1116" s="26"/>
      <c r="AW1116" s="26"/>
      <c r="AX1116" s="26"/>
      <c r="AY1116" s="26"/>
      <c r="AZ1116" s="26"/>
      <c r="BA1116" s="26"/>
      <c r="BB1116" s="26"/>
      <c r="BC1116" s="26"/>
      <c r="BD1116" s="26"/>
      <c r="BE1116" s="26"/>
      <c r="BF1116" s="26"/>
      <c r="BG1116" s="26"/>
      <c r="BH1116" s="133"/>
      <c r="BP1116" s="5"/>
      <c r="BQ1116" s="5"/>
      <c r="BR1116" s="5"/>
      <c r="BS1116" s="47"/>
      <c r="BT1116" s="5"/>
      <c r="BW1116" s="627"/>
      <c r="BX1116" s="628"/>
      <c r="BY1116" s="628"/>
      <c r="BZ1116" s="628"/>
      <c r="CA1116" s="628"/>
      <c r="CB1116" s="628"/>
      <c r="CC1116" s="628"/>
      <c r="CD1116" s="629"/>
      <c r="CE1116" s="443" t="s">
        <v>379</v>
      </c>
      <c r="CF1116" s="286"/>
      <c r="CG1116" s="286"/>
      <c r="CH1116" s="286"/>
      <c r="CI1116" s="267" t="s">
        <v>257</v>
      </c>
      <c r="CJ1116" s="267"/>
      <c r="CK1116" s="267"/>
      <c r="CL1116" s="267"/>
      <c r="CM1116" s="267"/>
      <c r="CN1116" s="267"/>
      <c r="CO1116" s="267"/>
      <c r="CP1116" s="267"/>
      <c r="CQ1116" s="267"/>
      <c r="CR1116" s="267"/>
      <c r="CS1116" s="267"/>
      <c r="CT1116" s="267"/>
      <c r="CU1116" s="5"/>
      <c r="CV1116" s="5"/>
      <c r="CW1116" s="5"/>
      <c r="CX1116" s="133"/>
      <c r="CY1116" s="5"/>
      <c r="CZ1116" s="444" t="s">
        <v>105</v>
      </c>
      <c r="DA1116" s="444"/>
      <c r="DB1116" s="26" t="s">
        <v>98</v>
      </c>
      <c r="DC1116" s="26"/>
      <c r="DD1116" s="26"/>
      <c r="DE1116" s="26"/>
      <c r="DF1116" s="26"/>
      <c r="DG1116" s="26"/>
      <c r="DH1116" s="26"/>
      <c r="DI1116" s="26"/>
      <c r="DJ1116" s="26"/>
      <c r="DK1116" s="26"/>
      <c r="DL1116" s="26"/>
      <c r="DM1116" s="26"/>
      <c r="DN1116" s="26"/>
      <c r="DO1116" s="26"/>
      <c r="DP1116" s="26"/>
      <c r="DQ1116" s="26"/>
      <c r="DR1116" s="26"/>
      <c r="DS1116" s="26"/>
      <c r="DT1116" s="26"/>
      <c r="DU1116" s="26"/>
      <c r="DV1116" s="133"/>
      <c r="EE1116" s="187"/>
      <c r="EF1116" s="170"/>
      <c r="EG1116" s="188"/>
      <c r="EH1116" s="188"/>
      <c r="EI1116" s="188"/>
      <c r="EJ1116" s="188"/>
      <c r="EK1116" s="188"/>
      <c r="EL1116" s="188"/>
      <c r="EM1116" s="188"/>
      <c r="EN1116" s="188"/>
      <c r="EO1116" s="188"/>
      <c r="EP1116" s="17"/>
    </row>
    <row r="1117" spans="2:146" ht="18.75" customHeight="1" x14ac:dyDescent="0.4">
      <c r="B1117" s="5"/>
      <c r="C1117" s="5"/>
      <c r="D1117" s="5"/>
      <c r="E1117" s="47"/>
      <c r="F1117" s="5"/>
      <c r="I1117" s="627"/>
      <c r="J1117" s="628"/>
      <c r="K1117" s="628"/>
      <c r="L1117" s="628"/>
      <c r="M1117" s="628"/>
      <c r="N1117" s="628"/>
      <c r="O1117" s="628"/>
      <c r="P1117" s="629"/>
      <c r="Q1117" s="47"/>
      <c r="R1117" s="5"/>
      <c r="S1117" s="5"/>
      <c r="T1117" s="5"/>
      <c r="U1117" s="5"/>
      <c r="V1117" s="5"/>
      <c r="W1117" s="5"/>
      <c r="X1117" s="5"/>
      <c r="Y1117" s="5"/>
      <c r="Z1117" s="5"/>
      <c r="AA1117" s="5"/>
      <c r="AB1117" s="5"/>
      <c r="AC1117" s="5"/>
      <c r="AD1117" s="5"/>
      <c r="AE1117" s="5"/>
      <c r="AF1117" s="5"/>
      <c r="AG1117" s="5"/>
      <c r="AH1117" s="5"/>
      <c r="AI1117" s="5"/>
      <c r="AJ1117" s="133"/>
      <c r="AK1117" s="5"/>
      <c r="AL1117" s="444" t="s">
        <v>105</v>
      </c>
      <c r="AM1117" s="444"/>
      <c r="AN1117" s="26" t="s">
        <v>164</v>
      </c>
      <c r="AO1117" s="26"/>
      <c r="AP1117" s="26"/>
      <c r="AQ1117" s="26"/>
      <c r="AR1117" s="26"/>
      <c r="AS1117" s="26"/>
      <c r="AT1117" s="26"/>
      <c r="AU1117" s="26"/>
      <c r="AV1117" s="26"/>
      <c r="AW1117" s="26"/>
      <c r="AX1117" s="26"/>
      <c r="AY1117" s="26"/>
      <c r="AZ1117" s="26"/>
      <c r="BA1117" s="26"/>
      <c r="BB1117" s="26"/>
      <c r="BC1117" s="26"/>
      <c r="BD1117" s="26"/>
      <c r="BE1117" s="26"/>
      <c r="BF1117" s="26"/>
      <c r="BG1117" s="26"/>
      <c r="BH1117" s="133"/>
      <c r="BP1117" s="5"/>
      <c r="BQ1117" s="5"/>
      <c r="BR1117" s="5"/>
      <c r="BS1117" s="47"/>
      <c r="BT1117" s="5"/>
      <c r="BW1117" s="627"/>
      <c r="BX1117" s="628"/>
      <c r="BY1117" s="628"/>
      <c r="BZ1117" s="628"/>
      <c r="CA1117" s="628"/>
      <c r="CB1117" s="628"/>
      <c r="CC1117" s="628"/>
      <c r="CD1117" s="629"/>
      <c r="CU1117" s="5"/>
      <c r="CV1117" s="5"/>
      <c r="CW1117" s="5"/>
      <c r="CX1117" s="133"/>
      <c r="CY1117" s="5"/>
      <c r="CZ1117" s="444" t="s">
        <v>105</v>
      </c>
      <c r="DA1117" s="444"/>
      <c r="DB1117" s="26" t="s">
        <v>164</v>
      </c>
      <c r="DC1117" s="26"/>
      <c r="DD1117" s="26"/>
      <c r="DE1117" s="26"/>
      <c r="DF1117" s="26"/>
      <c r="DG1117" s="26"/>
      <c r="DH1117" s="26"/>
      <c r="DI1117" s="26"/>
      <c r="DJ1117" s="26"/>
      <c r="DK1117" s="26"/>
      <c r="DL1117" s="26"/>
      <c r="DM1117" s="26"/>
      <c r="DN1117" s="26"/>
      <c r="DO1117" s="26"/>
      <c r="DP1117" s="26"/>
      <c r="DQ1117" s="26"/>
      <c r="DR1117" s="26"/>
      <c r="DS1117" s="26"/>
      <c r="DT1117" s="26"/>
      <c r="DU1117" s="26"/>
      <c r="DV1117" s="133"/>
      <c r="EE1117" s="187"/>
      <c r="EF1117" s="170"/>
      <c r="EG1117" s="188"/>
      <c r="EH1117" s="188"/>
      <c r="EI1117" s="188"/>
      <c r="EJ1117" s="188"/>
      <c r="EK1117" s="188"/>
      <c r="EL1117" s="188"/>
      <c r="EM1117" s="188"/>
      <c r="EN1117" s="188"/>
      <c r="EO1117" s="188"/>
      <c r="EP1117" s="17"/>
    </row>
    <row r="1118" spans="2:146" ht="18.75" customHeight="1" x14ac:dyDescent="0.4">
      <c r="B1118" s="5"/>
      <c r="C1118" s="5"/>
      <c r="D1118" s="5"/>
      <c r="E1118" s="47"/>
      <c r="F1118" s="5"/>
      <c r="I1118" s="630"/>
      <c r="J1118" s="631"/>
      <c r="K1118" s="631"/>
      <c r="L1118" s="631"/>
      <c r="M1118" s="631"/>
      <c r="N1118" s="631"/>
      <c r="O1118" s="631"/>
      <c r="P1118" s="632"/>
      <c r="Q1118" s="48"/>
      <c r="R1118" s="57"/>
      <c r="S1118" s="57"/>
      <c r="T1118" s="57"/>
      <c r="U1118" s="57"/>
      <c r="V1118" s="57"/>
      <c r="W1118" s="57"/>
      <c r="X1118" s="57"/>
      <c r="Y1118" s="57"/>
      <c r="Z1118" s="57"/>
      <c r="AA1118" s="57"/>
      <c r="AB1118" s="57"/>
      <c r="AC1118" s="57"/>
      <c r="AD1118" s="57"/>
      <c r="AE1118" s="57"/>
      <c r="AF1118" s="57"/>
      <c r="AG1118" s="57"/>
      <c r="AH1118" s="57"/>
      <c r="AI1118" s="57"/>
      <c r="AJ1118" s="134"/>
      <c r="AK1118" s="57"/>
      <c r="AL1118" s="57"/>
      <c r="AM1118" s="57"/>
      <c r="AN1118" s="57"/>
      <c r="AO1118" s="57"/>
      <c r="AP1118" s="57"/>
      <c r="AQ1118" s="57"/>
      <c r="AR1118" s="57"/>
      <c r="AS1118" s="57"/>
      <c r="AT1118" s="57"/>
      <c r="AU1118" s="57"/>
      <c r="AV1118" s="57"/>
      <c r="AW1118" s="57"/>
      <c r="AX1118" s="57"/>
      <c r="AY1118" s="57"/>
      <c r="AZ1118" s="57"/>
      <c r="BA1118" s="57"/>
      <c r="BB1118" s="57"/>
      <c r="BC1118" s="57"/>
      <c r="BD1118" s="57"/>
      <c r="BE1118" s="57"/>
      <c r="BF1118" s="57"/>
      <c r="BG1118" s="57"/>
      <c r="BH1118" s="134"/>
      <c r="BP1118" s="5"/>
      <c r="BQ1118" s="5"/>
      <c r="BR1118" s="5"/>
      <c r="BS1118" s="47"/>
      <c r="BT1118" s="5"/>
      <c r="BW1118" s="630"/>
      <c r="BX1118" s="631"/>
      <c r="BY1118" s="631"/>
      <c r="BZ1118" s="631"/>
      <c r="CA1118" s="631"/>
      <c r="CB1118" s="631"/>
      <c r="CC1118" s="631"/>
      <c r="CD1118" s="632"/>
      <c r="CE1118" s="48"/>
      <c r="CF1118" s="57"/>
      <c r="CG1118" s="57"/>
      <c r="CH1118" s="57"/>
      <c r="CI1118" s="57"/>
      <c r="CJ1118" s="57"/>
      <c r="CK1118" s="57"/>
      <c r="CL1118" s="57"/>
      <c r="CM1118" s="57"/>
      <c r="CN1118" s="57"/>
      <c r="CO1118" s="57"/>
      <c r="CP1118" s="57"/>
      <c r="CQ1118" s="57"/>
      <c r="CR1118" s="57"/>
      <c r="CS1118" s="57"/>
      <c r="CT1118" s="57"/>
      <c r="CU1118" s="57"/>
      <c r="CV1118" s="57"/>
      <c r="CW1118" s="57"/>
      <c r="CX1118" s="134"/>
      <c r="CY1118" s="57"/>
      <c r="CZ1118" s="57"/>
      <c r="DA1118" s="57"/>
      <c r="DB1118" s="57"/>
      <c r="DC1118" s="57"/>
      <c r="DD1118" s="57"/>
      <c r="DE1118" s="57"/>
      <c r="DF1118" s="57"/>
      <c r="DG1118" s="57"/>
      <c r="DH1118" s="57"/>
      <c r="DI1118" s="57"/>
      <c r="DJ1118" s="57"/>
      <c r="DK1118" s="57"/>
      <c r="DL1118" s="57"/>
      <c r="DM1118" s="57"/>
      <c r="DN1118" s="57"/>
      <c r="DO1118" s="57"/>
      <c r="DP1118" s="57"/>
      <c r="DQ1118" s="57"/>
      <c r="DR1118" s="57"/>
      <c r="DS1118" s="57"/>
      <c r="DT1118" s="57"/>
      <c r="DU1118" s="57"/>
      <c r="DV1118" s="134"/>
      <c r="EE1118" s="17"/>
      <c r="EF1118" s="17"/>
      <c r="EG1118" s="17"/>
      <c r="EH1118" s="17"/>
      <c r="EI1118" s="17"/>
      <c r="EJ1118" s="17"/>
      <c r="EK1118" s="17"/>
      <c r="EL1118" s="17"/>
      <c r="EM1118" s="17"/>
      <c r="EN1118" s="17"/>
      <c r="EO1118" s="17"/>
      <c r="EP1118" s="17"/>
    </row>
    <row r="1119" spans="2:146" ht="18.75" customHeight="1" x14ac:dyDescent="0.4">
      <c r="B1119" s="5"/>
      <c r="C1119" s="5"/>
      <c r="D1119" s="5"/>
      <c r="E1119" s="47"/>
      <c r="F1119" s="5"/>
      <c r="I1119" s="5"/>
      <c r="J1119" s="5"/>
      <c r="K1119" s="5"/>
      <c r="L1119" s="5"/>
      <c r="M1119" s="5"/>
      <c r="N1119" s="5"/>
      <c r="O1119" s="5"/>
      <c r="P1119" s="5"/>
      <c r="Q1119" s="5"/>
      <c r="R1119" s="5"/>
      <c r="S1119" s="5"/>
      <c r="T1119" s="5"/>
      <c r="U1119" s="5"/>
      <c r="V1119" s="5"/>
      <c r="W1119" s="5"/>
      <c r="X1119" s="5"/>
      <c r="Y1119" s="5"/>
      <c r="Z1119" s="5"/>
      <c r="AA1119" s="5"/>
      <c r="AB1119" s="5"/>
      <c r="AC1119" s="5"/>
      <c r="AD1119" s="5"/>
      <c r="AE1119" s="5"/>
      <c r="AF1119" s="5"/>
      <c r="AG1119" s="5"/>
      <c r="AH1119" s="5"/>
      <c r="AI1119" s="5"/>
      <c r="AJ1119" s="5"/>
      <c r="AK1119" s="5"/>
      <c r="AL1119" s="5"/>
      <c r="AM1119" s="5"/>
      <c r="AN1119" s="5"/>
      <c r="AO1119" s="5"/>
      <c r="AP1119" s="5"/>
      <c r="AQ1119" s="5"/>
      <c r="AR1119" s="5"/>
      <c r="AS1119" s="5"/>
      <c r="AT1119" s="5"/>
      <c r="AU1119" s="5"/>
      <c r="AV1119" s="5"/>
      <c r="AW1119" s="5"/>
      <c r="AX1119" s="5"/>
      <c r="AY1119" s="5"/>
      <c r="AZ1119" s="5"/>
      <c r="BA1119" s="5"/>
      <c r="BB1119" s="5"/>
      <c r="BC1119" s="5"/>
      <c r="BD1119" s="5"/>
      <c r="BE1119" s="5"/>
      <c r="BF1119" s="5"/>
      <c r="BG1119" s="5"/>
      <c r="BH1119" s="5"/>
      <c r="BP1119" s="5"/>
      <c r="BQ1119" s="5"/>
      <c r="BR1119" s="5"/>
      <c r="BS1119" s="47"/>
      <c r="BT1119" s="5"/>
      <c r="BW1119" s="5"/>
      <c r="BX1119" s="5"/>
      <c r="BY1119" s="5"/>
      <c r="BZ1119" s="5"/>
      <c r="CA1119" s="5"/>
      <c r="CB1119" s="5"/>
      <c r="CC1119" s="5"/>
      <c r="CD1119" s="5"/>
      <c r="CE1119" s="5"/>
      <c r="CF1119" s="5"/>
      <c r="CG1119" s="5"/>
      <c r="CH1119" s="5"/>
      <c r="CI1119" s="5"/>
      <c r="CJ1119" s="5"/>
      <c r="CK1119" s="5"/>
      <c r="CL1119" s="5"/>
      <c r="CM1119" s="5"/>
      <c r="CN1119" s="5"/>
      <c r="CO1119" s="5"/>
      <c r="CP1119" s="5"/>
      <c r="CQ1119" s="5"/>
      <c r="CR1119" s="5"/>
      <c r="CS1119" s="5"/>
      <c r="CT1119" s="5"/>
      <c r="CU1119" s="5"/>
      <c r="CV1119" s="5"/>
      <c r="CW1119" s="5"/>
      <c r="CX1119" s="5"/>
      <c r="CY1119" s="5"/>
      <c r="CZ1119" s="5"/>
      <c r="DA1119" s="5"/>
      <c r="DB1119" s="5"/>
      <c r="DC1119" s="5"/>
      <c r="DD1119" s="5"/>
      <c r="DE1119" s="5"/>
      <c r="DF1119" s="5"/>
      <c r="DG1119" s="5"/>
      <c r="DH1119" s="5"/>
      <c r="DI1119" s="5"/>
      <c r="DJ1119" s="5"/>
      <c r="DK1119" s="5"/>
      <c r="DL1119" s="5"/>
      <c r="DM1119" s="5"/>
      <c r="DN1119" s="5"/>
      <c r="DO1119" s="5"/>
      <c r="DP1119" s="5"/>
      <c r="DQ1119" s="5"/>
      <c r="DR1119" s="5"/>
      <c r="DS1119" s="5"/>
      <c r="DT1119" s="5"/>
      <c r="DU1119" s="5"/>
      <c r="DV1119" s="5"/>
      <c r="EE1119" s="17"/>
      <c r="EF1119" s="17"/>
      <c r="EG1119" s="17"/>
      <c r="EH1119" s="17"/>
      <c r="EI1119" s="17"/>
      <c r="EJ1119" s="17"/>
      <c r="EK1119" s="17"/>
      <c r="EL1119" s="17"/>
      <c r="EM1119" s="17"/>
      <c r="EN1119" s="17"/>
      <c r="EO1119" s="17"/>
      <c r="EP1119" s="17"/>
    </row>
    <row r="1120" spans="2:146" ht="18.75" customHeight="1" x14ac:dyDescent="0.4">
      <c r="B1120" s="5"/>
      <c r="C1120" s="5"/>
      <c r="D1120" s="5"/>
      <c r="E1120" s="47"/>
      <c r="F1120" s="5"/>
      <c r="I1120" s="624" t="s">
        <v>403</v>
      </c>
      <c r="J1120" s="625"/>
      <c r="K1120" s="625"/>
      <c r="L1120" s="625"/>
      <c r="M1120" s="625"/>
      <c r="N1120" s="625"/>
      <c r="O1120" s="625"/>
      <c r="P1120" s="626"/>
      <c r="Q1120" s="445" t="s">
        <v>146</v>
      </c>
      <c r="R1120" s="446"/>
      <c r="S1120" s="446"/>
      <c r="T1120" s="446"/>
      <c r="U1120" s="446"/>
      <c r="V1120" s="446"/>
      <c r="W1120" s="446"/>
      <c r="X1120" s="446"/>
      <c r="Y1120" s="446"/>
      <c r="Z1120" s="446"/>
      <c r="AA1120" s="446"/>
      <c r="AB1120" s="446"/>
      <c r="AC1120" s="446"/>
      <c r="AD1120" s="446"/>
      <c r="AE1120" s="446"/>
      <c r="AF1120" s="446"/>
      <c r="AG1120" s="446"/>
      <c r="AH1120" s="446"/>
      <c r="AI1120" s="446"/>
      <c r="AJ1120" s="447"/>
      <c r="AK1120" s="445" t="s">
        <v>490</v>
      </c>
      <c r="AL1120" s="446"/>
      <c r="AM1120" s="446"/>
      <c r="AN1120" s="446"/>
      <c r="AO1120" s="446"/>
      <c r="AP1120" s="446"/>
      <c r="AQ1120" s="446"/>
      <c r="AR1120" s="446"/>
      <c r="AS1120" s="446"/>
      <c r="AT1120" s="446"/>
      <c r="AU1120" s="446"/>
      <c r="AV1120" s="446"/>
      <c r="AW1120" s="446"/>
      <c r="AX1120" s="446"/>
      <c r="AY1120" s="446"/>
      <c r="AZ1120" s="446"/>
      <c r="BA1120" s="446"/>
      <c r="BB1120" s="446"/>
      <c r="BC1120" s="446"/>
      <c r="BD1120" s="446"/>
      <c r="BE1120" s="446"/>
      <c r="BF1120" s="446"/>
      <c r="BG1120" s="446"/>
      <c r="BH1120" s="447"/>
      <c r="BP1120" s="5"/>
      <c r="BQ1120" s="5"/>
      <c r="BR1120" s="5"/>
      <c r="BS1120" s="47"/>
      <c r="BT1120" s="5"/>
      <c r="BW1120" s="624" t="s">
        <v>403</v>
      </c>
      <c r="BX1120" s="625"/>
      <c r="BY1120" s="625"/>
      <c r="BZ1120" s="625"/>
      <c r="CA1120" s="625"/>
      <c r="CB1120" s="625"/>
      <c r="CC1120" s="625"/>
      <c r="CD1120" s="626"/>
      <c r="CE1120" s="445" t="s">
        <v>59</v>
      </c>
      <c r="CF1120" s="446"/>
      <c r="CG1120" s="446"/>
      <c r="CH1120" s="446"/>
      <c r="CI1120" s="446"/>
      <c r="CJ1120" s="446"/>
      <c r="CK1120" s="446"/>
      <c r="CL1120" s="446"/>
      <c r="CM1120" s="446"/>
      <c r="CN1120" s="446"/>
      <c r="CO1120" s="446"/>
      <c r="CP1120" s="446"/>
      <c r="CQ1120" s="446"/>
      <c r="CR1120" s="446"/>
      <c r="CS1120" s="446"/>
      <c r="CT1120" s="446"/>
      <c r="CU1120" s="446"/>
      <c r="CV1120" s="446"/>
      <c r="CW1120" s="446"/>
      <c r="CX1120" s="447"/>
      <c r="CY1120" s="445" t="s">
        <v>385</v>
      </c>
      <c r="CZ1120" s="446"/>
      <c r="DA1120" s="446"/>
      <c r="DB1120" s="446"/>
      <c r="DC1120" s="446"/>
      <c r="DD1120" s="446"/>
      <c r="DE1120" s="446"/>
      <c r="DF1120" s="446"/>
      <c r="DG1120" s="446"/>
      <c r="DH1120" s="446"/>
      <c r="DI1120" s="446"/>
      <c r="DJ1120" s="446"/>
      <c r="DK1120" s="446"/>
      <c r="DL1120" s="446"/>
      <c r="DM1120" s="446"/>
      <c r="DN1120" s="446"/>
      <c r="DO1120" s="446"/>
      <c r="DP1120" s="446"/>
      <c r="DQ1120" s="446"/>
      <c r="DR1120" s="446"/>
      <c r="DS1120" s="446"/>
      <c r="DT1120" s="446"/>
      <c r="DU1120" s="446"/>
      <c r="DV1120" s="447"/>
      <c r="EE1120" s="17"/>
      <c r="EF1120" s="17"/>
      <c r="EG1120" s="17"/>
      <c r="EH1120" s="17"/>
      <c r="EI1120" s="17"/>
      <c r="EJ1120" s="17"/>
      <c r="EK1120" s="17"/>
      <c r="EL1120" s="17"/>
      <c r="EM1120" s="17"/>
      <c r="EN1120" s="17"/>
      <c r="EO1120" s="17"/>
      <c r="EP1120" s="17"/>
    </row>
    <row r="1121" spans="1:195" ht="18.75" customHeight="1" x14ac:dyDescent="0.4">
      <c r="B1121" s="5"/>
      <c r="C1121" s="5"/>
      <c r="D1121" s="5"/>
      <c r="E1121" s="47"/>
      <c r="F1121" s="5"/>
      <c r="I1121" s="627"/>
      <c r="J1121" s="628"/>
      <c r="K1121" s="628"/>
      <c r="L1121" s="628"/>
      <c r="M1121" s="628"/>
      <c r="N1121" s="628"/>
      <c r="O1121" s="628"/>
      <c r="P1121" s="629"/>
      <c r="Q1121" s="448"/>
      <c r="R1121" s="449"/>
      <c r="S1121" s="449"/>
      <c r="T1121" s="449"/>
      <c r="U1121" s="449"/>
      <c r="V1121" s="449"/>
      <c r="W1121" s="449"/>
      <c r="X1121" s="449"/>
      <c r="Y1121" s="449"/>
      <c r="Z1121" s="449"/>
      <c r="AA1121" s="449"/>
      <c r="AB1121" s="449"/>
      <c r="AC1121" s="449"/>
      <c r="AD1121" s="449"/>
      <c r="AE1121" s="449"/>
      <c r="AF1121" s="449"/>
      <c r="AG1121" s="449"/>
      <c r="AH1121" s="449"/>
      <c r="AI1121" s="449"/>
      <c r="AJ1121" s="450"/>
      <c r="AK1121" s="448"/>
      <c r="AL1121" s="449"/>
      <c r="AM1121" s="449"/>
      <c r="AN1121" s="449"/>
      <c r="AO1121" s="449"/>
      <c r="AP1121" s="449"/>
      <c r="AQ1121" s="449"/>
      <c r="AR1121" s="449"/>
      <c r="AS1121" s="449"/>
      <c r="AT1121" s="449"/>
      <c r="AU1121" s="449"/>
      <c r="AV1121" s="449"/>
      <c r="AW1121" s="449"/>
      <c r="AX1121" s="449"/>
      <c r="AY1121" s="449"/>
      <c r="AZ1121" s="449"/>
      <c r="BA1121" s="449"/>
      <c r="BB1121" s="449"/>
      <c r="BC1121" s="449"/>
      <c r="BD1121" s="449"/>
      <c r="BE1121" s="449"/>
      <c r="BF1121" s="449"/>
      <c r="BG1121" s="449"/>
      <c r="BH1121" s="450"/>
      <c r="BP1121" s="5"/>
      <c r="BQ1121" s="5"/>
      <c r="BR1121" s="5"/>
      <c r="BS1121" s="47"/>
      <c r="BT1121" s="5"/>
      <c r="BW1121" s="627"/>
      <c r="BX1121" s="628"/>
      <c r="BY1121" s="628"/>
      <c r="BZ1121" s="628"/>
      <c r="CA1121" s="628"/>
      <c r="CB1121" s="628"/>
      <c r="CC1121" s="628"/>
      <c r="CD1121" s="629"/>
      <c r="CE1121" s="448"/>
      <c r="CF1121" s="449"/>
      <c r="CG1121" s="449"/>
      <c r="CH1121" s="449"/>
      <c r="CI1121" s="449"/>
      <c r="CJ1121" s="449"/>
      <c r="CK1121" s="449"/>
      <c r="CL1121" s="449"/>
      <c r="CM1121" s="449"/>
      <c r="CN1121" s="449"/>
      <c r="CO1121" s="449"/>
      <c r="CP1121" s="449"/>
      <c r="CQ1121" s="449"/>
      <c r="CR1121" s="449"/>
      <c r="CS1121" s="449"/>
      <c r="CT1121" s="449"/>
      <c r="CU1121" s="449"/>
      <c r="CV1121" s="449"/>
      <c r="CW1121" s="449"/>
      <c r="CX1121" s="450"/>
      <c r="CY1121" s="448"/>
      <c r="CZ1121" s="449"/>
      <c r="DA1121" s="449"/>
      <c r="DB1121" s="449"/>
      <c r="DC1121" s="449"/>
      <c r="DD1121" s="449"/>
      <c r="DE1121" s="449"/>
      <c r="DF1121" s="449"/>
      <c r="DG1121" s="449"/>
      <c r="DH1121" s="449"/>
      <c r="DI1121" s="449"/>
      <c r="DJ1121" s="449"/>
      <c r="DK1121" s="449"/>
      <c r="DL1121" s="449"/>
      <c r="DM1121" s="449"/>
      <c r="DN1121" s="449"/>
      <c r="DO1121" s="449"/>
      <c r="DP1121" s="449"/>
      <c r="DQ1121" s="449"/>
      <c r="DR1121" s="449"/>
      <c r="DS1121" s="449"/>
      <c r="DT1121" s="449"/>
      <c r="DU1121" s="449"/>
      <c r="DV1121" s="450"/>
      <c r="EE1121" s="17"/>
      <c r="EF1121" s="17"/>
      <c r="EG1121" s="17"/>
      <c r="EH1121" s="17"/>
      <c r="EI1121" s="17"/>
      <c r="EJ1121" s="17"/>
      <c r="EK1121" s="17"/>
      <c r="EL1121" s="17"/>
      <c r="EM1121" s="17"/>
      <c r="EN1121" s="17"/>
      <c r="EO1121" s="17"/>
      <c r="EP1121" s="17"/>
    </row>
    <row r="1122" spans="1:195" ht="18.75" customHeight="1" x14ac:dyDescent="0.4">
      <c r="B1122" s="5"/>
      <c r="C1122" s="5"/>
      <c r="D1122" s="5"/>
      <c r="E1122" s="47"/>
      <c r="F1122" s="5"/>
      <c r="I1122" s="627"/>
      <c r="J1122" s="628"/>
      <c r="K1122" s="628"/>
      <c r="L1122" s="628"/>
      <c r="M1122" s="628"/>
      <c r="N1122" s="628"/>
      <c r="O1122" s="628"/>
      <c r="P1122" s="629"/>
      <c r="Q1122" s="95"/>
      <c r="R1122" s="53"/>
      <c r="S1122" s="53"/>
      <c r="T1122" s="53"/>
      <c r="U1122" s="53"/>
      <c r="V1122" s="53"/>
      <c r="W1122" s="53"/>
      <c r="X1122" s="53"/>
      <c r="Y1122" s="53"/>
      <c r="Z1122" s="53"/>
      <c r="AA1122" s="53"/>
      <c r="AB1122" s="53"/>
      <c r="AC1122" s="53"/>
      <c r="AD1122" s="53"/>
      <c r="AE1122" s="53"/>
      <c r="AF1122" s="53"/>
      <c r="AG1122" s="53"/>
      <c r="AH1122" s="53"/>
      <c r="AI1122" s="53"/>
      <c r="AJ1122" s="132"/>
      <c r="AK1122" s="53"/>
      <c r="AL1122" s="53"/>
      <c r="AM1122" s="53"/>
      <c r="AN1122" s="53"/>
      <c r="AO1122" s="53"/>
      <c r="AP1122" s="53"/>
      <c r="AQ1122" s="53"/>
      <c r="AR1122" s="53"/>
      <c r="AS1122" s="53"/>
      <c r="AT1122" s="53"/>
      <c r="AU1122" s="53"/>
      <c r="AV1122" s="53"/>
      <c r="AW1122" s="53"/>
      <c r="AX1122" s="53"/>
      <c r="AY1122" s="53"/>
      <c r="AZ1122" s="53"/>
      <c r="BA1122" s="53"/>
      <c r="BB1122" s="53"/>
      <c r="BC1122" s="53"/>
      <c r="BD1122" s="53"/>
      <c r="BE1122" s="53"/>
      <c r="BF1122" s="53"/>
      <c r="BG1122" s="53"/>
      <c r="BH1122" s="133"/>
      <c r="BP1122" s="5"/>
      <c r="BQ1122" s="5"/>
      <c r="BR1122" s="5"/>
      <c r="BS1122" s="47"/>
      <c r="BT1122" s="5"/>
      <c r="BW1122" s="627"/>
      <c r="BX1122" s="628"/>
      <c r="BY1122" s="628"/>
      <c r="BZ1122" s="628"/>
      <c r="CA1122" s="628"/>
      <c r="CB1122" s="628"/>
      <c r="CC1122" s="628"/>
      <c r="CD1122" s="629"/>
      <c r="CE1122" s="95"/>
      <c r="CF1122" s="53"/>
      <c r="CG1122" s="53"/>
      <c r="CH1122" s="53"/>
      <c r="CI1122" s="53"/>
      <c r="CJ1122" s="53"/>
      <c r="CK1122" s="53"/>
      <c r="CL1122" s="53"/>
      <c r="CM1122" s="53"/>
      <c r="CN1122" s="53"/>
      <c r="CO1122" s="53"/>
      <c r="CP1122" s="53"/>
      <c r="CQ1122" s="53"/>
      <c r="CR1122" s="53"/>
      <c r="CS1122" s="53"/>
      <c r="CT1122" s="53"/>
      <c r="CU1122" s="53"/>
      <c r="CV1122" s="53"/>
      <c r="CW1122" s="53"/>
      <c r="CX1122" s="132"/>
      <c r="CY1122" s="53"/>
      <c r="CZ1122" s="53"/>
      <c r="DA1122" s="53"/>
      <c r="DB1122" s="53"/>
      <c r="DC1122" s="53"/>
      <c r="DD1122" s="53"/>
      <c r="DE1122" s="53"/>
      <c r="DF1122" s="53"/>
      <c r="DG1122" s="53"/>
      <c r="DH1122" s="53"/>
      <c r="DI1122" s="53"/>
      <c r="DJ1122" s="53"/>
      <c r="DK1122" s="53"/>
      <c r="DL1122" s="53"/>
      <c r="DM1122" s="53"/>
      <c r="DN1122" s="53"/>
      <c r="DO1122" s="53"/>
      <c r="DP1122" s="53"/>
      <c r="DQ1122" s="53"/>
      <c r="DR1122" s="53"/>
      <c r="DS1122" s="53"/>
      <c r="DT1122" s="53"/>
      <c r="DU1122" s="53"/>
      <c r="DV1122" s="133"/>
      <c r="EE1122" s="170"/>
      <c r="EF1122" s="170"/>
      <c r="EG1122" s="170"/>
      <c r="EH1122" s="170"/>
      <c r="EI1122" s="170"/>
      <c r="EJ1122" s="170"/>
      <c r="EK1122" s="170"/>
      <c r="EL1122" s="170"/>
      <c r="EM1122" s="170"/>
      <c r="EN1122" s="170"/>
      <c r="EO1122" s="170"/>
      <c r="EP1122" s="17"/>
    </row>
    <row r="1123" spans="1:195" ht="18.75" customHeight="1" x14ac:dyDescent="0.4">
      <c r="B1123" s="5"/>
      <c r="C1123" s="5"/>
      <c r="D1123" s="5"/>
      <c r="E1123" s="48"/>
      <c r="F1123" s="57"/>
      <c r="G1123" s="74"/>
      <c r="H1123" s="74"/>
      <c r="I1123" s="627"/>
      <c r="J1123" s="628"/>
      <c r="K1123" s="628"/>
      <c r="L1123" s="628"/>
      <c r="M1123" s="628"/>
      <c r="N1123" s="628"/>
      <c r="O1123" s="628"/>
      <c r="P1123" s="629"/>
      <c r="Q1123" s="443" t="s">
        <v>262</v>
      </c>
      <c r="R1123" s="286"/>
      <c r="S1123" s="286"/>
      <c r="T1123" s="286"/>
      <c r="U1123" s="286" t="s">
        <v>9</v>
      </c>
      <c r="V1123" s="286"/>
      <c r="W1123" s="264"/>
      <c r="X1123" s="264"/>
      <c r="Y1123" s="264"/>
      <c r="Z1123" s="264"/>
      <c r="AA1123" s="264"/>
      <c r="AB1123" s="264"/>
      <c r="AC1123" s="264"/>
      <c r="AD1123" s="264"/>
      <c r="AE1123" s="264"/>
      <c r="AF1123" s="264"/>
      <c r="AG1123" s="5" t="s">
        <v>219</v>
      </c>
      <c r="AH1123" s="5"/>
      <c r="AI1123" s="5"/>
      <c r="AJ1123" s="133"/>
      <c r="AK1123" s="5"/>
      <c r="AL1123" s="444" t="s">
        <v>105</v>
      </c>
      <c r="AM1123" s="444"/>
      <c r="AN1123" s="26" t="s">
        <v>166</v>
      </c>
      <c r="AO1123" s="26"/>
      <c r="AP1123" s="26"/>
      <c r="AQ1123" s="26"/>
      <c r="AR1123" s="26"/>
      <c r="AS1123" s="26"/>
      <c r="AT1123" s="26"/>
      <c r="AU1123" s="26"/>
      <c r="AV1123" s="26"/>
      <c r="AW1123" s="26"/>
      <c r="AX1123" s="26"/>
      <c r="AY1123" s="26"/>
      <c r="AZ1123" s="26"/>
      <c r="BA1123" s="26"/>
      <c r="BB1123" s="26"/>
      <c r="BC1123" s="26"/>
      <c r="BD1123" s="26"/>
      <c r="BE1123" s="26"/>
      <c r="BF1123" s="26"/>
      <c r="BG1123" s="26"/>
      <c r="BH1123" s="133"/>
      <c r="BP1123" s="5"/>
      <c r="BQ1123" s="5"/>
      <c r="BR1123" s="5"/>
      <c r="BS1123" s="48"/>
      <c r="BT1123" s="57"/>
      <c r="BU1123" s="74"/>
      <c r="BV1123" s="74"/>
      <c r="BW1123" s="627"/>
      <c r="BX1123" s="628"/>
      <c r="BY1123" s="628"/>
      <c r="BZ1123" s="628"/>
      <c r="CA1123" s="628"/>
      <c r="CB1123" s="628"/>
      <c r="CC1123" s="628"/>
      <c r="CD1123" s="629"/>
      <c r="CE1123" s="443" t="s">
        <v>262</v>
      </c>
      <c r="CF1123" s="286"/>
      <c r="CG1123" s="286"/>
      <c r="CH1123" s="286"/>
      <c r="CI1123" s="286" t="s">
        <v>9</v>
      </c>
      <c r="CJ1123" s="286"/>
      <c r="CK1123" s="264" t="s">
        <v>15</v>
      </c>
      <c r="CL1123" s="264"/>
      <c r="CM1123" s="264"/>
      <c r="CN1123" s="264"/>
      <c r="CO1123" s="264"/>
      <c r="CP1123" s="264"/>
      <c r="CQ1123" s="264"/>
      <c r="CR1123" s="264"/>
      <c r="CS1123" s="264"/>
      <c r="CT1123" s="264"/>
      <c r="CU1123" s="5" t="s">
        <v>219</v>
      </c>
      <c r="CV1123" s="5"/>
      <c r="CW1123" s="5"/>
      <c r="CX1123" s="133"/>
      <c r="CY1123" s="5"/>
      <c r="CZ1123" s="444" t="s">
        <v>105</v>
      </c>
      <c r="DA1123" s="444"/>
      <c r="DB1123" s="26" t="s">
        <v>166</v>
      </c>
      <c r="DC1123" s="26"/>
      <c r="DD1123" s="26"/>
      <c r="DE1123" s="26"/>
      <c r="DF1123" s="26"/>
      <c r="DG1123" s="26"/>
      <c r="DH1123" s="26"/>
      <c r="DI1123" s="26"/>
      <c r="DJ1123" s="26"/>
      <c r="DK1123" s="26"/>
      <c r="DL1123" s="26"/>
      <c r="DM1123" s="26"/>
      <c r="DN1123" s="26"/>
      <c r="DO1123" s="26"/>
      <c r="DP1123" s="26"/>
      <c r="DQ1123" s="26"/>
      <c r="DR1123" s="26"/>
      <c r="DS1123" s="26"/>
      <c r="DT1123" s="26"/>
      <c r="DU1123" s="26"/>
      <c r="DV1123" s="133"/>
      <c r="EE1123" s="187"/>
      <c r="EF1123" s="170"/>
      <c r="EG1123" s="17"/>
      <c r="EH1123" s="17"/>
      <c r="EI1123" s="17"/>
      <c r="EJ1123" s="17"/>
      <c r="EK1123" s="17"/>
      <c r="EL1123" s="17"/>
      <c r="EM1123" s="17"/>
      <c r="EN1123" s="17"/>
      <c r="EO1123" s="17"/>
      <c r="EP1123" s="17"/>
    </row>
    <row r="1124" spans="1:195" ht="18.75" customHeight="1" x14ac:dyDescent="0.4">
      <c r="B1124" s="5"/>
      <c r="C1124" s="5"/>
      <c r="D1124" s="5"/>
      <c r="E1124" s="5"/>
      <c r="F1124" s="5"/>
      <c r="I1124" s="627"/>
      <c r="J1124" s="628"/>
      <c r="K1124" s="628"/>
      <c r="L1124" s="628"/>
      <c r="M1124" s="628"/>
      <c r="N1124" s="628"/>
      <c r="O1124" s="628"/>
      <c r="P1124" s="629"/>
      <c r="Q1124" s="443" t="s">
        <v>376</v>
      </c>
      <c r="R1124" s="286"/>
      <c r="S1124" s="286"/>
      <c r="T1124" s="286"/>
      <c r="U1124" s="286" t="s">
        <v>9</v>
      </c>
      <c r="V1124" s="286"/>
      <c r="W1124" s="267"/>
      <c r="X1124" s="267"/>
      <c r="Y1124" s="30" t="s">
        <v>219</v>
      </c>
      <c r="Z1124" s="5" t="s">
        <v>158</v>
      </c>
      <c r="AA1124" s="5"/>
      <c r="AB1124" s="5"/>
      <c r="AC1124" s="5"/>
      <c r="AD1124" s="5"/>
      <c r="AE1124" s="5"/>
      <c r="AF1124" s="5"/>
      <c r="AG1124" s="5"/>
      <c r="AH1124" s="5"/>
      <c r="AI1124" s="5"/>
      <c r="AJ1124" s="133"/>
      <c r="AK1124" s="5"/>
      <c r="AL1124" s="444" t="s">
        <v>105</v>
      </c>
      <c r="AM1124" s="444"/>
      <c r="AN1124" s="26" t="s">
        <v>167</v>
      </c>
      <c r="AO1124" s="26"/>
      <c r="AP1124" s="26"/>
      <c r="AQ1124" s="26"/>
      <c r="AR1124" s="26"/>
      <c r="AS1124" s="26"/>
      <c r="AT1124" s="26"/>
      <c r="AU1124" s="26"/>
      <c r="AV1124" s="26"/>
      <c r="AW1124" s="26"/>
      <c r="AX1124" s="26"/>
      <c r="AY1124" s="26"/>
      <c r="AZ1124" s="26"/>
      <c r="BA1124" s="26"/>
      <c r="BB1124" s="26"/>
      <c r="BC1124" s="26"/>
      <c r="BD1124" s="26"/>
      <c r="BE1124" s="26"/>
      <c r="BF1124" s="26"/>
      <c r="BG1124" s="26"/>
      <c r="BH1124" s="133"/>
      <c r="BP1124" s="5"/>
      <c r="BQ1124" s="5"/>
      <c r="BR1124" s="5"/>
      <c r="BS1124" s="5"/>
      <c r="BT1124" s="5"/>
      <c r="BW1124" s="627"/>
      <c r="BX1124" s="628"/>
      <c r="BY1124" s="628"/>
      <c r="BZ1124" s="628"/>
      <c r="CA1124" s="628"/>
      <c r="CB1124" s="628"/>
      <c r="CC1124" s="628"/>
      <c r="CD1124" s="629"/>
      <c r="CE1124" s="443" t="s">
        <v>376</v>
      </c>
      <c r="CF1124" s="286"/>
      <c r="CG1124" s="286"/>
      <c r="CH1124" s="286"/>
      <c r="CI1124" s="286" t="s">
        <v>9</v>
      </c>
      <c r="CJ1124" s="286"/>
      <c r="CK1124" s="267" t="s">
        <v>258</v>
      </c>
      <c r="CL1124" s="267"/>
      <c r="CM1124" s="30" t="s">
        <v>219</v>
      </c>
      <c r="CN1124" s="5" t="s">
        <v>158</v>
      </c>
      <c r="CO1124" s="5"/>
      <c r="CP1124" s="5"/>
      <c r="CQ1124" s="5"/>
      <c r="CR1124" s="5"/>
      <c r="CS1124" s="5"/>
      <c r="CT1124" s="5"/>
      <c r="CU1124" s="5"/>
      <c r="CV1124" s="5"/>
      <c r="CW1124" s="5"/>
      <c r="CX1124" s="133"/>
      <c r="CY1124" s="5"/>
      <c r="CZ1124" s="444" t="s">
        <v>105</v>
      </c>
      <c r="DA1124" s="444"/>
      <c r="DB1124" s="26" t="s">
        <v>167</v>
      </c>
      <c r="DC1124" s="26"/>
      <c r="DD1124" s="26"/>
      <c r="DE1124" s="26"/>
      <c r="DF1124" s="26"/>
      <c r="DG1124" s="26"/>
      <c r="DH1124" s="26"/>
      <c r="DI1124" s="26"/>
      <c r="DJ1124" s="26"/>
      <c r="DK1124" s="26"/>
      <c r="DL1124" s="26"/>
      <c r="DM1124" s="26"/>
      <c r="DN1124" s="26"/>
      <c r="DO1124" s="26"/>
      <c r="DP1124" s="26"/>
      <c r="DQ1124" s="26"/>
      <c r="DR1124" s="26"/>
      <c r="DS1124" s="26"/>
      <c r="DT1124" s="26"/>
      <c r="DU1124" s="26"/>
      <c r="DV1124" s="133"/>
      <c r="EE1124" s="187"/>
      <c r="EF1124" s="170"/>
      <c r="EG1124" s="17"/>
      <c r="EH1124" s="17"/>
      <c r="EI1124" s="17"/>
      <c r="EJ1124" s="17"/>
      <c r="EK1124" s="17"/>
      <c r="EL1124" s="17"/>
      <c r="EM1124" s="17"/>
      <c r="EN1124" s="17"/>
      <c r="EO1124" s="17"/>
      <c r="EP1124" s="17"/>
    </row>
    <row r="1125" spans="1:195" ht="18.75" customHeight="1" x14ac:dyDescent="0.4">
      <c r="B1125" s="5"/>
      <c r="C1125" s="5"/>
      <c r="D1125" s="5"/>
      <c r="E1125" s="5"/>
      <c r="F1125" s="5"/>
      <c r="I1125" s="627"/>
      <c r="J1125" s="628"/>
      <c r="K1125" s="628"/>
      <c r="L1125" s="628"/>
      <c r="M1125" s="628"/>
      <c r="N1125" s="628"/>
      <c r="O1125" s="628"/>
      <c r="P1125" s="629"/>
      <c r="Q1125" s="443" t="s">
        <v>379</v>
      </c>
      <c r="R1125" s="286"/>
      <c r="S1125" s="286"/>
      <c r="T1125" s="286"/>
      <c r="U1125" s="267"/>
      <c r="V1125" s="267"/>
      <c r="W1125" s="267"/>
      <c r="X1125" s="267"/>
      <c r="Y1125" s="267"/>
      <c r="Z1125" s="267"/>
      <c r="AA1125" s="267"/>
      <c r="AB1125" s="267"/>
      <c r="AC1125" s="267"/>
      <c r="AD1125" s="267"/>
      <c r="AE1125" s="267"/>
      <c r="AF1125" s="267"/>
      <c r="AG1125" s="5"/>
      <c r="AH1125" s="5"/>
      <c r="AI1125" s="5"/>
      <c r="AJ1125" s="133"/>
      <c r="AK1125" s="5"/>
      <c r="AL1125" s="60"/>
      <c r="AM1125" s="60"/>
      <c r="AN1125" s="26"/>
      <c r="AO1125" s="26"/>
      <c r="AP1125" s="26"/>
      <c r="AQ1125" s="26"/>
      <c r="AR1125" s="26"/>
      <c r="AS1125" s="26"/>
      <c r="AT1125" s="26"/>
      <c r="AU1125" s="26"/>
      <c r="AV1125" s="26"/>
      <c r="AW1125" s="26"/>
      <c r="AX1125" s="26"/>
      <c r="AY1125" s="26"/>
      <c r="AZ1125" s="26"/>
      <c r="BA1125" s="26"/>
      <c r="BB1125" s="26"/>
      <c r="BC1125" s="26"/>
      <c r="BD1125" s="26"/>
      <c r="BE1125" s="26"/>
      <c r="BF1125" s="26"/>
      <c r="BG1125" s="26"/>
      <c r="BH1125" s="133"/>
      <c r="BP1125" s="5"/>
      <c r="BQ1125" s="5"/>
      <c r="BR1125" s="5"/>
      <c r="BS1125" s="5"/>
      <c r="BT1125" s="5"/>
      <c r="BW1125" s="627"/>
      <c r="BX1125" s="628"/>
      <c r="BY1125" s="628"/>
      <c r="BZ1125" s="628"/>
      <c r="CA1125" s="628"/>
      <c r="CB1125" s="628"/>
      <c r="CC1125" s="628"/>
      <c r="CD1125" s="629"/>
      <c r="CE1125" s="443" t="s">
        <v>379</v>
      </c>
      <c r="CF1125" s="286"/>
      <c r="CG1125" s="286"/>
      <c r="CH1125" s="286"/>
      <c r="CI1125" s="267" t="s">
        <v>257</v>
      </c>
      <c r="CJ1125" s="267"/>
      <c r="CK1125" s="267"/>
      <c r="CL1125" s="267"/>
      <c r="CM1125" s="267"/>
      <c r="CN1125" s="267"/>
      <c r="CO1125" s="267"/>
      <c r="CP1125" s="267"/>
      <c r="CQ1125" s="267"/>
      <c r="CR1125" s="267"/>
      <c r="CS1125" s="267"/>
      <c r="CT1125" s="267"/>
      <c r="CU1125" s="5"/>
      <c r="CV1125" s="5"/>
      <c r="CW1125" s="5"/>
      <c r="CX1125" s="133"/>
      <c r="CY1125" s="5"/>
      <c r="CZ1125" s="60"/>
      <c r="DA1125" s="60"/>
      <c r="DB1125" s="26"/>
      <c r="DC1125" s="26"/>
      <c r="DD1125" s="26"/>
      <c r="DE1125" s="26"/>
      <c r="DF1125" s="26"/>
      <c r="DG1125" s="26"/>
      <c r="DH1125" s="26"/>
      <c r="DI1125" s="26"/>
      <c r="DJ1125" s="26"/>
      <c r="DK1125" s="26"/>
      <c r="DL1125" s="26"/>
      <c r="DM1125" s="26"/>
      <c r="DN1125" s="26"/>
      <c r="DO1125" s="26"/>
      <c r="DP1125" s="26"/>
      <c r="DQ1125" s="26"/>
      <c r="DR1125" s="26"/>
      <c r="DS1125" s="26"/>
      <c r="DT1125" s="26"/>
      <c r="DU1125" s="26"/>
      <c r="DV1125" s="133"/>
    </row>
    <row r="1126" spans="1:195" ht="18.75" customHeight="1" x14ac:dyDescent="0.4">
      <c r="B1126" s="5"/>
      <c r="C1126" s="5"/>
      <c r="D1126" s="5"/>
      <c r="E1126" s="5"/>
      <c r="F1126" s="5"/>
      <c r="I1126" s="627"/>
      <c r="J1126" s="628"/>
      <c r="K1126" s="628"/>
      <c r="L1126" s="628"/>
      <c r="M1126" s="628"/>
      <c r="N1126" s="628"/>
      <c r="O1126" s="628"/>
      <c r="P1126" s="629"/>
      <c r="Q1126" s="443" t="s">
        <v>379</v>
      </c>
      <c r="R1126" s="286"/>
      <c r="S1126" s="286"/>
      <c r="T1126" s="286"/>
      <c r="U1126" s="267"/>
      <c r="V1126" s="267"/>
      <c r="W1126" s="267"/>
      <c r="X1126" s="267"/>
      <c r="Y1126" s="267"/>
      <c r="Z1126" s="267"/>
      <c r="AA1126" s="267"/>
      <c r="AB1126" s="267"/>
      <c r="AC1126" s="267"/>
      <c r="AD1126" s="267"/>
      <c r="AE1126" s="267"/>
      <c r="AF1126" s="267"/>
      <c r="AG1126" s="5"/>
      <c r="AH1126" s="5"/>
      <c r="AI1126" s="5"/>
      <c r="AJ1126" s="133"/>
      <c r="AK1126" s="5"/>
      <c r="AL1126" s="5"/>
      <c r="AM1126" s="60"/>
      <c r="AN1126" s="32"/>
      <c r="AO1126" s="32"/>
      <c r="AP1126" s="32"/>
      <c r="AQ1126" s="32"/>
      <c r="AR1126" s="32"/>
      <c r="AS1126" s="32"/>
      <c r="AT1126" s="32"/>
      <c r="AU1126" s="32"/>
      <c r="AV1126" s="32"/>
      <c r="AW1126" s="32"/>
      <c r="AX1126" s="32"/>
      <c r="AY1126" s="32"/>
      <c r="AZ1126" s="32"/>
      <c r="BA1126" s="32"/>
      <c r="BB1126" s="32"/>
      <c r="BC1126" s="32"/>
      <c r="BD1126" s="32"/>
      <c r="BE1126" s="32"/>
      <c r="BF1126" s="32"/>
      <c r="BG1126" s="32"/>
      <c r="BH1126" s="133"/>
      <c r="BP1126" s="5"/>
      <c r="BQ1126" s="5"/>
      <c r="BR1126" s="5"/>
      <c r="BS1126" s="5"/>
      <c r="BT1126" s="5"/>
      <c r="BW1126" s="627"/>
      <c r="BX1126" s="628"/>
      <c r="BY1126" s="628"/>
      <c r="BZ1126" s="628"/>
      <c r="CA1126" s="628"/>
      <c r="CB1126" s="628"/>
      <c r="CC1126" s="628"/>
      <c r="CD1126" s="629"/>
      <c r="CE1126" s="443" t="s">
        <v>379</v>
      </c>
      <c r="CF1126" s="286"/>
      <c r="CG1126" s="286"/>
      <c r="CH1126" s="286"/>
      <c r="CI1126" s="267" t="s">
        <v>257</v>
      </c>
      <c r="CJ1126" s="267"/>
      <c r="CK1126" s="267"/>
      <c r="CL1126" s="267"/>
      <c r="CM1126" s="267"/>
      <c r="CN1126" s="267"/>
      <c r="CO1126" s="267"/>
      <c r="CP1126" s="267"/>
      <c r="CQ1126" s="267"/>
      <c r="CR1126" s="267"/>
      <c r="CS1126" s="267"/>
      <c r="CT1126" s="267"/>
      <c r="CU1126" s="5"/>
      <c r="CV1126" s="5"/>
      <c r="CW1126" s="5"/>
      <c r="CX1126" s="133"/>
      <c r="CY1126" s="5"/>
      <c r="CZ1126" s="5"/>
      <c r="DA1126" s="60"/>
      <c r="DB1126" s="32"/>
      <c r="DC1126" s="32"/>
      <c r="DD1126" s="32"/>
      <c r="DE1126" s="32"/>
      <c r="DF1126" s="32"/>
      <c r="DG1126" s="32"/>
      <c r="DH1126" s="32"/>
      <c r="DI1126" s="32"/>
      <c r="DJ1126" s="32"/>
      <c r="DK1126" s="32"/>
      <c r="DL1126" s="32"/>
      <c r="DM1126" s="32"/>
      <c r="DN1126" s="32"/>
      <c r="DO1126" s="32"/>
      <c r="DP1126" s="32"/>
      <c r="DQ1126" s="32"/>
      <c r="DR1126" s="32"/>
      <c r="DS1126" s="32"/>
      <c r="DT1126" s="32"/>
      <c r="DU1126" s="32"/>
      <c r="DV1126" s="133"/>
    </row>
    <row r="1127" spans="1:195" ht="18.75" customHeight="1" x14ac:dyDescent="0.4">
      <c r="B1127" s="5"/>
      <c r="C1127" s="5"/>
      <c r="D1127" s="5"/>
      <c r="E1127" s="5"/>
      <c r="F1127" s="5"/>
      <c r="I1127" s="627"/>
      <c r="J1127" s="628"/>
      <c r="K1127" s="628"/>
      <c r="L1127" s="628"/>
      <c r="M1127" s="628"/>
      <c r="N1127" s="628"/>
      <c r="O1127" s="628"/>
      <c r="P1127" s="629"/>
      <c r="AG1127" s="5"/>
      <c r="AH1127" s="5"/>
      <c r="AI1127" s="5"/>
      <c r="AJ1127" s="133"/>
      <c r="AK1127" s="5"/>
      <c r="AL1127" s="5"/>
      <c r="AM1127" s="60"/>
      <c r="AN1127" s="26"/>
      <c r="AO1127" s="26"/>
      <c r="AP1127" s="26"/>
      <c r="AQ1127" s="26"/>
      <c r="AR1127" s="26"/>
      <c r="AS1127" s="26"/>
      <c r="AT1127" s="26"/>
      <c r="AU1127" s="26"/>
      <c r="AV1127" s="26"/>
      <c r="AW1127" s="26"/>
      <c r="AX1127" s="26"/>
      <c r="AY1127" s="26"/>
      <c r="AZ1127" s="26"/>
      <c r="BA1127" s="26"/>
      <c r="BB1127" s="26"/>
      <c r="BC1127" s="26"/>
      <c r="BD1127" s="26"/>
      <c r="BE1127" s="26"/>
      <c r="BF1127" s="26"/>
      <c r="BG1127" s="26"/>
      <c r="BH1127" s="133"/>
      <c r="BP1127" s="5"/>
      <c r="BQ1127" s="5"/>
      <c r="BR1127" s="5"/>
      <c r="BS1127" s="5"/>
      <c r="BT1127" s="5"/>
      <c r="BW1127" s="627"/>
      <c r="BX1127" s="628"/>
      <c r="BY1127" s="628"/>
      <c r="BZ1127" s="628"/>
      <c r="CA1127" s="628"/>
      <c r="CB1127" s="628"/>
      <c r="CC1127" s="628"/>
      <c r="CD1127" s="629"/>
      <c r="CU1127" s="5"/>
      <c r="CV1127" s="5"/>
      <c r="CW1127" s="5"/>
      <c r="CX1127" s="133"/>
      <c r="CY1127" s="5"/>
      <c r="CZ1127" s="5"/>
      <c r="DA1127" s="60"/>
      <c r="DB1127" s="26"/>
      <c r="DC1127" s="26"/>
      <c r="DD1127" s="26"/>
      <c r="DE1127" s="26"/>
      <c r="DF1127" s="26"/>
      <c r="DG1127" s="26"/>
      <c r="DH1127" s="26"/>
      <c r="DI1127" s="26"/>
      <c r="DJ1127" s="26"/>
      <c r="DK1127" s="26"/>
      <c r="DL1127" s="26"/>
      <c r="DM1127" s="26"/>
      <c r="DN1127" s="26"/>
      <c r="DO1127" s="26"/>
      <c r="DP1127" s="26"/>
      <c r="DQ1127" s="26"/>
      <c r="DR1127" s="26"/>
      <c r="DS1127" s="26"/>
      <c r="DT1127" s="26"/>
      <c r="DU1127" s="26"/>
      <c r="DV1127" s="133"/>
    </row>
    <row r="1128" spans="1:195" ht="18.75" customHeight="1" x14ac:dyDescent="0.4">
      <c r="C1128" s="5"/>
      <c r="D1128" s="5"/>
      <c r="E1128" s="5"/>
      <c r="F1128" s="5"/>
      <c r="I1128" s="630"/>
      <c r="J1128" s="631"/>
      <c r="K1128" s="631"/>
      <c r="L1128" s="631"/>
      <c r="M1128" s="631"/>
      <c r="N1128" s="631"/>
      <c r="O1128" s="631"/>
      <c r="P1128" s="632"/>
      <c r="Q1128" s="48"/>
      <c r="R1128" s="57"/>
      <c r="S1128" s="57"/>
      <c r="T1128" s="57"/>
      <c r="U1128" s="57"/>
      <c r="V1128" s="57"/>
      <c r="W1128" s="57"/>
      <c r="X1128" s="57"/>
      <c r="Y1128" s="57"/>
      <c r="Z1128" s="57"/>
      <c r="AA1128" s="57"/>
      <c r="AB1128" s="57"/>
      <c r="AC1128" s="57"/>
      <c r="AD1128" s="57"/>
      <c r="AE1128" s="57"/>
      <c r="AF1128" s="57"/>
      <c r="AG1128" s="57"/>
      <c r="AH1128" s="57"/>
      <c r="AI1128" s="57"/>
      <c r="AJ1128" s="134"/>
      <c r="AK1128" s="57"/>
      <c r="AL1128" s="57"/>
      <c r="AM1128" s="57"/>
      <c r="AN1128" s="57"/>
      <c r="AO1128" s="57"/>
      <c r="AP1128" s="57"/>
      <c r="AQ1128" s="57"/>
      <c r="AR1128" s="57"/>
      <c r="AS1128" s="57"/>
      <c r="AT1128" s="57"/>
      <c r="AU1128" s="57"/>
      <c r="AV1128" s="57"/>
      <c r="AW1128" s="57"/>
      <c r="AX1128" s="57"/>
      <c r="AY1128" s="57"/>
      <c r="AZ1128" s="57"/>
      <c r="BA1128" s="57"/>
      <c r="BB1128" s="57"/>
      <c r="BC1128" s="57"/>
      <c r="BD1128" s="57"/>
      <c r="BE1128" s="57"/>
      <c r="BF1128" s="57"/>
      <c r="BG1128" s="57"/>
      <c r="BH1128" s="134"/>
      <c r="BQ1128" s="5"/>
      <c r="BR1128" s="5"/>
      <c r="BS1128" s="5"/>
      <c r="BT1128" s="5"/>
      <c r="BW1128" s="630"/>
      <c r="BX1128" s="631"/>
      <c r="BY1128" s="631"/>
      <c r="BZ1128" s="631"/>
      <c r="CA1128" s="631"/>
      <c r="CB1128" s="631"/>
      <c r="CC1128" s="631"/>
      <c r="CD1128" s="632"/>
      <c r="CE1128" s="48"/>
      <c r="CF1128" s="57"/>
      <c r="CG1128" s="57"/>
      <c r="CH1128" s="57"/>
      <c r="CI1128" s="57"/>
      <c r="CJ1128" s="57"/>
      <c r="CK1128" s="57"/>
      <c r="CL1128" s="57"/>
      <c r="CM1128" s="57"/>
      <c r="CN1128" s="57"/>
      <c r="CO1128" s="57"/>
      <c r="CP1128" s="57"/>
      <c r="CQ1128" s="57"/>
      <c r="CR1128" s="57"/>
      <c r="CS1128" s="57"/>
      <c r="CT1128" s="57"/>
      <c r="CU1128" s="57"/>
      <c r="CV1128" s="57"/>
      <c r="CW1128" s="57"/>
      <c r="CX1128" s="134"/>
      <c r="CY1128" s="57"/>
      <c r="CZ1128" s="57"/>
      <c r="DA1128" s="57"/>
      <c r="DB1128" s="57"/>
      <c r="DC1128" s="57"/>
      <c r="DD1128" s="57"/>
      <c r="DE1128" s="57"/>
      <c r="DF1128" s="57"/>
      <c r="DG1128" s="57"/>
      <c r="DH1128" s="57"/>
      <c r="DI1128" s="57"/>
      <c r="DJ1128" s="57"/>
      <c r="DK1128" s="57"/>
      <c r="DL1128" s="57"/>
      <c r="DM1128" s="57"/>
      <c r="DN1128" s="57"/>
      <c r="DO1128" s="57"/>
      <c r="DP1128" s="57"/>
      <c r="DQ1128" s="57"/>
      <c r="DR1128" s="57"/>
      <c r="DS1128" s="57"/>
      <c r="DT1128" s="57"/>
      <c r="DU1128" s="57"/>
      <c r="DV1128" s="134"/>
    </row>
    <row r="1129" spans="1:195" s="12" customFormat="1" ht="18.75" customHeight="1" x14ac:dyDescent="0.4">
      <c r="A1129" s="5"/>
      <c r="B1129" s="5"/>
      <c r="C1129" s="5"/>
      <c r="D1129" s="5"/>
      <c r="E1129" s="5"/>
      <c r="F1129" s="5"/>
      <c r="G1129" s="5"/>
      <c r="H1129" s="5"/>
      <c r="I1129" s="5"/>
      <c r="J1129" s="5"/>
      <c r="K1129" s="5"/>
      <c r="L1129" s="5"/>
      <c r="M1129" s="5"/>
      <c r="N1129" s="5"/>
      <c r="O1129" s="5"/>
      <c r="P1129" s="5"/>
      <c r="Q1129" s="5"/>
      <c r="R1129" s="5"/>
      <c r="S1129" s="5"/>
      <c r="T1129" s="5"/>
      <c r="U1129" s="5"/>
      <c r="V1129" s="5"/>
      <c r="W1129" s="5"/>
      <c r="X1129" s="5"/>
      <c r="Y1129" s="5"/>
      <c r="Z1129" s="5"/>
      <c r="AA1129" s="5"/>
      <c r="AB1129" s="5"/>
      <c r="AC1129" s="5"/>
      <c r="AD1129" s="5"/>
      <c r="AE1129" s="5"/>
      <c r="AF1129" s="5"/>
      <c r="AG1129" s="5"/>
      <c r="AH1129" s="5"/>
      <c r="AI1129" s="5"/>
      <c r="AJ1129" s="5"/>
      <c r="AK1129" s="5"/>
      <c r="AL1129" s="5"/>
      <c r="AM1129" s="5"/>
      <c r="AN1129" s="5"/>
      <c r="AO1129" s="5"/>
      <c r="AP1129" s="5"/>
      <c r="AQ1129" s="5"/>
      <c r="AR1129" s="5"/>
      <c r="AS1129" s="5"/>
      <c r="AT1129" s="5"/>
      <c r="AU1129" s="5"/>
      <c r="AV1129" s="5"/>
      <c r="AW1129" s="5"/>
      <c r="AX1129" s="5"/>
      <c r="AY1129" s="5"/>
      <c r="AZ1129" s="5"/>
      <c r="BA1129" s="5"/>
      <c r="BB1129" s="5"/>
      <c r="BC1129" s="5"/>
      <c r="BD1129" s="5"/>
      <c r="BE1129" s="5"/>
      <c r="BF1129" s="5"/>
      <c r="BG1129" s="5"/>
      <c r="BH1129" s="5"/>
      <c r="BI1129" s="5"/>
      <c r="BJ1129" s="5"/>
      <c r="BK1129" s="5"/>
      <c r="BL1129" s="5"/>
      <c r="BM1129" s="5"/>
      <c r="BN1129" s="5"/>
      <c r="BO1129" s="5"/>
      <c r="BP1129" s="5"/>
      <c r="BQ1129" s="5"/>
      <c r="BR1129" s="5"/>
      <c r="BS1129" s="5"/>
      <c r="BT1129" s="5"/>
      <c r="BU1129" s="5"/>
      <c r="BV1129" s="5"/>
      <c r="BW1129" s="5"/>
      <c r="BX1129" s="5"/>
      <c r="BY1129" s="5"/>
      <c r="BZ1129" s="5"/>
      <c r="CA1129" s="5"/>
      <c r="CB1129" s="5"/>
      <c r="CC1129" s="5"/>
      <c r="CD1129" s="5"/>
      <c r="CE1129" s="5"/>
      <c r="CF1129" s="5"/>
      <c r="CG1129" s="5"/>
      <c r="CH1129" s="5"/>
      <c r="CI1129" s="5"/>
      <c r="CJ1129" s="5"/>
      <c r="CK1129" s="5"/>
      <c r="CL1129" s="5"/>
      <c r="CM1129" s="5"/>
      <c r="CN1129" s="5"/>
      <c r="CO1129" s="5"/>
      <c r="CP1129" s="5"/>
      <c r="CQ1129" s="5"/>
      <c r="CR1129" s="5"/>
      <c r="CS1129" s="5"/>
      <c r="CT1129" s="5"/>
      <c r="CU1129" s="5"/>
      <c r="CV1129" s="5"/>
      <c r="CW1129" s="5"/>
      <c r="CX1129" s="5"/>
      <c r="CY1129" s="5"/>
      <c r="CZ1129" s="5"/>
      <c r="DA1129" s="5"/>
      <c r="DB1129" s="5"/>
      <c r="DC1129" s="5"/>
      <c r="DD1129" s="5"/>
      <c r="DE1129" s="5"/>
      <c r="DF1129" s="5"/>
      <c r="DG1129" s="5"/>
      <c r="DH1129" s="5"/>
      <c r="DI1129" s="5"/>
      <c r="DJ1129" s="5"/>
      <c r="DK1129" s="5"/>
      <c r="DL1129" s="5"/>
      <c r="DM1129" s="5"/>
      <c r="DN1129" s="5"/>
      <c r="DO1129" s="5"/>
      <c r="DP1129" s="5"/>
      <c r="DQ1129" s="5"/>
      <c r="DR1129" s="5"/>
      <c r="DS1129" s="5"/>
      <c r="DT1129" s="5"/>
      <c r="DU1129" s="5"/>
      <c r="DV1129" s="5"/>
      <c r="DW1129" s="5"/>
      <c r="DX1129" s="5"/>
      <c r="DY1129" s="5"/>
      <c r="DZ1129" s="5"/>
      <c r="EA1129" s="5"/>
      <c r="EB1129" s="5"/>
      <c r="EC1129" s="5"/>
      <c r="ED1129" s="8"/>
      <c r="EE1129" s="17"/>
      <c r="EF1129" s="17"/>
      <c r="EG1129" s="17"/>
      <c r="EH1129" s="17"/>
      <c r="EI1129" s="17"/>
      <c r="EJ1129" s="17"/>
      <c r="EK1129" s="17"/>
      <c r="EL1129" s="17"/>
      <c r="EM1129" s="17"/>
      <c r="EN1129" s="17"/>
      <c r="EO1129" s="17"/>
      <c r="EP1129" s="17"/>
      <c r="EQ1129" s="17"/>
      <c r="ER1129" s="17"/>
      <c r="ES1129" s="17"/>
      <c r="ET1129" s="17"/>
      <c r="EU1129" s="17"/>
      <c r="EV1129" s="17"/>
      <c r="EW1129" s="17"/>
      <c r="EX1129" s="17"/>
      <c r="EY1129" s="17"/>
      <c r="EZ1129" s="17"/>
      <c r="FA1129" s="17"/>
      <c r="FB1129" s="17"/>
      <c r="FC1129" s="17"/>
      <c r="FD1129" s="17"/>
      <c r="FE1129" s="17"/>
      <c r="FF1129" s="17"/>
      <c r="FG1129" s="17"/>
      <c r="FH1129" s="17"/>
      <c r="FI1129" s="17"/>
      <c r="FJ1129" s="17"/>
      <c r="FK1129" s="17"/>
      <c r="FL1129" s="17"/>
      <c r="FM1129" s="17"/>
      <c r="FN1129" s="17"/>
      <c r="FO1129" s="17"/>
      <c r="FP1129" s="17"/>
      <c r="FQ1129" s="17"/>
      <c r="FR1129" s="17"/>
      <c r="FS1129" s="17"/>
      <c r="FT1129" s="17"/>
      <c r="FU1129" s="17"/>
      <c r="FV1129" s="17"/>
      <c r="FW1129" s="17"/>
      <c r="FX1129" s="17"/>
      <c r="FY1129" s="17"/>
      <c r="FZ1129" s="17"/>
      <c r="GA1129" s="17"/>
      <c r="GB1129" s="17"/>
      <c r="GC1129" s="17"/>
      <c r="GD1129" s="17"/>
      <c r="GE1129" s="17"/>
      <c r="GF1129" s="17"/>
      <c r="GG1129" s="17"/>
      <c r="GH1129" s="17"/>
      <c r="GI1129" s="17"/>
      <c r="GJ1129" s="17"/>
      <c r="GK1129" s="17"/>
      <c r="GL1129" s="17"/>
      <c r="GM1129" s="17"/>
    </row>
    <row r="1130" spans="1:195" s="12" customFormat="1" ht="18.75" customHeight="1" x14ac:dyDescent="0.4">
      <c r="A1130" s="5"/>
      <c r="B1130" s="5"/>
      <c r="C1130" s="5"/>
      <c r="D1130" s="5"/>
      <c r="E1130" s="5"/>
      <c r="F1130" s="5"/>
      <c r="G1130" s="5"/>
      <c r="H1130" s="5"/>
      <c r="I1130" s="5"/>
      <c r="J1130" s="5"/>
      <c r="K1130" s="5"/>
      <c r="L1130" s="5"/>
      <c r="M1130" s="5"/>
      <c r="N1130" s="5"/>
      <c r="O1130" s="5"/>
      <c r="P1130" s="5"/>
      <c r="Q1130" s="5"/>
      <c r="R1130" s="5"/>
      <c r="S1130" s="5"/>
      <c r="T1130" s="5"/>
      <c r="U1130" s="5"/>
      <c r="V1130" s="5"/>
      <c r="W1130" s="5"/>
      <c r="X1130" s="5"/>
      <c r="Y1130" s="5"/>
      <c r="Z1130" s="5"/>
      <c r="AA1130" s="5"/>
      <c r="AB1130" s="5"/>
      <c r="AC1130" s="5"/>
      <c r="AD1130" s="5"/>
      <c r="AE1130" s="5"/>
      <c r="AF1130" s="5"/>
      <c r="AG1130" s="5"/>
      <c r="AH1130" s="5"/>
      <c r="AI1130" s="5"/>
      <c r="AJ1130" s="5"/>
      <c r="AK1130" s="5"/>
      <c r="AL1130" s="5"/>
      <c r="AM1130" s="5"/>
      <c r="AN1130" s="5"/>
      <c r="AO1130" s="5"/>
      <c r="AP1130" s="5"/>
      <c r="AQ1130" s="5"/>
      <c r="AR1130" s="5"/>
      <c r="AS1130" s="5"/>
      <c r="AT1130" s="5"/>
      <c r="AU1130" s="5"/>
      <c r="AV1130" s="5"/>
      <c r="AW1130" s="5"/>
      <c r="AX1130" s="5"/>
      <c r="AY1130" s="5"/>
      <c r="AZ1130" s="5"/>
      <c r="BA1130" s="5"/>
      <c r="BB1130" s="5"/>
      <c r="BC1130" s="5"/>
      <c r="BD1130" s="5"/>
      <c r="BE1130" s="5"/>
      <c r="BF1130" s="5"/>
      <c r="BG1130" s="5"/>
      <c r="BH1130" s="5"/>
      <c r="BI1130" s="5"/>
      <c r="BJ1130" s="5"/>
      <c r="BK1130" s="5"/>
      <c r="BL1130" s="5"/>
      <c r="BM1130" s="5"/>
      <c r="BN1130" s="5"/>
      <c r="BO1130" s="5"/>
      <c r="BP1130" s="5"/>
      <c r="BQ1130" s="5"/>
      <c r="BR1130" s="5"/>
      <c r="BS1130" s="5"/>
      <c r="BT1130" s="5"/>
      <c r="BU1130" s="5"/>
      <c r="BV1130" s="5"/>
      <c r="BW1130" s="5"/>
      <c r="BX1130" s="5"/>
      <c r="BY1130" s="5"/>
      <c r="BZ1130" s="5"/>
      <c r="CA1130" s="5"/>
      <c r="CB1130" s="5"/>
      <c r="CC1130" s="5"/>
      <c r="CD1130" s="5"/>
      <c r="CE1130" s="5"/>
      <c r="CF1130" s="5"/>
      <c r="CG1130" s="5"/>
      <c r="CH1130" s="5"/>
      <c r="CI1130" s="5"/>
      <c r="CJ1130" s="5"/>
      <c r="CK1130" s="5"/>
      <c r="CL1130" s="5"/>
      <c r="CM1130" s="5"/>
      <c r="CN1130" s="5"/>
      <c r="CO1130" s="5"/>
      <c r="CP1130" s="5"/>
      <c r="CQ1130" s="5"/>
      <c r="CR1130" s="5"/>
      <c r="CS1130" s="5"/>
      <c r="CT1130" s="5"/>
      <c r="CU1130" s="5"/>
      <c r="CV1130" s="5"/>
      <c r="CW1130" s="5"/>
      <c r="CX1130" s="5"/>
      <c r="CY1130" s="5"/>
      <c r="CZ1130" s="5"/>
      <c r="DA1130" s="5"/>
      <c r="DB1130" s="5"/>
      <c r="DC1130" s="5"/>
      <c r="DD1130" s="5"/>
      <c r="DE1130" s="5"/>
      <c r="DF1130" s="5"/>
      <c r="DG1130" s="5"/>
      <c r="DH1130" s="5"/>
      <c r="DI1130" s="5"/>
      <c r="DJ1130" s="5"/>
      <c r="DK1130" s="5"/>
      <c r="DL1130" s="5"/>
      <c r="DM1130" s="5"/>
      <c r="DN1130" s="5"/>
      <c r="DO1130" s="5"/>
      <c r="DP1130" s="5"/>
      <c r="DQ1130" s="5"/>
      <c r="DR1130" s="5"/>
      <c r="DS1130" s="5"/>
      <c r="DT1130" s="5"/>
      <c r="DU1130" s="5"/>
      <c r="DV1130" s="5"/>
      <c r="DW1130" s="5"/>
      <c r="DX1130" s="5"/>
      <c r="DY1130" s="5"/>
      <c r="DZ1130" s="5"/>
      <c r="EA1130" s="5"/>
      <c r="EB1130" s="5"/>
      <c r="EC1130" s="5"/>
      <c r="ED1130" s="8"/>
      <c r="EE1130" s="17"/>
      <c r="EF1130" s="17"/>
      <c r="EG1130" s="17"/>
      <c r="EH1130" s="17"/>
      <c r="EI1130" s="17"/>
      <c r="EJ1130" s="17"/>
      <c r="EK1130" s="17"/>
      <c r="EL1130" s="17"/>
      <c r="EM1130" s="17"/>
      <c r="EN1130" s="17"/>
      <c r="EO1130" s="17"/>
      <c r="EP1130" s="17"/>
      <c r="EQ1130" s="17"/>
      <c r="ER1130" s="17"/>
      <c r="ES1130" s="17"/>
      <c r="ET1130" s="17"/>
      <c r="EU1130" s="17"/>
      <c r="EV1130" s="17"/>
      <c r="EW1130" s="17"/>
      <c r="EX1130" s="17"/>
      <c r="EY1130" s="17"/>
      <c r="EZ1130" s="17"/>
      <c r="FA1130" s="17"/>
      <c r="FB1130" s="17"/>
      <c r="FC1130" s="17"/>
      <c r="FD1130" s="17"/>
      <c r="FE1130" s="17"/>
      <c r="FF1130" s="17"/>
      <c r="FG1130" s="17"/>
      <c r="FH1130" s="17"/>
      <c r="FI1130" s="17"/>
      <c r="FJ1130" s="17"/>
      <c r="FK1130" s="17"/>
      <c r="FL1130" s="17"/>
      <c r="FM1130" s="17"/>
      <c r="FN1130" s="17"/>
      <c r="FO1130" s="17"/>
      <c r="FP1130" s="17"/>
      <c r="FQ1130" s="17"/>
      <c r="FR1130" s="17"/>
      <c r="FS1130" s="17"/>
      <c r="FT1130" s="17"/>
      <c r="FU1130" s="17"/>
      <c r="FV1130" s="17"/>
      <c r="FW1130" s="17"/>
      <c r="FX1130" s="17"/>
      <c r="FY1130" s="17"/>
      <c r="FZ1130" s="17"/>
      <c r="GA1130" s="17"/>
      <c r="GB1130" s="17"/>
      <c r="GC1130" s="17"/>
      <c r="GD1130" s="17"/>
      <c r="GE1130" s="17"/>
      <c r="GF1130" s="17"/>
      <c r="GG1130" s="17"/>
      <c r="GH1130" s="17"/>
      <c r="GI1130" s="17"/>
      <c r="GJ1130" s="17"/>
      <c r="GK1130" s="17"/>
      <c r="GL1130" s="17"/>
      <c r="GM1130" s="17"/>
    </row>
    <row r="1131" spans="1:195" s="12" customFormat="1" ht="18.75" customHeight="1" x14ac:dyDescent="0.4">
      <c r="A1131" s="5"/>
      <c r="B1131" s="5"/>
      <c r="C1131" s="5"/>
      <c r="D1131" s="5"/>
      <c r="E1131" s="5"/>
      <c r="F1131" s="5"/>
      <c r="G1131" s="5"/>
      <c r="H1131" s="5"/>
      <c r="I1131" s="5"/>
      <c r="J1131" s="5"/>
      <c r="K1131" s="5"/>
      <c r="L1131" s="5"/>
      <c r="M1131" s="5"/>
      <c r="N1131" s="5"/>
      <c r="O1131" s="5"/>
      <c r="P1131" s="5"/>
      <c r="Q1131" s="5"/>
      <c r="R1131" s="5"/>
      <c r="S1131" s="5"/>
      <c r="T1131" s="5"/>
      <c r="U1131" s="5"/>
      <c r="V1131" s="5"/>
      <c r="W1131" s="5"/>
      <c r="X1131" s="5"/>
      <c r="Y1131" s="5"/>
      <c r="Z1131" s="5"/>
      <c r="AA1131" s="5"/>
      <c r="AB1131" s="5"/>
      <c r="AC1131" s="5"/>
      <c r="AD1131" s="5"/>
      <c r="AE1131" s="5"/>
      <c r="AF1131" s="5"/>
      <c r="AG1131" s="5"/>
      <c r="AH1131" s="5"/>
      <c r="AI1131" s="5"/>
      <c r="AJ1131" s="5"/>
      <c r="AK1131" s="5"/>
      <c r="AL1131" s="5"/>
      <c r="AM1131" s="5"/>
      <c r="AN1131" s="5"/>
      <c r="AO1131" s="5"/>
      <c r="AP1131" s="5"/>
      <c r="AQ1131" s="5"/>
      <c r="AR1131" s="5"/>
      <c r="AS1131" s="5"/>
      <c r="AT1131" s="5"/>
      <c r="AU1131" s="5"/>
      <c r="AV1131" s="5"/>
      <c r="AW1131" s="5"/>
      <c r="AX1131" s="5"/>
      <c r="AY1131" s="5"/>
      <c r="AZ1131" s="5"/>
      <c r="BA1131" s="5"/>
      <c r="BB1131" s="5"/>
      <c r="BC1131" s="5"/>
      <c r="BD1131" s="5"/>
      <c r="BE1131" s="5"/>
      <c r="BF1131" s="5"/>
      <c r="BG1131" s="5"/>
      <c r="BH1131" s="5"/>
      <c r="BI1131" s="5"/>
      <c r="BJ1131" s="5"/>
      <c r="BK1131" s="5"/>
      <c r="BL1131" s="5"/>
      <c r="BM1131" s="5"/>
      <c r="BN1131" s="5"/>
      <c r="BO1131" s="5"/>
      <c r="BP1131" s="5"/>
      <c r="BQ1131" s="5"/>
      <c r="BR1131" s="5"/>
      <c r="BS1131" s="5"/>
      <c r="BT1131" s="5"/>
      <c r="BU1131" s="5"/>
      <c r="BV1131" s="5"/>
      <c r="BW1131" s="5"/>
      <c r="BX1131" s="5"/>
      <c r="BY1131" s="5"/>
      <c r="BZ1131" s="5"/>
      <c r="CA1131" s="5"/>
      <c r="CB1131" s="5"/>
      <c r="CC1131" s="5"/>
      <c r="CD1131" s="5"/>
      <c r="CE1131" s="5"/>
      <c r="CF1131" s="5"/>
      <c r="CG1131" s="5"/>
      <c r="CH1131" s="5"/>
      <c r="CI1131" s="5"/>
      <c r="CJ1131" s="5"/>
      <c r="CK1131" s="5"/>
      <c r="CL1131" s="5"/>
      <c r="CM1131" s="5"/>
      <c r="CN1131" s="5"/>
      <c r="CO1131" s="5"/>
      <c r="CP1131" s="5"/>
      <c r="CQ1131" s="5"/>
      <c r="CR1131" s="5"/>
      <c r="CS1131" s="5"/>
      <c r="CT1131" s="5"/>
      <c r="CU1131" s="5"/>
      <c r="CV1131" s="5"/>
      <c r="CW1131" s="5"/>
      <c r="CX1131" s="5"/>
      <c r="CY1131" s="5"/>
      <c r="CZ1131" s="5"/>
      <c r="DA1131" s="5"/>
      <c r="DB1131" s="5"/>
      <c r="DC1131" s="5"/>
      <c r="DD1131" s="5"/>
      <c r="DE1131" s="5"/>
      <c r="DF1131" s="5"/>
      <c r="DG1131" s="5"/>
      <c r="DH1131" s="5"/>
      <c r="DI1131" s="5"/>
      <c r="DJ1131" s="5"/>
      <c r="DK1131" s="5"/>
      <c r="DL1131" s="5"/>
      <c r="DM1131" s="5"/>
      <c r="DN1131" s="5"/>
      <c r="DO1131" s="5"/>
      <c r="DP1131" s="5"/>
      <c r="DQ1131" s="5"/>
      <c r="DR1131" s="5"/>
      <c r="DS1131" s="5"/>
      <c r="DT1131" s="5"/>
      <c r="DU1131" s="5"/>
      <c r="DV1131" s="5"/>
      <c r="DW1131" s="5"/>
      <c r="DX1131" s="5"/>
      <c r="DY1131" s="5"/>
      <c r="DZ1131" s="5"/>
      <c r="EA1131" s="5"/>
      <c r="EB1131" s="5"/>
      <c r="EC1131" s="5"/>
      <c r="ED1131" s="8"/>
      <c r="EE1131" s="17"/>
      <c r="EF1131" s="17"/>
      <c r="EG1131" s="17"/>
      <c r="EH1131" s="17"/>
      <c r="EI1131" s="17"/>
      <c r="EJ1131" s="17"/>
      <c r="EK1131" s="17"/>
      <c r="EL1131" s="17"/>
      <c r="EM1131" s="17"/>
      <c r="EN1131" s="17"/>
      <c r="EO1131" s="17"/>
      <c r="EP1131" s="17"/>
      <c r="EQ1131" s="17"/>
      <c r="ER1131" s="17"/>
      <c r="ES1131" s="17"/>
      <c r="ET1131" s="17"/>
      <c r="EU1131" s="17"/>
      <c r="EV1131" s="17"/>
      <c r="EW1131" s="17"/>
      <c r="EX1131" s="17"/>
      <c r="EY1131" s="17"/>
      <c r="EZ1131" s="17"/>
      <c r="FA1131" s="17"/>
      <c r="FB1131" s="17"/>
      <c r="FC1131" s="17"/>
      <c r="FD1131" s="17"/>
      <c r="FE1131" s="17"/>
      <c r="FF1131" s="17"/>
      <c r="FG1131" s="17"/>
      <c r="FH1131" s="17"/>
      <c r="FI1131" s="17"/>
      <c r="FJ1131" s="17"/>
      <c r="FK1131" s="17"/>
      <c r="FL1131" s="17"/>
      <c r="FM1131" s="17"/>
      <c r="FN1131" s="17"/>
      <c r="FO1131" s="17"/>
      <c r="FP1131" s="17"/>
      <c r="FQ1131" s="17"/>
      <c r="FR1131" s="17"/>
      <c r="FS1131" s="17"/>
      <c r="FT1131" s="17"/>
      <c r="FU1131" s="17"/>
      <c r="FV1131" s="17"/>
      <c r="FW1131" s="17"/>
      <c r="FX1131" s="17"/>
      <c r="FY1131" s="17"/>
      <c r="FZ1131" s="17"/>
      <c r="GA1131" s="17"/>
      <c r="GB1131" s="17"/>
      <c r="GC1131" s="17"/>
      <c r="GD1131" s="17"/>
      <c r="GE1131" s="17"/>
      <c r="GF1131" s="17"/>
      <c r="GG1131" s="17"/>
      <c r="GH1131" s="17"/>
      <c r="GI1131" s="17"/>
      <c r="GJ1131" s="17"/>
      <c r="GK1131" s="17"/>
      <c r="GL1131" s="17"/>
      <c r="GM1131" s="17"/>
    </row>
    <row r="1132" spans="1:195" s="12" customFormat="1" ht="18.75" customHeight="1" x14ac:dyDescent="0.4">
      <c r="A1132" s="5"/>
      <c r="B1132" s="5"/>
      <c r="C1132" s="5"/>
      <c r="D1132" s="5"/>
      <c r="E1132" s="5"/>
      <c r="F1132" s="5"/>
      <c r="G1132" s="5"/>
      <c r="H1132" s="5"/>
      <c r="I1132" s="5"/>
      <c r="J1132" s="5"/>
      <c r="K1132" s="5"/>
      <c r="L1132" s="5"/>
      <c r="M1132" s="5"/>
      <c r="N1132" s="5"/>
      <c r="O1132" s="5"/>
      <c r="P1132" s="5"/>
      <c r="Q1132" s="5"/>
      <c r="R1132" s="5"/>
      <c r="S1132" s="5"/>
      <c r="T1132" s="5"/>
      <c r="U1132" s="5"/>
      <c r="V1132" s="5"/>
      <c r="W1132" s="5"/>
      <c r="X1132" s="5"/>
      <c r="Y1132" s="5"/>
      <c r="Z1132" s="5"/>
      <c r="AA1132" s="5"/>
      <c r="AB1132" s="5"/>
      <c r="AC1132" s="5"/>
      <c r="AD1132" s="5"/>
      <c r="AE1132" s="5"/>
      <c r="AF1132" s="5"/>
      <c r="AG1132" s="5"/>
      <c r="AH1132" s="5"/>
      <c r="AI1132" s="5"/>
      <c r="AJ1132" s="5"/>
      <c r="AK1132" s="5"/>
      <c r="AL1132" s="5"/>
      <c r="AM1132" s="5"/>
      <c r="AN1132" s="5"/>
      <c r="AO1132" s="5"/>
      <c r="AP1132" s="5"/>
      <c r="AQ1132" s="5"/>
      <c r="AR1132" s="5"/>
      <c r="AS1132" s="5"/>
      <c r="AT1132" s="5"/>
      <c r="AU1132" s="5"/>
      <c r="AV1132" s="5"/>
      <c r="AW1132" s="5"/>
      <c r="AX1132" s="5"/>
      <c r="AY1132" s="5"/>
      <c r="AZ1132" s="5"/>
      <c r="BA1132" s="5"/>
      <c r="BB1132" s="5"/>
      <c r="BC1132" s="5"/>
      <c r="BD1132" s="5"/>
      <c r="BE1132" s="5"/>
      <c r="BF1132" s="5"/>
      <c r="BG1132" s="5"/>
      <c r="BH1132" s="5"/>
      <c r="BI1132" s="5"/>
      <c r="BJ1132" s="5"/>
      <c r="BK1132" s="5"/>
      <c r="BL1132" s="5"/>
      <c r="BM1132" s="5"/>
      <c r="BN1132" s="5"/>
      <c r="BO1132" s="5"/>
      <c r="BP1132" s="5"/>
      <c r="BQ1132" s="5"/>
      <c r="BR1132" s="5"/>
      <c r="BS1132" s="5"/>
      <c r="BT1132" s="5"/>
      <c r="BU1132" s="5"/>
      <c r="BV1132" s="5"/>
      <c r="BW1132" s="5"/>
      <c r="BX1132" s="5"/>
      <c r="BY1132" s="5"/>
      <c r="BZ1132" s="5"/>
      <c r="CA1132" s="5"/>
      <c r="CB1132" s="5"/>
      <c r="CC1132" s="5"/>
      <c r="CD1132" s="5"/>
      <c r="CE1132" s="5"/>
      <c r="CF1132" s="5"/>
      <c r="CG1132" s="5"/>
      <c r="CH1132" s="5"/>
      <c r="CI1132" s="5"/>
      <c r="CJ1132" s="5"/>
      <c r="CK1132" s="5"/>
      <c r="CL1132" s="5"/>
      <c r="CM1132" s="5"/>
      <c r="CN1132" s="5"/>
      <c r="CO1132" s="5"/>
      <c r="CP1132" s="5"/>
      <c r="CQ1132" s="5"/>
      <c r="CR1132" s="5"/>
      <c r="CS1132" s="5"/>
      <c r="CT1132" s="5"/>
      <c r="CU1132" s="5"/>
      <c r="CV1132" s="5"/>
      <c r="CW1132" s="5"/>
      <c r="CX1132" s="5"/>
      <c r="CY1132" s="5"/>
      <c r="CZ1132" s="5"/>
      <c r="DA1132" s="5"/>
      <c r="DB1132" s="5"/>
      <c r="DC1132" s="5"/>
      <c r="DD1132" s="5"/>
      <c r="DE1132" s="5"/>
      <c r="DF1132" s="5"/>
      <c r="DG1132" s="5"/>
      <c r="DH1132" s="5"/>
      <c r="DI1132" s="5"/>
      <c r="DJ1132" s="5"/>
      <c r="DK1132" s="5"/>
      <c r="DL1132" s="5"/>
      <c r="DM1132" s="5"/>
      <c r="DN1132" s="5"/>
      <c r="DO1132" s="5"/>
      <c r="DP1132" s="5"/>
      <c r="DQ1132" s="5"/>
      <c r="DR1132" s="5"/>
      <c r="DS1132" s="5"/>
      <c r="DT1132" s="5"/>
      <c r="DU1132" s="5"/>
      <c r="DV1132" s="5"/>
      <c r="DW1132" s="5"/>
      <c r="DX1132" s="5"/>
      <c r="DY1132" s="5"/>
      <c r="DZ1132" s="5"/>
      <c r="EA1132" s="5"/>
      <c r="EB1132" s="5"/>
      <c r="EC1132" s="5"/>
      <c r="ED1132" s="8"/>
      <c r="EE1132" s="17"/>
      <c r="EF1132" s="17"/>
      <c r="EG1132" s="17"/>
      <c r="EH1132" s="17"/>
      <c r="EI1132" s="17"/>
      <c r="EJ1132" s="17"/>
      <c r="EK1132" s="17"/>
      <c r="EL1132" s="17"/>
      <c r="EM1132" s="17"/>
      <c r="EN1132" s="17"/>
      <c r="EO1132" s="17"/>
      <c r="EP1132" s="17"/>
      <c r="EQ1132" s="17"/>
      <c r="ER1132" s="17"/>
      <c r="ES1132" s="17"/>
      <c r="ET1132" s="17"/>
      <c r="EU1132" s="17"/>
      <c r="EV1132" s="17"/>
      <c r="EW1132" s="17"/>
      <c r="EX1132" s="17"/>
      <c r="EY1132" s="17"/>
      <c r="EZ1132" s="17"/>
      <c r="FA1132" s="17"/>
      <c r="FB1132" s="17"/>
      <c r="FC1132" s="17"/>
      <c r="FD1132" s="17"/>
      <c r="FE1132" s="17"/>
      <c r="FF1132" s="17"/>
      <c r="FG1132" s="17"/>
      <c r="FH1132" s="17"/>
      <c r="FI1132" s="17"/>
      <c r="FJ1132" s="17"/>
      <c r="FK1132" s="17"/>
      <c r="FL1132" s="17"/>
      <c r="FM1132" s="17"/>
      <c r="FN1132" s="17"/>
      <c r="FO1132" s="17"/>
      <c r="FP1132" s="17"/>
      <c r="FQ1132" s="17"/>
      <c r="FR1132" s="17"/>
      <c r="FS1132" s="17"/>
      <c r="FT1132" s="17"/>
      <c r="FU1132" s="17"/>
      <c r="FV1132" s="17"/>
      <c r="FW1132" s="17"/>
      <c r="FX1132" s="17"/>
      <c r="FY1132" s="17"/>
      <c r="FZ1132" s="17"/>
      <c r="GA1132" s="17"/>
      <c r="GB1132" s="17"/>
      <c r="GC1132" s="17"/>
      <c r="GD1132" s="17"/>
      <c r="GE1132" s="17"/>
      <c r="GF1132" s="17"/>
      <c r="GG1132" s="17"/>
      <c r="GH1132" s="17"/>
      <c r="GI1132" s="17"/>
      <c r="GJ1132" s="17"/>
      <c r="GK1132" s="17"/>
      <c r="GL1132" s="17"/>
      <c r="GM1132" s="17"/>
    </row>
    <row r="1133" spans="1:195" s="12" customFormat="1" ht="18.75" customHeight="1" x14ac:dyDescent="0.4">
      <c r="A1133" s="5"/>
      <c r="B1133" s="5"/>
      <c r="C1133" s="5"/>
      <c r="D1133" s="5"/>
      <c r="E1133" s="5"/>
      <c r="F1133" s="5"/>
      <c r="G1133" s="5"/>
      <c r="H1133" s="5"/>
      <c r="I1133" s="5"/>
      <c r="J1133" s="5"/>
      <c r="K1133" s="5"/>
      <c r="L1133" s="5"/>
      <c r="M1133" s="5"/>
      <c r="N1133" s="5"/>
      <c r="O1133" s="5"/>
      <c r="P1133" s="5"/>
      <c r="Q1133" s="5"/>
      <c r="R1133" s="5"/>
      <c r="S1133" s="5"/>
      <c r="T1133" s="5"/>
      <c r="U1133" s="5"/>
      <c r="V1133" s="5"/>
      <c r="W1133" s="5"/>
      <c r="X1133" s="5"/>
      <c r="Y1133" s="5"/>
      <c r="Z1133" s="5"/>
      <c r="AA1133" s="5"/>
      <c r="AB1133" s="5"/>
      <c r="AC1133" s="5"/>
      <c r="AD1133" s="5"/>
      <c r="AE1133" s="5"/>
      <c r="AF1133" s="5"/>
      <c r="AG1133" s="5"/>
      <c r="AH1133" s="5"/>
      <c r="AI1133" s="5"/>
      <c r="AJ1133" s="5"/>
      <c r="AK1133" s="5"/>
      <c r="AL1133" s="5"/>
      <c r="AM1133" s="5"/>
      <c r="AN1133" s="5"/>
      <c r="AO1133" s="5"/>
      <c r="AP1133" s="5"/>
      <c r="AQ1133" s="5"/>
      <c r="AR1133" s="5"/>
      <c r="AS1133" s="5"/>
      <c r="AT1133" s="5"/>
      <c r="AU1133" s="5"/>
      <c r="AV1133" s="5"/>
      <c r="AW1133" s="5"/>
      <c r="AX1133" s="5"/>
      <c r="AY1133" s="5"/>
      <c r="AZ1133" s="5"/>
      <c r="BA1133" s="5"/>
      <c r="BB1133" s="5"/>
      <c r="BC1133" s="5"/>
      <c r="BD1133" s="5"/>
      <c r="BE1133" s="274" t="s">
        <v>386</v>
      </c>
      <c r="BF1133" s="275"/>
      <c r="BG1133" s="275"/>
      <c r="BH1133" s="275"/>
      <c r="BI1133" s="275"/>
      <c r="BJ1133" s="275"/>
      <c r="BK1133" s="275"/>
      <c r="BL1133" s="276"/>
      <c r="BM1133" s="5"/>
      <c r="BN1133" s="5"/>
      <c r="BO1133" s="5"/>
      <c r="BP1133" s="5"/>
      <c r="BQ1133" s="5"/>
      <c r="BR1133" s="5"/>
      <c r="BS1133" s="5"/>
      <c r="BT1133" s="5"/>
      <c r="BU1133" s="5"/>
      <c r="BV1133" s="5"/>
      <c r="BW1133" s="5"/>
      <c r="BX1133" s="5"/>
      <c r="BY1133" s="5"/>
      <c r="BZ1133" s="5"/>
      <c r="CA1133" s="5"/>
      <c r="CB1133" s="5"/>
      <c r="CC1133" s="5"/>
      <c r="CD1133" s="5"/>
      <c r="CE1133" s="5"/>
      <c r="CF1133" s="5"/>
      <c r="CG1133" s="5"/>
      <c r="CH1133" s="5"/>
      <c r="CI1133" s="5"/>
      <c r="CJ1133" s="5"/>
      <c r="CK1133" s="5"/>
      <c r="CL1133" s="5"/>
      <c r="CM1133" s="5"/>
      <c r="CN1133" s="5"/>
      <c r="CO1133" s="5"/>
      <c r="CP1133" s="5"/>
      <c r="CQ1133" s="5"/>
      <c r="CR1133" s="5"/>
      <c r="CS1133" s="5"/>
      <c r="CT1133" s="5"/>
      <c r="CU1133" s="5"/>
      <c r="CV1133" s="5"/>
      <c r="CW1133" s="5"/>
      <c r="CX1133" s="5"/>
      <c r="CY1133" s="5"/>
      <c r="CZ1133" s="5"/>
      <c r="DA1133" s="5"/>
      <c r="DB1133" s="5"/>
      <c r="DC1133" s="5"/>
      <c r="DD1133" s="5"/>
      <c r="DE1133" s="5"/>
      <c r="DF1133" s="5"/>
      <c r="DG1133" s="5"/>
      <c r="DH1133" s="5"/>
      <c r="DI1133" s="5"/>
      <c r="DJ1133" s="5"/>
      <c r="DK1133" s="5"/>
      <c r="DL1133" s="5"/>
      <c r="DM1133" s="5"/>
      <c r="DN1133" s="5"/>
      <c r="DO1133" s="5"/>
      <c r="DP1133" s="5"/>
      <c r="DQ1133" s="5"/>
      <c r="DR1133" s="5"/>
      <c r="DS1133" s="274" t="s">
        <v>323</v>
      </c>
      <c r="DT1133" s="275"/>
      <c r="DU1133" s="275"/>
      <c r="DV1133" s="275"/>
      <c r="DW1133" s="275"/>
      <c r="DX1133" s="275"/>
      <c r="DY1133" s="275"/>
      <c r="DZ1133" s="276"/>
      <c r="EA1133" s="5"/>
      <c r="EB1133" s="5"/>
      <c r="EC1133" s="5"/>
      <c r="ED1133" s="8"/>
      <c r="EE1133" s="17"/>
      <c r="EF1133" s="17"/>
      <c r="EG1133" s="17"/>
      <c r="EH1133" s="17"/>
      <c r="EI1133" s="17"/>
      <c r="EJ1133" s="17"/>
      <c r="EK1133" s="17"/>
      <c r="EL1133" s="17"/>
      <c r="EM1133" s="17"/>
      <c r="EN1133" s="17"/>
      <c r="EO1133" s="17"/>
      <c r="EP1133" s="17"/>
      <c r="EQ1133" s="17"/>
      <c r="ER1133" s="17"/>
      <c r="ES1133" s="17"/>
      <c r="ET1133" s="17"/>
      <c r="EU1133" s="17"/>
      <c r="EV1133" s="17"/>
      <c r="EW1133" s="17"/>
      <c r="EX1133" s="17"/>
      <c r="EY1133" s="17"/>
      <c r="EZ1133" s="17"/>
      <c r="FA1133" s="17"/>
      <c r="FB1133" s="17"/>
      <c r="FC1133" s="17"/>
      <c r="FD1133" s="17"/>
      <c r="FE1133" s="17"/>
      <c r="FF1133" s="17"/>
      <c r="FG1133" s="17"/>
      <c r="FH1133" s="17"/>
      <c r="FI1133" s="17"/>
      <c r="FJ1133" s="17"/>
      <c r="FK1133" s="17"/>
      <c r="FL1133" s="17"/>
      <c r="FM1133" s="17"/>
      <c r="FN1133" s="17"/>
      <c r="FO1133" s="17"/>
      <c r="FP1133" s="17"/>
      <c r="FQ1133" s="17"/>
      <c r="FR1133" s="17"/>
      <c r="FS1133" s="17"/>
      <c r="FT1133" s="17"/>
      <c r="FU1133" s="17"/>
      <c r="FV1133" s="17"/>
      <c r="FW1133" s="17"/>
      <c r="FX1133" s="17"/>
      <c r="FY1133" s="17"/>
      <c r="FZ1133" s="17"/>
      <c r="GA1133" s="17"/>
      <c r="GB1133" s="17"/>
      <c r="GC1133" s="17"/>
      <c r="GD1133" s="17"/>
      <c r="GE1133" s="17"/>
      <c r="GF1133" s="17"/>
      <c r="GG1133" s="17"/>
      <c r="GH1133" s="17"/>
      <c r="GI1133" s="17"/>
      <c r="GJ1133" s="17"/>
      <c r="GK1133" s="17"/>
      <c r="GL1133" s="17"/>
      <c r="GM1133" s="17"/>
    </row>
    <row r="1134" spans="1:195" s="12" customFormat="1" ht="18.75" customHeight="1" x14ac:dyDescent="0.4">
      <c r="A1134" s="5"/>
      <c r="B1134" s="5"/>
      <c r="C1134" s="5"/>
      <c r="D1134" s="5"/>
      <c r="E1134" s="5"/>
      <c r="F1134" s="5"/>
      <c r="G1134" s="5"/>
      <c r="H1134" s="5"/>
      <c r="I1134" s="5"/>
      <c r="J1134" s="5"/>
      <c r="K1134" s="5"/>
      <c r="L1134" s="5"/>
      <c r="M1134" s="5"/>
      <c r="N1134" s="5"/>
      <c r="O1134" s="5"/>
      <c r="P1134" s="5"/>
      <c r="Q1134" s="5"/>
      <c r="R1134" s="5"/>
      <c r="S1134" s="5"/>
      <c r="T1134" s="5"/>
      <c r="U1134" s="5"/>
      <c r="V1134" s="5"/>
      <c r="W1134" s="5"/>
      <c r="X1134" s="5"/>
      <c r="Y1134" s="5"/>
      <c r="Z1134" s="5"/>
      <c r="AA1134" s="5"/>
      <c r="AB1134" s="5"/>
      <c r="AC1134" s="5"/>
      <c r="AD1134" s="5"/>
      <c r="AE1134" s="5"/>
      <c r="AF1134" s="5"/>
      <c r="AG1134" s="5"/>
      <c r="AH1134" s="5"/>
      <c r="AI1134" s="5"/>
      <c r="AJ1134" s="5"/>
      <c r="AK1134" s="5"/>
      <c r="AL1134" s="5"/>
      <c r="AM1134" s="5"/>
      <c r="AN1134" s="5"/>
      <c r="AO1134" s="5"/>
      <c r="AP1134" s="5"/>
      <c r="AQ1134" s="5"/>
      <c r="AR1134" s="5"/>
      <c r="AS1134" s="5"/>
      <c r="AT1134" s="5"/>
      <c r="AU1134" s="5"/>
      <c r="AV1134" s="5"/>
      <c r="AW1134" s="5"/>
      <c r="AX1134" s="5"/>
      <c r="AY1134" s="5"/>
      <c r="AZ1134" s="5"/>
      <c r="BA1134" s="5"/>
      <c r="BB1134" s="5"/>
      <c r="BC1134" s="5"/>
      <c r="BD1134" s="5"/>
      <c r="BE1134" s="277"/>
      <c r="BF1134" s="278"/>
      <c r="BG1134" s="278"/>
      <c r="BH1134" s="278"/>
      <c r="BI1134" s="278"/>
      <c r="BJ1134" s="278"/>
      <c r="BK1134" s="278"/>
      <c r="BL1134" s="279"/>
      <c r="BM1134" s="5"/>
      <c r="BN1134" s="5"/>
      <c r="BO1134" s="5"/>
      <c r="BP1134" s="5"/>
      <c r="BQ1134" s="5"/>
      <c r="BR1134" s="5"/>
      <c r="BS1134" s="5"/>
      <c r="BT1134" s="5"/>
      <c r="BU1134" s="5"/>
      <c r="BV1134" s="5"/>
      <c r="BW1134" s="5"/>
      <c r="BX1134" s="5"/>
      <c r="BY1134" s="5"/>
      <c r="BZ1134" s="5"/>
      <c r="CA1134" s="5"/>
      <c r="CB1134" s="5"/>
      <c r="CC1134" s="5"/>
      <c r="CD1134" s="5"/>
      <c r="CE1134" s="5"/>
      <c r="CF1134" s="5"/>
      <c r="CG1134" s="5"/>
      <c r="CH1134" s="5"/>
      <c r="CI1134" s="5"/>
      <c r="CJ1134" s="5"/>
      <c r="CK1134" s="5"/>
      <c r="CL1134" s="5"/>
      <c r="CM1134" s="5"/>
      <c r="CN1134" s="5"/>
      <c r="CO1134" s="5"/>
      <c r="CP1134" s="5"/>
      <c r="CQ1134" s="5"/>
      <c r="CR1134" s="5"/>
      <c r="CS1134" s="5"/>
      <c r="CT1134" s="5"/>
      <c r="CU1134" s="5"/>
      <c r="CV1134" s="5"/>
      <c r="CW1134" s="5"/>
      <c r="CX1134" s="5"/>
      <c r="CY1134" s="5"/>
      <c r="CZ1134" s="5"/>
      <c r="DA1134" s="5"/>
      <c r="DB1134" s="5"/>
      <c r="DC1134" s="5"/>
      <c r="DD1134" s="5"/>
      <c r="DE1134" s="5"/>
      <c r="DF1134" s="5"/>
      <c r="DG1134" s="5"/>
      <c r="DH1134" s="5"/>
      <c r="DI1134" s="5"/>
      <c r="DJ1134" s="5"/>
      <c r="DK1134" s="5"/>
      <c r="DL1134" s="5"/>
      <c r="DM1134" s="5"/>
      <c r="DN1134" s="5"/>
      <c r="DO1134" s="5"/>
      <c r="DP1134" s="5"/>
      <c r="DQ1134" s="5"/>
      <c r="DR1134" s="5"/>
      <c r="DS1134" s="277"/>
      <c r="DT1134" s="278"/>
      <c r="DU1134" s="278"/>
      <c r="DV1134" s="278"/>
      <c r="DW1134" s="278"/>
      <c r="DX1134" s="278"/>
      <c r="DY1134" s="278"/>
      <c r="DZ1134" s="279"/>
      <c r="EA1134" s="5"/>
      <c r="EB1134" s="5"/>
      <c r="EC1134" s="5"/>
      <c r="ED1134" s="8"/>
      <c r="EE1134" s="17"/>
      <c r="EF1134" s="17"/>
      <c r="EG1134" s="17"/>
      <c r="EH1134" s="17"/>
      <c r="EI1134" s="17"/>
      <c r="EJ1134" s="17"/>
      <c r="EK1134" s="17"/>
      <c r="EL1134" s="17"/>
      <c r="EM1134" s="17"/>
      <c r="EN1134" s="17"/>
      <c r="EO1134" s="17"/>
      <c r="EP1134" s="17"/>
      <c r="EQ1134" s="17"/>
      <c r="ER1134" s="17"/>
      <c r="ES1134" s="17"/>
      <c r="ET1134" s="17"/>
      <c r="EU1134" s="17"/>
      <c r="EV1134" s="17"/>
      <c r="EW1134" s="17"/>
      <c r="EX1134" s="17"/>
      <c r="EY1134" s="17"/>
      <c r="EZ1134" s="17"/>
      <c r="FA1134" s="17"/>
      <c r="FB1134" s="17"/>
      <c r="FC1134" s="17"/>
      <c r="FD1134" s="17"/>
      <c r="FE1134" s="17"/>
      <c r="FF1134" s="17"/>
      <c r="FG1134" s="17"/>
      <c r="FH1134" s="17"/>
      <c r="FI1134" s="17"/>
      <c r="FJ1134" s="17"/>
      <c r="FK1134" s="17"/>
      <c r="FL1134" s="17"/>
      <c r="FM1134" s="17"/>
      <c r="FN1134" s="17"/>
      <c r="FO1134" s="17"/>
      <c r="FP1134" s="17"/>
      <c r="FQ1134" s="17"/>
      <c r="FR1134" s="17"/>
      <c r="FS1134" s="17"/>
      <c r="FT1134" s="17"/>
      <c r="FU1134" s="17"/>
      <c r="FV1134" s="17"/>
      <c r="FW1134" s="17"/>
      <c r="FX1134" s="17"/>
      <c r="FY1134" s="17"/>
      <c r="FZ1134" s="17"/>
      <c r="GA1134" s="17"/>
      <c r="GB1134" s="17"/>
      <c r="GC1134" s="17"/>
      <c r="GD1134" s="17"/>
      <c r="GE1134" s="17"/>
      <c r="GF1134" s="17"/>
      <c r="GG1134" s="17"/>
      <c r="GH1134" s="17"/>
      <c r="GI1134" s="17"/>
      <c r="GJ1134" s="17"/>
      <c r="GK1134" s="17"/>
      <c r="GL1134" s="17"/>
      <c r="GM1134" s="17"/>
    </row>
    <row r="1135" spans="1:195" s="12" customFormat="1" ht="18.75" customHeight="1" x14ac:dyDescent="0.4">
      <c r="A1135" s="5"/>
      <c r="B1135" s="5"/>
      <c r="C1135" s="38" t="s">
        <v>89</v>
      </c>
      <c r="D1135" s="5"/>
      <c r="E1135" s="5"/>
      <c r="F1135" s="5"/>
      <c r="G1135" s="5"/>
      <c r="H1135" s="5"/>
      <c r="I1135" s="5"/>
      <c r="J1135" s="5"/>
      <c r="K1135" s="5"/>
      <c r="L1135" s="5"/>
      <c r="M1135" s="5"/>
      <c r="N1135" s="5"/>
      <c r="O1135" s="5"/>
      <c r="P1135" s="5"/>
      <c r="Q1135" s="5"/>
      <c r="R1135" s="5"/>
      <c r="S1135" s="5"/>
      <c r="T1135" s="5"/>
      <c r="U1135" s="5"/>
      <c r="V1135" s="5"/>
      <c r="W1135" s="5"/>
      <c r="X1135" s="5"/>
      <c r="Y1135" s="5"/>
      <c r="Z1135" s="5"/>
      <c r="AA1135" s="38"/>
      <c r="AB1135" s="38"/>
      <c r="AC1135" s="5"/>
      <c r="AD1135" s="5"/>
      <c r="AE1135" s="5"/>
      <c r="AF1135" s="5"/>
      <c r="AG1135" s="5"/>
      <c r="AH1135" s="5"/>
      <c r="AI1135" s="5"/>
      <c r="AJ1135" s="5"/>
      <c r="AK1135" s="5"/>
      <c r="AL1135" s="5"/>
      <c r="AM1135" s="5"/>
      <c r="AN1135" s="5"/>
      <c r="AO1135" s="5"/>
      <c r="AP1135" s="5"/>
      <c r="AQ1135" s="5"/>
      <c r="AR1135" s="5"/>
      <c r="AS1135" s="5"/>
      <c r="AT1135" s="5"/>
      <c r="AU1135" s="5"/>
      <c r="AV1135" s="5"/>
      <c r="AW1135" s="5"/>
      <c r="AX1135" s="5"/>
      <c r="AY1135" s="5"/>
      <c r="AZ1135" s="5"/>
      <c r="BA1135" s="5"/>
      <c r="BB1135" s="5"/>
      <c r="BC1135" s="5"/>
      <c r="BD1135" s="5"/>
      <c r="BE1135" s="5"/>
      <c r="BF1135" s="5"/>
      <c r="BG1135" s="5"/>
      <c r="BH1135" s="5"/>
      <c r="BI1135" s="5"/>
      <c r="BJ1135" s="5"/>
      <c r="BK1135" s="5"/>
      <c r="BL1135" s="5"/>
      <c r="BM1135" s="5"/>
      <c r="BN1135" s="5"/>
      <c r="BO1135" s="5"/>
      <c r="BP1135" s="5"/>
      <c r="BQ1135" s="38" t="s">
        <v>89</v>
      </c>
      <c r="BR1135" s="5"/>
      <c r="BS1135" s="5"/>
      <c r="BT1135" s="5"/>
      <c r="BU1135" s="5"/>
      <c r="BV1135" s="5"/>
      <c r="BW1135" s="5"/>
      <c r="BX1135" s="5"/>
      <c r="BY1135" s="5"/>
      <c r="BZ1135" s="5"/>
      <c r="CA1135" s="5"/>
      <c r="CB1135" s="5"/>
      <c r="CC1135" s="5"/>
      <c r="CD1135" s="5"/>
      <c r="CE1135" s="5"/>
      <c r="CF1135" s="5"/>
      <c r="CG1135" s="5"/>
      <c r="CH1135" s="5"/>
      <c r="CI1135" s="5"/>
      <c r="CJ1135" s="5"/>
      <c r="CK1135" s="5"/>
      <c r="CL1135" s="5"/>
      <c r="CM1135" s="5"/>
      <c r="CN1135" s="5"/>
      <c r="CO1135" s="38"/>
      <c r="CP1135" s="38"/>
      <c r="CQ1135" s="5"/>
      <c r="CR1135" s="5"/>
      <c r="CS1135" s="5"/>
      <c r="CT1135" s="5"/>
      <c r="CU1135" s="5"/>
      <c r="CV1135" s="5"/>
      <c r="CW1135" s="5"/>
      <c r="CX1135" s="5"/>
      <c r="CY1135" s="5"/>
      <c r="CZ1135" s="5"/>
      <c r="DA1135" s="5"/>
      <c r="DB1135" s="5"/>
      <c r="DC1135" s="5"/>
      <c r="DD1135" s="5"/>
      <c r="DE1135" s="5"/>
      <c r="DF1135" s="5"/>
      <c r="DG1135" s="5"/>
      <c r="DH1135" s="5"/>
      <c r="DI1135" s="5"/>
      <c r="DJ1135" s="5"/>
      <c r="DK1135" s="5"/>
      <c r="DL1135" s="5"/>
      <c r="DM1135" s="5"/>
      <c r="DN1135" s="5"/>
      <c r="DO1135" s="5"/>
      <c r="DP1135" s="5"/>
      <c r="DQ1135" s="5"/>
      <c r="DR1135" s="5"/>
      <c r="DS1135" s="5"/>
      <c r="DT1135" s="5"/>
      <c r="DU1135" s="5"/>
      <c r="DV1135" s="5"/>
      <c r="DW1135" s="5"/>
      <c r="DX1135" s="5"/>
      <c r="DY1135" s="5"/>
      <c r="DZ1135" s="5"/>
      <c r="EA1135" s="5"/>
      <c r="EB1135" s="5"/>
      <c r="EC1135" s="5"/>
      <c r="ED1135" s="8"/>
      <c r="EE1135" s="17"/>
      <c r="EF1135" s="17"/>
      <c r="EG1135" s="17"/>
      <c r="EH1135" s="17"/>
      <c r="EI1135" s="17"/>
      <c r="EJ1135" s="17"/>
      <c r="EK1135" s="17"/>
      <c r="EL1135" s="17"/>
      <c r="EM1135" s="17"/>
      <c r="EN1135" s="17"/>
      <c r="EO1135" s="17"/>
      <c r="EP1135" s="17"/>
      <c r="EQ1135" s="17"/>
      <c r="ER1135" s="17"/>
      <c r="ES1135" s="17"/>
      <c r="ET1135" s="17"/>
      <c r="EU1135" s="17"/>
      <c r="EV1135" s="17"/>
      <c r="EW1135" s="17"/>
      <c r="EX1135" s="17"/>
      <c r="EY1135" s="17"/>
      <c r="EZ1135" s="17"/>
      <c r="FA1135" s="17"/>
      <c r="FB1135" s="17"/>
      <c r="FC1135" s="17"/>
      <c r="FD1135" s="17"/>
      <c r="FE1135" s="17"/>
      <c r="FF1135" s="17"/>
      <c r="FG1135" s="17"/>
      <c r="FH1135" s="17"/>
      <c r="FI1135" s="17"/>
      <c r="FJ1135" s="17"/>
      <c r="FK1135" s="17"/>
      <c r="FL1135" s="17"/>
      <c r="FM1135" s="17"/>
      <c r="FN1135" s="17"/>
      <c r="FO1135" s="17"/>
      <c r="FP1135" s="17"/>
      <c r="FQ1135" s="17"/>
      <c r="FR1135" s="17"/>
      <c r="FS1135" s="17"/>
      <c r="FT1135" s="17"/>
      <c r="FU1135" s="17"/>
      <c r="FV1135" s="17"/>
      <c r="FW1135" s="17"/>
      <c r="FX1135" s="17"/>
      <c r="FY1135" s="17"/>
      <c r="FZ1135" s="17"/>
      <c r="GA1135" s="17"/>
      <c r="GB1135" s="17"/>
      <c r="GC1135" s="17"/>
      <c r="GD1135" s="17"/>
      <c r="GE1135" s="17"/>
      <c r="GF1135" s="17"/>
      <c r="GG1135" s="17"/>
      <c r="GH1135" s="17"/>
      <c r="GI1135" s="17"/>
      <c r="GJ1135" s="17"/>
      <c r="GK1135" s="17"/>
      <c r="GL1135" s="17"/>
      <c r="GM1135" s="17"/>
    </row>
    <row r="1136" spans="1:195" s="12" customFormat="1" ht="18.75" customHeight="1" x14ac:dyDescent="0.4">
      <c r="A1136" s="5"/>
      <c r="B1136" s="38"/>
      <c r="C1136" s="38"/>
      <c r="D1136" s="5"/>
      <c r="E1136" s="5"/>
      <c r="F1136" s="5"/>
      <c r="G1136" s="5"/>
      <c r="H1136" s="5"/>
      <c r="I1136" s="5"/>
      <c r="J1136" s="5"/>
      <c r="K1136" s="5"/>
      <c r="L1136" s="5"/>
      <c r="M1136" s="5"/>
      <c r="N1136" s="5"/>
      <c r="O1136" s="5"/>
      <c r="P1136" s="5"/>
      <c r="Q1136" s="5"/>
      <c r="R1136" s="5"/>
      <c r="S1136" s="5"/>
      <c r="T1136" s="5"/>
      <c r="U1136" s="5"/>
      <c r="V1136" s="5"/>
      <c r="W1136" s="5"/>
      <c r="X1136" s="5"/>
      <c r="Y1136" s="5"/>
      <c r="Z1136" s="5"/>
      <c r="AA1136" s="38"/>
      <c r="AB1136" s="38"/>
      <c r="AC1136" s="5"/>
      <c r="AD1136" s="5"/>
      <c r="AE1136" s="5"/>
      <c r="AF1136" s="5"/>
      <c r="AG1136" s="5"/>
      <c r="AH1136" s="5"/>
      <c r="AI1136" s="5"/>
      <c r="AJ1136" s="5"/>
      <c r="AK1136" s="5"/>
      <c r="AL1136" s="5"/>
      <c r="AM1136" s="5"/>
      <c r="AN1136" s="5"/>
      <c r="AO1136" s="5"/>
      <c r="AP1136" s="5"/>
      <c r="AQ1136" s="5"/>
      <c r="AR1136" s="5"/>
      <c r="AS1136" s="5"/>
      <c r="AT1136" s="5"/>
      <c r="AU1136" s="5"/>
      <c r="AV1136" s="5"/>
      <c r="AW1136" s="5"/>
      <c r="AX1136" s="5"/>
      <c r="AY1136" s="5"/>
      <c r="AZ1136" s="5"/>
      <c r="BA1136" s="5"/>
      <c r="BB1136" s="5"/>
      <c r="BC1136" s="5"/>
      <c r="BD1136" s="5"/>
      <c r="BE1136" s="5"/>
      <c r="BF1136" s="5"/>
      <c r="BG1136" s="5"/>
      <c r="BH1136" s="5"/>
      <c r="BI1136" s="5"/>
      <c r="BJ1136" s="5"/>
      <c r="BK1136" s="5"/>
      <c r="BL1136" s="5"/>
      <c r="BM1136" s="5"/>
      <c r="BN1136" s="5"/>
      <c r="BO1136" s="5"/>
      <c r="BP1136" s="5"/>
      <c r="BQ1136" s="38"/>
      <c r="BR1136" s="5"/>
      <c r="BS1136" s="5"/>
      <c r="BT1136" s="5"/>
      <c r="BU1136" s="5"/>
      <c r="BV1136" s="5"/>
      <c r="BW1136" s="5"/>
      <c r="BX1136" s="5"/>
      <c r="BY1136" s="5"/>
      <c r="BZ1136" s="5"/>
      <c r="CA1136" s="5"/>
      <c r="CB1136" s="5"/>
      <c r="CC1136" s="5"/>
      <c r="CD1136" s="5"/>
      <c r="CE1136" s="5"/>
      <c r="CF1136" s="5"/>
      <c r="CG1136" s="5"/>
      <c r="CH1136" s="5"/>
      <c r="CI1136" s="5"/>
      <c r="CJ1136" s="5"/>
      <c r="CK1136" s="5"/>
      <c r="CL1136" s="5"/>
      <c r="CM1136" s="5"/>
      <c r="CN1136" s="5"/>
      <c r="CO1136" s="38"/>
      <c r="CP1136" s="38"/>
      <c r="CQ1136" s="5"/>
      <c r="CR1136" s="5"/>
      <c r="CS1136" s="5"/>
      <c r="CT1136" s="5"/>
      <c r="CU1136" s="5"/>
      <c r="CV1136" s="5"/>
      <c r="CW1136" s="5"/>
      <c r="CX1136" s="5"/>
      <c r="CY1136" s="5"/>
      <c r="CZ1136" s="5"/>
      <c r="DA1136" s="5"/>
      <c r="DB1136" s="5"/>
      <c r="DC1136" s="5"/>
      <c r="DD1136" s="5"/>
      <c r="DE1136" s="5"/>
      <c r="DF1136" s="5"/>
      <c r="DG1136" s="5"/>
      <c r="DH1136" s="5"/>
      <c r="DI1136" s="5"/>
      <c r="DJ1136" s="5"/>
      <c r="DK1136" s="5"/>
      <c r="DL1136" s="5"/>
      <c r="DM1136" s="5"/>
      <c r="DN1136" s="5"/>
      <c r="DO1136" s="5"/>
      <c r="DP1136" s="5"/>
      <c r="DQ1136" s="5"/>
      <c r="DR1136" s="5"/>
      <c r="DS1136" s="5"/>
      <c r="DT1136" s="5"/>
      <c r="DU1136" s="5"/>
      <c r="DV1136" s="5"/>
      <c r="DW1136" s="5"/>
      <c r="DX1136" s="5"/>
      <c r="DY1136" s="5"/>
      <c r="DZ1136" s="5"/>
      <c r="EA1136" s="5"/>
      <c r="EB1136" s="5"/>
      <c r="EC1136" s="5"/>
      <c r="ED1136" s="8"/>
      <c r="EE1136" s="17"/>
      <c r="EF1136" s="17"/>
      <c r="EG1136" s="17"/>
      <c r="EH1136" s="17"/>
      <c r="EI1136" s="17"/>
      <c r="EJ1136" s="17"/>
      <c r="EK1136" s="17"/>
      <c r="EL1136" s="17"/>
      <c r="EM1136" s="17"/>
      <c r="EN1136" s="17"/>
      <c r="EO1136" s="17"/>
      <c r="EP1136" s="17"/>
      <c r="EQ1136" s="17"/>
      <c r="ER1136" s="17"/>
      <c r="ES1136" s="17"/>
      <c r="ET1136" s="17"/>
      <c r="EU1136" s="17"/>
      <c r="EV1136" s="17"/>
      <c r="EW1136" s="17"/>
      <c r="EX1136" s="17"/>
      <c r="EY1136" s="17"/>
      <c r="EZ1136" s="17"/>
      <c r="FA1136" s="17"/>
      <c r="FB1136" s="17"/>
      <c r="FC1136" s="17"/>
      <c r="FD1136" s="17"/>
      <c r="FE1136" s="17"/>
      <c r="FF1136" s="17"/>
      <c r="FG1136" s="17"/>
      <c r="FH1136" s="17"/>
      <c r="FI1136" s="17"/>
      <c r="FJ1136" s="17"/>
      <c r="FK1136" s="17"/>
      <c r="FL1136" s="17"/>
      <c r="FM1136" s="17"/>
      <c r="FN1136" s="17"/>
      <c r="FO1136" s="17"/>
      <c r="FP1136" s="17"/>
      <c r="FQ1136" s="17"/>
      <c r="FR1136" s="17"/>
      <c r="FS1136" s="17"/>
      <c r="FT1136" s="17"/>
      <c r="FU1136" s="17"/>
      <c r="FV1136" s="17"/>
      <c r="FW1136" s="17"/>
      <c r="FX1136" s="17"/>
      <c r="FY1136" s="17"/>
      <c r="FZ1136" s="17"/>
      <c r="GA1136" s="17"/>
      <c r="GB1136" s="17"/>
      <c r="GC1136" s="17"/>
      <c r="GD1136" s="17"/>
      <c r="GE1136" s="17"/>
      <c r="GF1136" s="17"/>
      <c r="GG1136" s="17"/>
      <c r="GH1136" s="17"/>
      <c r="GI1136" s="17"/>
      <c r="GJ1136" s="17"/>
      <c r="GK1136" s="17"/>
      <c r="GL1136" s="17"/>
      <c r="GM1136" s="17"/>
    </row>
    <row r="1137" spans="1:195" s="12" customFormat="1" ht="18.75" customHeight="1" x14ac:dyDescent="0.4">
      <c r="A1137" s="5"/>
      <c r="B1137" s="5"/>
      <c r="C1137" s="5"/>
      <c r="D1137" s="5"/>
      <c r="E1137" s="5"/>
      <c r="F1137" s="5"/>
      <c r="G1137" s="460" t="s">
        <v>387</v>
      </c>
      <c r="H1137" s="461"/>
      <c r="I1137" s="461"/>
      <c r="J1137" s="461"/>
      <c r="K1137" s="461"/>
      <c r="L1137" s="461"/>
      <c r="M1137" s="461"/>
      <c r="N1137" s="461"/>
      <c r="O1137" s="461"/>
      <c r="P1137" s="461"/>
      <c r="Q1137" s="461"/>
      <c r="R1137" s="461"/>
      <c r="S1137" s="461"/>
      <c r="T1137" s="461"/>
      <c r="U1137" s="461"/>
      <c r="V1137" s="461"/>
      <c r="W1137" s="461"/>
      <c r="X1137" s="462"/>
      <c r="Y1137" s="466" t="s">
        <v>11</v>
      </c>
      <c r="Z1137" s="461"/>
      <c r="AA1137" s="461"/>
      <c r="AB1137" s="461"/>
      <c r="AC1137" s="461"/>
      <c r="AD1137" s="461"/>
      <c r="AE1137" s="461"/>
      <c r="AF1137" s="461"/>
      <c r="AG1137" s="461"/>
      <c r="AH1137" s="461"/>
      <c r="AI1137" s="461"/>
      <c r="AJ1137" s="461"/>
      <c r="AK1137" s="461"/>
      <c r="AL1137" s="461"/>
      <c r="AM1137" s="461"/>
      <c r="AN1137" s="461"/>
      <c r="AO1137" s="461"/>
      <c r="AP1137" s="461"/>
      <c r="AQ1137" s="461"/>
      <c r="AR1137" s="461"/>
      <c r="AS1137" s="461"/>
      <c r="AT1137" s="461"/>
      <c r="AU1137" s="461"/>
      <c r="AV1137" s="461"/>
      <c r="AW1137" s="461"/>
      <c r="AX1137" s="461"/>
      <c r="AY1137" s="461"/>
      <c r="AZ1137" s="461"/>
      <c r="BA1137" s="461"/>
      <c r="BB1137" s="461"/>
      <c r="BC1137" s="461"/>
      <c r="BD1137" s="461"/>
      <c r="BE1137" s="461"/>
      <c r="BF1137" s="461"/>
      <c r="BG1137" s="461"/>
      <c r="BH1137" s="467"/>
      <c r="BI1137" s="5"/>
      <c r="BJ1137" s="5"/>
      <c r="BK1137" s="5"/>
      <c r="BL1137" s="5"/>
      <c r="BM1137" s="5"/>
      <c r="BN1137" s="5"/>
      <c r="BO1137" s="5"/>
      <c r="BP1137" s="5"/>
      <c r="BQ1137" s="5"/>
      <c r="BR1137" s="5"/>
      <c r="BS1137" s="5"/>
      <c r="BT1137" s="5"/>
      <c r="BU1137" s="460" t="s">
        <v>387</v>
      </c>
      <c r="BV1137" s="461"/>
      <c r="BW1137" s="461"/>
      <c r="BX1137" s="461"/>
      <c r="BY1137" s="461"/>
      <c r="BZ1137" s="461"/>
      <c r="CA1137" s="461"/>
      <c r="CB1137" s="461"/>
      <c r="CC1137" s="461"/>
      <c r="CD1137" s="461"/>
      <c r="CE1137" s="461"/>
      <c r="CF1137" s="461"/>
      <c r="CG1137" s="461"/>
      <c r="CH1137" s="461"/>
      <c r="CI1137" s="461"/>
      <c r="CJ1137" s="461"/>
      <c r="CK1137" s="461"/>
      <c r="CL1137" s="462"/>
      <c r="CM1137" s="466" t="s">
        <v>11</v>
      </c>
      <c r="CN1137" s="461"/>
      <c r="CO1137" s="461"/>
      <c r="CP1137" s="461"/>
      <c r="CQ1137" s="461"/>
      <c r="CR1137" s="461"/>
      <c r="CS1137" s="461"/>
      <c r="CT1137" s="461"/>
      <c r="CU1137" s="461"/>
      <c r="CV1137" s="461"/>
      <c r="CW1137" s="461"/>
      <c r="CX1137" s="461"/>
      <c r="CY1137" s="461"/>
      <c r="CZ1137" s="461"/>
      <c r="DA1137" s="461"/>
      <c r="DB1137" s="461"/>
      <c r="DC1137" s="461"/>
      <c r="DD1137" s="461"/>
      <c r="DE1137" s="461"/>
      <c r="DF1137" s="461"/>
      <c r="DG1137" s="461"/>
      <c r="DH1137" s="461"/>
      <c r="DI1137" s="461"/>
      <c r="DJ1137" s="461"/>
      <c r="DK1137" s="461"/>
      <c r="DL1137" s="461"/>
      <c r="DM1137" s="461"/>
      <c r="DN1137" s="461"/>
      <c r="DO1137" s="461"/>
      <c r="DP1137" s="461"/>
      <c r="DQ1137" s="461"/>
      <c r="DR1137" s="461"/>
      <c r="DS1137" s="461"/>
      <c r="DT1137" s="461"/>
      <c r="DU1137" s="461"/>
      <c r="DV1137" s="467"/>
      <c r="DW1137" s="5"/>
      <c r="DX1137" s="5"/>
      <c r="DY1137" s="5"/>
      <c r="DZ1137" s="5"/>
      <c r="EA1137" s="5"/>
      <c r="EB1137" s="5"/>
      <c r="EC1137" s="5"/>
      <c r="ED1137" s="8"/>
      <c r="EE1137" s="17"/>
      <c r="EF1137" s="17"/>
      <c r="EG1137" s="17"/>
      <c r="EH1137" s="17"/>
      <c r="EI1137" s="17"/>
      <c r="EJ1137" s="17"/>
      <c r="EK1137" s="17"/>
      <c r="EL1137" s="17"/>
      <c r="EM1137" s="17"/>
      <c r="EN1137" s="17"/>
      <c r="EO1137" s="17"/>
      <c r="EP1137" s="17"/>
      <c r="EQ1137" s="17"/>
      <c r="ER1137" s="17"/>
      <c r="ES1137" s="17"/>
      <c r="ET1137" s="17"/>
      <c r="EU1137" s="17"/>
      <c r="EV1137" s="17"/>
      <c r="EW1137" s="17"/>
      <c r="EX1137" s="17"/>
      <c r="EY1137" s="17"/>
      <c r="EZ1137" s="17"/>
      <c r="FA1137" s="17"/>
      <c r="FB1137" s="17"/>
      <c r="FC1137" s="17"/>
      <c r="FD1137" s="17"/>
      <c r="FE1137" s="17"/>
      <c r="FF1137" s="17"/>
      <c r="FG1137" s="17"/>
      <c r="FH1137" s="17"/>
      <c r="FI1137" s="17"/>
      <c r="FJ1137" s="17"/>
      <c r="FK1137" s="17"/>
      <c r="FL1137" s="17"/>
      <c r="FM1137" s="17"/>
      <c r="FN1137" s="17"/>
      <c r="FO1137" s="17"/>
      <c r="FP1137" s="17"/>
      <c r="FQ1137" s="17"/>
      <c r="FR1137" s="17"/>
      <c r="FS1137" s="17"/>
      <c r="FT1137" s="17"/>
      <c r="FU1137" s="17"/>
      <c r="FV1137" s="17"/>
      <c r="FW1137" s="17"/>
      <c r="FX1137" s="17"/>
      <c r="FY1137" s="17"/>
      <c r="FZ1137" s="17"/>
      <c r="GA1137" s="17"/>
      <c r="GB1137" s="17"/>
      <c r="GC1137" s="17"/>
      <c r="GD1137" s="17"/>
      <c r="GE1137" s="17"/>
      <c r="GF1137" s="17"/>
      <c r="GG1137" s="17"/>
      <c r="GH1137" s="17"/>
      <c r="GI1137" s="17"/>
      <c r="GJ1137" s="17"/>
      <c r="GK1137" s="17"/>
      <c r="GL1137" s="17"/>
      <c r="GM1137" s="17"/>
    </row>
    <row r="1138" spans="1:195" s="12" customFormat="1" ht="18.75" customHeight="1" x14ac:dyDescent="0.4">
      <c r="A1138" s="5"/>
      <c r="B1138" s="5"/>
      <c r="C1138" s="5"/>
      <c r="D1138" s="5"/>
      <c r="E1138" s="5"/>
      <c r="F1138" s="5"/>
      <c r="G1138" s="463"/>
      <c r="H1138" s="464"/>
      <c r="I1138" s="464"/>
      <c r="J1138" s="464"/>
      <c r="K1138" s="464"/>
      <c r="L1138" s="464"/>
      <c r="M1138" s="464"/>
      <c r="N1138" s="464"/>
      <c r="O1138" s="464"/>
      <c r="P1138" s="464"/>
      <c r="Q1138" s="464"/>
      <c r="R1138" s="464"/>
      <c r="S1138" s="464"/>
      <c r="T1138" s="464"/>
      <c r="U1138" s="464"/>
      <c r="V1138" s="464"/>
      <c r="W1138" s="464"/>
      <c r="X1138" s="465"/>
      <c r="Y1138" s="468"/>
      <c r="Z1138" s="464"/>
      <c r="AA1138" s="464"/>
      <c r="AB1138" s="464"/>
      <c r="AC1138" s="464"/>
      <c r="AD1138" s="464"/>
      <c r="AE1138" s="464"/>
      <c r="AF1138" s="464"/>
      <c r="AG1138" s="464"/>
      <c r="AH1138" s="464"/>
      <c r="AI1138" s="464"/>
      <c r="AJ1138" s="464"/>
      <c r="AK1138" s="464"/>
      <c r="AL1138" s="464"/>
      <c r="AM1138" s="464"/>
      <c r="AN1138" s="464"/>
      <c r="AO1138" s="464"/>
      <c r="AP1138" s="464"/>
      <c r="AQ1138" s="464"/>
      <c r="AR1138" s="464"/>
      <c r="AS1138" s="464"/>
      <c r="AT1138" s="464"/>
      <c r="AU1138" s="464"/>
      <c r="AV1138" s="464"/>
      <c r="AW1138" s="464"/>
      <c r="AX1138" s="464"/>
      <c r="AY1138" s="464"/>
      <c r="AZ1138" s="464"/>
      <c r="BA1138" s="464"/>
      <c r="BB1138" s="464"/>
      <c r="BC1138" s="464"/>
      <c r="BD1138" s="464"/>
      <c r="BE1138" s="464"/>
      <c r="BF1138" s="464"/>
      <c r="BG1138" s="464"/>
      <c r="BH1138" s="469"/>
      <c r="BI1138" s="5"/>
      <c r="BJ1138" s="5"/>
      <c r="BK1138" s="5"/>
      <c r="BL1138" s="5"/>
      <c r="BM1138" s="5"/>
      <c r="BN1138" s="5"/>
      <c r="BO1138" s="5"/>
      <c r="BP1138" s="5"/>
      <c r="BQ1138" s="5"/>
      <c r="BR1138" s="5"/>
      <c r="BS1138" s="5"/>
      <c r="BT1138" s="5"/>
      <c r="BU1138" s="463"/>
      <c r="BV1138" s="464"/>
      <c r="BW1138" s="464"/>
      <c r="BX1138" s="464"/>
      <c r="BY1138" s="464"/>
      <c r="BZ1138" s="464"/>
      <c r="CA1138" s="464"/>
      <c r="CB1138" s="464"/>
      <c r="CC1138" s="464"/>
      <c r="CD1138" s="464"/>
      <c r="CE1138" s="464"/>
      <c r="CF1138" s="464"/>
      <c r="CG1138" s="464"/>
      <c r="CH1138" s="464"/>
      <c r="CI1138" s="464"/>
      <c r="CJ1138" s="464"/>
      <c r="CK1138" s="464"/>
      <c r="CL1138" s="465"/>
      <c r="CM1138" s="468"/>
      <c r="CN1138" s="464"/>
      <c r="CO1138" s="464"/>
      <c r="CP1138" s="464"/>
      <c r="CQ1138" s="464"/>
      <c r="CR1138" s="464"/>
      <c r="CS1138" s="464"/>
      <c r="CT1138" s="464"/>
      <c r="CU1138" s="464"/>
      <c r="CV1138" s="464"/>
      <c r="CW1138" s="464"/>
      <c r="CX1138" s="464"/>
      <c r="CY1138" s="464"/>
      <c r="CZ1138" s="464"/>
      <c r="DA1138" s="464"/>
      <c r="DB1138" s="464"/>
      <c r="DC1138" s="464"/>
      <c r="DD1138" s="464"/>
      <c r="DE1138" s="464"/>
      <c r="DF1138" s="464"/>
      <c r="DG1138" s="464"/>
      <c r="DH1138" s="464"/>
      <c r="DI1138" s="464"/>
      <c r="DJ1138" s="464"/>
      <c r="DK1138" s="464"/>
      <c r="DL1138" s="464"/>
      <c r="DM1138" s="464"/>
      <c r="DN1138" s="464"/>
      <c r="DO1138" s="464"/>
      <c r="DP1138" s="464"/>
      <c r="DQ1138" s="464"/>
      <c r="DR1138" s="464"/>
      <c r="DS1138" s="464"/>
      <c r="DT1138" s="464"/>
      <c r="DU1138" s="464"/>
      <c r="DV1138" s="469"/>
      <c r="DW1138" s="5"/>
      <c r="DX1138" s="5"/>
      <c r="DY1138" s="5"/>
      <c r="DZ1138" s="5"/>
      <c r="EA1138" s="5"/>
      <c r="EB1138" s="5"/>
      <c r="EC1138" s="5"/>
      <c r="ED1138" s="8"/>
      <c r="EE1138" s="17"/>
      <c r="EF1138" s="17"/>
      <c r="EG1138" s="17"/>
      <c r="EH1138" s="17"/>
      <c r="EI1138" s="17"/>
      <c r="EJ1138" s="17"/>
      <c r="EK1138" s="17"/>
      <c r="EL1138" s="17"/>
      <c r="EM1138" s="17"/>
      <c r="EN1138" s="17"/>
      <c r="EO1138" s="17"/>
      <c r="EP1138" s="17"/>
      <c r="EQ1138" s="17"/>
      <c r="ER1138" s="17"/>
      <c r="ES1138" s="17"/>
      <c r="ET1138" s="17"/>
      <c r="EU1138" s="17"/>
      <c r="EV1138" s="17"/>
      <c r="EW1138" s="17"/>
      <c r="EX1138" s="17"/>
      <c r="EY1138" s="17"/>
      <c r="EZ1138" s="17"/>
      <c r="FA1138" s="17"/>
      <c r="FB1138" s="17"/>
      <c r="FC1138" s="17"/>
      <c r="FD1138" s="17"/>
      <c r="FE1138" s="17"/>
      <c r="FF1138" s="17"/>
      <c r="FG1138" s="17"/>
      <c r="FH1138" s="17"/>
      <c r="FI1138" s="17"/>
      <c r="FJ1138" s="17"/>
      <c r="FK1138" s="17"/>
      <c r="FL1138" s="17"/>
      <c r="FM1138" s="17"/>
      <c r="FN1138" s="17"/>
      <c r="FO1138" s="17"/>
      <c r="FP1138" s="17"/>
      <c r="FQ1138" s="17"/>
      <c r="FR1138" s="17"/>
      <c r="FS1138" s="17"/>
      <c r="FT1138" s="17"/>
      <c r="FU1138" s="17"/>
      <c r="FV1138" s="17"/>
      <c r="FW1138" s="17"/>
      <c r="FX1138" s="17"/>
      <c r="FY1138" s="17"/>
      <c r="FZ1138" s="17"/>
      <c r="GA1138" s="17"/>
      <c r="GB1138" s="17"/>
      <c r="GC1138" s="17"/>
      <c r="GD1138" s="17"/>
      <c r="GE1138" s="17"/>
      <c r="GF1138" s="17"/>
      <c r="GG1138" s="17"/>
      <c r="GH1138" s="17"/>
      <c r="GI1138" s="17"/>
      <c r="GJ1138" s="17"/>
      <c r="GK1138" s="17"/>
      <c r="GL1138" s="17"/>
      <c r="GM1138" s="17"/>
    </row>
    <row r="1139" spans="1:195" s="12" customFormat="1" ht="18.75" customHeight="1" x14ac:dyDescent="0.4">
      <c r="A1139" s="5"/>
      <c r="B1139" s="5"/>
      <c r="C1139" s="5"/>
      <c r="D1139" s="5"/>
      <c r="E1139" s="5"/>
      <c r="F1139" s="5"/>
      <c r="G1139" s="360" t="s">
        <v>491</v>
      </c>
      <c r="H1139" s="361"/>
      <c r="I1139" s="361"/>
      <c r="J1139" s="361"/>
      <c r="K1139" s="361"/>
      <c r="L1139" s="361"/>
      <c r="M1139" s="361"/>
      <c r="N1139" s="361"/>
      <c r="O1139" s="361"/>
      <c r="P1139" s="361"/>
      <c r="Q1139" s="361"/>
      <c r="R1139" s="361"/>
      <c r="S1139" s="361"/>
      <c r="T1139" s="361"/>
      <c r="U1139" s="361"/>
      <c r="V1139" s="361"/>
      <c r="W1139" s="361"/>
      <c r="X1139" s="453"/>
      <c r="Y1139" s="454" t="s">
        <v>133</v>
      </c>
      <c r="Z1139" s="361"/>
      <c r="AA1139" s="361"/>
      <c r="AB1139" s="361"/>
      <c r="AC1139" s="361"/>
      <c r="AD1139" s="361"/>
      <c r="AE1139" s="361"/>
      <c r="AF1139" s="361"/>
      <c r="AG1139" s="361"/>
      <c r="AH1139" s="361"/>
      <c r="AI1139" s="361"/>
      <c r="AJ1139" s="361"/>
      <c r="AK1139" s="361"/>
      <c r="AL1139" s="361"/>
      <c r="AM1139" s="361"/>
      <c r="AN1139" s="361"/>
      <c r="AO1139" s="361"/>
      <c r="AP1139" s="361"/>
      <c r="AQ1139" s="361"/>
      <c r="AR1139" s="361"/>
      <c r="AS1139" s="361"/>
      <c r="AT1139" s="361"/>
      <c r="AU1139" s="361"/>
      <c r="AV1139" s="361"/>
      <c r="AW1139" s="361"/>
      <c r="AX1139" s="361"/>
      <c r="AY1139" s="361"/>
      <c r="AZ1139" s="361"/>
      <c r="BA1139" s="361"/>
      <c r="BB1139" s="361"/>
      <c r="BC1139" s="361"/>
      <c r="BD1139" s="361"/>
      <c r="BE1139" s="361"/>
      <c r="BF1139" s="361"/>
      <c r="BG1139" s="361"/>
      <c r="BH1139" s="455"/>
      <c r="BI1139" s="5"/>
      <c r="BJ1139" s="5"/>
      <c r="BK1139" s="5"/>
      <c r="BL1139" s="5"/>
      <c r="BM1139" s="5"/>
      <c r="BN1139" s="5"/>
      <c r="BO1139" s="5"/>
      <c r="BP1139" s="5"/>
      <c r="BQ1139" s="5"/>
      <c r="BR1139" s="5"/>
      <c r="BS1139" s="5"/>
      <c r="BT1139" s="5"/>
      <c r="BU1139" s="360" t="s">
        <v>491</v>
      </c>
      <c r="BV1139" s="361"/>
      <c r="BW1139" s="361"/>
      <c r="BX1139" s="361"/>
      <c r="BY1139" s="361"/>
      <c r="BZ1139" s="361"/>
      <c r="CA1139" s="361"/>
      <c r="CB1139" s="361"/>
      <c r="CC1139" s="361"/>
      <c r="CD1139" s="361"/>
      <c r="CE1139" s="361"/>
      <c r="CF1139" s="361"/>
      <c r="CG1139" s="361"/>
      <c r="CH1139" s="361"/>
      <c r="CI1139" s="361"/>
      <c r="CJ1139" s="361"/>
      <c r="CK1139" s="361"/>
      <c r="CL1139" s="453"/>
      <c r="CM1139" s="454" t="s">
        <v>133</v>
      </c>
      <c r="CN1139" s="361"/>
      <c r="CO1139" s="361"/>
      <c r="CP1139" s="361"/>
      <c r="CQ1139" s="361"/>
      <c r="CR1139" s="361"/>
      <c r="CS1139" s="361"/>
      <c r="CT1139" s="361"/>
      <c r="CU1139" s="361"/>
      <c r="CV1139" s="361"/>
      <c r="CW1139" s="361"/>
      <c r="CX1139" s="361"/>
      <c r="CY1139" s="361"/>
      <c r="CZ1139" s="361"/>
      <c r="DA1139" s="361"/>
      <c r="DB1139" s="361"/>
      <c r="DC1139" s="361"/>
      <c r="DD1139" s="361"/>
      <c r="DE1139" s="361">
        <v>0</v>
      </c>
      <c r="DF1139" s="361"/>
      <c r="DG1139" s="361"/>
      <c r="DH1139" s="361"/>
      <c r="DI1139" s="361"/>
      <c r="DJ1139" s="361"/>
      <c r="DK1139" s="361"/>
      <c r="DL1139" s="361"/>
      <c r="DM1139" s="361"/>
      <c r="DN1139" s="361"/>
      <c r="DO1139" s="361"/>
      <c r="DP1139" s="361"/>
      <c r="DQ1139" s="361"/>
      <c r="DR1139" s="361"/>
      <c r="DS1139" s="361"/>
      <c r="DT1139" s="361"/>
      <c r="DU1139" s="361"/>
      <c r="DV1139" s="455"/>
      <c r="DW1139" s="5"/>
      <c r="DX1139" s="5"/>
      <c r="DY1139" s="5"/>
      <c r="DZ1139" s="5"/>
      <c r="EA1139" s="5"/>
      <c r="EB1139" s="5"/>
      <c r="EC1139" s="5"/>
      <c r="ED1139" s="8"/>
      <c r="EE1139" s="17"/>
      <c r="EF1139" s="17"/>
      <c r="EG1139" s="17"/>
      <c r="EH1139" s="17"/>
      <c r="EI1139" s="17"/>
      <c r="EJ1139" s="17"/>
      <c r="EK1139" s="17"/>
      <c r="EL1139" s="17"/>
      <c r="EM1139" s="17"/>
      <c r="EN1139" s="17"/>
      <c r="EO1139" s="17"/>
      <c r="EP1139" s="17"/>
      <c r="EQ1139" s="17"/>
      <c r="ER1139" s="17"/>
      <c r="ES1139" s="17"/>
      <c r="ET1139" s="17"/>
      <c r="EU1139" s="17"/>
      <c r="EV1139" s="17"/>
      <c r="EW1139" s="17"/>
      <c r="EX1139" s="17"/>
      <c r="EY1139" s="17"/>
      <c r="EZ1139" s="17"/>
      <c r="FA1139" s="17"/>
      <c r="FB1139" s="17"/>
      <c r="FC1139" s="17"/>
      <c r="FD1139" s="17"/>
      <c r="FE1139" s="17"/>
      <c r="FF1139" s="17"/>
      <c r="FG1139" s="17"/>
      <c r="FH1139" s="17"/>
      <c r="FI1139" s="17"/>
      <c r="FJ1139" s="17"/>
      <c r="FK1139" s="17"/>
      <c r="FL1139" s="17"/>
      <c r="FM1139" s="17"/>
      <c r="FN1139" s="17"/>
      <c r="FO1139" s="17"/>
      <c r="FP1139" s="17"/>
      <c r="FQ1139" s="17"/>
      <c r="FR1139" s="17"/>
      <c r="FS1139" s="17"/>
      <c r="FT1139" s="17"/>
      <c r="FU1139" s="17"/>
      <c r="FV1139" s="17"/>
      <c r="FW1139" s="17"/>
      <c r="FX1139" s="17"/>
      <c r="FY1139" s="17"/>
      <c r="FZ1139" s="17"/>
      <c r="GA1139" s="17"/>
      <c r="GB1139" s="17"/>
      <c r="GC1139" s="17"/>
      <c r="GD1139" s="17"/>
      <c r="GE1139" s="17"/>
      <c r="GF1139" s="17"/>
      <c r="GG1139" s="17"/>
      <c r="GH1139" s="17"/>
      <c r="GI1139" s="17"/>
      <c r="GJ1139" s="17"/>
      <c r="GK1139" s="17"/>
      <c r="GL1139" s="17"/>
      <c r="GM1139" s="17"/>
    </row>
    <row r="1140" spans="1:195" s="12" customFormat="1" ht="18.75" customHeight="1" x14ac:dyDescent="0.4">
      <c r="A1140" s="5"/>
      <c r="B1140" s="5"/>
      <c r="C1140" s="5"/>
      <c r="D1140" s="5"/>
      <c r="E1140" s="5"/>
      <c r="F1140" s="5"/>
      <c r="G1140" s="364" t="s">
        <v>403</v>
      </c>
      <c r="H1140" s="365"/>
      <c r="I1140" s="365"/>
      <c r="J1140" s="365"/>
      <c r="K1140" s="365"/>
      <c r="L1140" s="365"/>
      <c r="M1140" s="365"/>
      <c r="N1140" s="365"/>
      <c r="O1140" s="365"/>
      <c r="P1140" s="365"/>
      <c r="Q1140" s="365"/>
      <c r="R1140" s="365"/>
      <c r="S1140" s="365"/>
      <c r="T1140" s="365"/>
      <c r="U1140" s="365"/>
      <c r="V1140" s="365"/>
      <c r="W1140" s="365"/>
      <c r="X1140" s="456"/>
      <c r="Y1140" s="457" t="s">
        <v>493</v>
      </c>
      <c r="Z1140" s="365"/>
      <c r="AA1140" s="365"/>
      <c r="AB1140" s="365"/>
      <c r="AC1140" s="365"/>
      <c r="AD1140" s="365"/>
      <c r="AE1140" s="365"/>
      <c r="AF1140" s="365"/>
      <c r="AG1140" s="365"/>
      <c r="AH1140" s="365"/>
      <c r="AI1140" s="365"/>
      <c r="AJ1140" s="365"/>
      <c r="AK1140" s="365"/>
      <c r="AL1140" s="365"/>
      <c r="AM1140" s="365"/>
      <c r="AN1140" s="365"/>
      <c r="AO1140" s="365"/>
      <c r="AP1140" s="365"/>
      <c r="AQ1140" s="365"/>
      <c r="AR1140" s="365"/>
      <c r="AS1140" s="365"/>
      <c r="AT1140" s="365"/>
      <c r="AU1140" s="365"/>
      <c r="AV1140" s="365"/>
      <c r="AW1140" s="365"/>
      <c r="AX1140" s="365"/>
      <c r="AY1140" s="365"/>
      <c r="AZ1140" s="365"/>
      <c r="BA1140" s="365"/>
      <c r="BB1140" s="365"/>
      <c r="BC1140" s="365"/>
      <c r="BD1140" s="365"/>
      <c r="BE1140" s="365"/>
      <c r="BF1140" s="365"/>
      <c r="BG1140" s="365"/>
      <c r="BH1140" s="458"/>
      <c r="BI1140" s="5"/>
      <c r="BJ1140" s="5"/>
      <c r="BK1140" s="5"/>
      <c r="BL1140" s="5"/>
      <c r="BM1140" s="5"/>
      <c r="BN1140" s="5"/>
      <c r="BO1140" s="5"/>
      <c r="BP1140" s="5"/>
      <c r="BQ1140" s="5"/>
      <c r="BR1140" s="5"/>
      <c r="BS1140" s="5"/>
      <c r="BT1140" s="5"/>
      <c r="BU1140" s="364" t="s">
        <v>403</v>
      </c>
      <c r="BV1140" s="365"/>
      <c r="BW1140" s="365"/>
      <c r="BX1140" s="365"/>
      <c r="BY1140" s="365"/>
      <c r="BZ1140" s="365"/>
      <c r="CA1140" s="365"/>
      <c r="CB1140" s="365"/>
      <c r="CC1140" s="365"/>
      <c r="CD1140" s="365"/>
      <c r="CE1140" s="365"/>
      <c r="CF1140" s="365"/>
      <c r="CG1140" s="365"/>
      <c r="CH1140" s="365"/>
      <c r="CI1140" s="365"/>
      <c r="CJ1140" s="365"/>
      <c r="CK1140" s="365"/>
      <c r="CL1140" s="456"/>
      <c r="CM1140" s="457" t="s">
        <v>493</v>
      </c>
      <c r="CN1140" s="365"/>
      <c r="CO1140" s="365"/>
      <c r="CP1140" s="365"/>
      <c r="CQ1140" s="365"/>
      <c r="CR1140" s="365"/>
      <c r="CS1140" s="365"/>
      <c r="CT1140" s="365"/>
      <c r="CU1140" s="365"/>
      <c r="CV1140" s="365"/>
      <c r="CW1140" s="365"/>
      <c r="CX1140" s="365"/>
      <c r="CY1140" s="365"/>
      <c r="CZ1140" s="365"/>
      <c r="DA1140" s="365"/>
      <c r="DB1140" s="365"/>
      <c r="DC1140" s="365"/>
      <c r="DD1140" s="365"/>
      <c r="DE1140" s="365">
        <v>0</v>
      </c>
      <c r="DF1140" s="365"/>
      <c r="DG1140" s="365"/>
      <c r="DH1140" s="365"/>
      <c r="DI1140" s="365"/>
      <c r="DJ1140" s="365"/>
      <c r="DK1140" s="365"/>
      <c r="DL1140" s="365"/>
      <c r="DM1140" s="365"/>
      <c r="DN1140" s="365"/>
      <c r="DO1140" s="365"/>
      <c r="DP1140" s="365"/>
      <c r="DQ1140" s="365"/>
      <c r="DR1140" s="365"/>
      <c r="DS1140" s="365"/>
      <c r="DT1140" s="365"/>
      <c r="DU1140" s="365"/>
      <c r="DV1140" s="458"/>
      <c r="DW1140" s="5"/>
      <c r="DX1140" s="5"/>
      <c r="DY1140" s="5"/>
      <c r="DZ1140" s="5"/>
      <c r="EA1140" s="5"/>
      <c r="EB1140" s="5"/>
      <c r="EC1140" s="5"/>
      <c r="ED1140" s="8"/>
      <c r="EE1140" s="17"/>
      <c r="EF1140" s="17"/>
      <c r="EG1140" s="17"/>
      <c r="EH1140" s="17"/>
      <c r="EI1140" s="17"/>
      <c r="EJ1140" s="17"/>
      <c r="EK1140" s="17"/>
      <c r="EL1140" s="17"/>
      <c r="EM1140" s="17"/>
      <c r="EN1140" s="17"/>
      <c r="EO1140" s="17"/>
      <c r="EP1140" s="17"/>
      <c r="EQ1140" s="17"/>
      <c r="ER1140" s="17"/>
      <c r="ES1140" s="17"/>
      <c r="ET1140" s="17"/>
      <c r="EU1140" s="17"/>
      <c r="EV1140" s="17"/>
      <c r="EW1140" s="17"/>
      <c r="EX1140" s="17"/>
      <c r="EY1140" s="17"/>
      <c r="EZ1140" s="17"/>
      <c r="FA1140" s="17"/>
      <c r="FB1140" s="17"/>
      <c r="FC1140" s="17"/>
      <c r="FD1140" s="17"/>
      <c r="FE1140" s="17"/>
      <c r="FF1140" s="17"/>
      <c r="FG1140" s="17"/>
      <c r="FH1140" s="17"/>
      <c r="FI1140" s="17"/>
      <c r="FJ1140" s="17"/>
      <c r="FK1140" s="17"/>
      <c r="FL1140" s="17"/>
      <c r="FM1140" s="17"/>
      <c r="FN1140" s="17"/>
      <c r="FO1140" s="17"/>
      <c r="FP1140" s="17"/>
      <c r="FQ1140" s="17"/>
      <c r="FR1140" s="17"/>
      <c r="FS1140" s="17"/>
      <c r="FT1140" s="17"/>
      <c r="FU1140" s="17"/>
      <c r="FV1140" s="17"/>
      <c r="FW1140" s="17"/>
      <c r="FX1140" s="17"/>
      <c r="FY1140" s="17"/>
      <c r="FZ1140" s="17"/>
      <c r="GA1140" s="17"/>
      <c r="GB1140" s="17"/>
      <c r="GC1140" s="17"/>
      <c r="GD1140" s="17"/>
      <c r="GE1140" s="17"/>
      <c r="GF1140" s="17"/>
      <c r="GG1140" s="17"/>
      <c r="GH1140" s="17"/>
      <c r="GI1140" s="17"/>
      <c r="GJ1140" s="17"/>
      <c r="GK1140" s="17"/>
      <c r="GL1140" s="17"/>
      <c r="GM1140" s="17"/>
    </row>
    <row r="1159" spans="1:156" ht="18.75" customHeight="1" x14ac:dyDescent="0.4">
      <c r="A1159" s="5"/>
      <c r="B1159" s="5"/>
      <c r="C1159" s="5"/>
      <c r="D1159" s="5"/>
      <c r="E1159" s="5"/>
      <c r="F1159" s="5"/>
      <c r="G1159" s="5"/>
      <c r="H1159" s="5"/>
      <c r="I1159" s="5"/>
      <c r="J1159" s="5"/>
      <c r="K1159" s="5"/>
      <c r="L1159" s="5"/>
      <c r="M1159" s="5"/>
      <c r="N1159" s="5"/>
      <c r="O1159" s="5"/>
      <c r="P1159" s="5"/>
      <c r="Q1159" s="5"/>
      <c r="R1159" s="5"/>
      <c r="S1159" s="5"/>
      <c r="T1159" s="5"/>
      <c r="U1159" s="5"/>
      <c r="V1159" s="5"/>
      <c r="W1159" s="5"/>
      <c r="X1159" s="5"/>
      <c r="BE1159" s="274" t="s">
        <v>388</v>
      </c>
      <c r="BF1159" s="275"/>
      <c r="BG1159" s="275"/>
      <c r="BH1159" s="275"/>
      <c r="BI1159" s="275"/>
      <c r="BJ1159" s="275"/>
      <c r="BK1159" s="275"/>
      <c r="BL1159" s="276"/>
      <c r="BQ1159" s="5"/>
      <c r="BR1159" s="5"/>
      <c r="BS1159" s="5"/>
      <c r="BT1159" s="5"/>
      <c r="BU1159" s="5"/>
      <c r="BV1159" s="5"/>
      <c r="BW1159" s="5"/>
      <c r="BX1159" s="5"/>
      <c r="BY1159" s="5"/>
      <c r="BZ1159" s="5"/>
      <c r="CA1159" s="5"/>
      <c r="CB1159" s="5"/>
      <c r="CC1159" s="5"/>
      <c r="CD1159" s="5"/>
      <c r="CE1159" s="5"/>
      <c r="CF1159" s="5"/>
      <c r="CG1159" s="5"/>
      <c r="CH1159" s="5"/>
      <c r="CI1159" s="5"/>
      <c r="CJ1159" s="5"/>
      <c r="CK1159" s="5"/>
      <c r="CL1159" s="5"/>
      <c r="DS1159" s="274" t="s">
        <v>390</v>
      </c>
      <c r="DT1159" s="275"/>
      <c r="DU1159" s="275"/>
      <c r="DV1159" s="275"/>
      <c r="DW1159" s="275"/>
      <c r="DX1159" s="275"/>
      <c r="DY1159" s="275"/>
      <c r="DZ1159" s="276"/>
    </row>
    <row r="1160" spans="1:156" ht="18.75" customHeight="1" x14ac:dyDescent="0.4">
      <c r="A1160" s="5"/>
      <c r="B1160" s="5"/>
      <c r="C1160" s="5"/>
      <c r="D1160" s="5"/>
      <c r="E1160" s="5"/>
      <c r="F1160" s="5"/>
      <c r="G1160" s="5"/>
      <c r="H1160" s="5"/>
      <c r="I1160" s="5"/>
      <c r="J1160" s="5"/>
      <c r="K1160" s="5"/>
      <c r="L1160" s="5"/>
      <c r="M1160" s="5"/>
      <c r="N1160" s="5"/>
      <c r="O1160" s="5"/>
      <c r="P1160" s="5"/>
      <c r="Q1160" s="5"/>
      <c r="R1160" s="5"/>
      <c r="S1160" s="5"/>
      <c r="T1160" s="5"/>
      <c r="U1160" s="5"/>
      <c r="V1160" s="5"/>
      <c r="W1160" s="5"/>
      <c r="X1160" s="5"/>
      <c r="BE1160" s="277"/>
      <c r="BF1160" s="278"/>
      <c r="BG1160" s="278"/>
      <c r="BH1160" s="278"/>
      <c r="BI1160" s="278"/>
      <c r="BJ1160" s="278"/>
      <c r="BK1160" s="278"/>
      <c r="BL1160" s="279"/>
      <c r="BQ1160" s="5"/>
      <c r="BR1160" s="5"/>
      <c r="BS1160" s="5"/>
      <c r="BT1160" s="5"/>
      <c r="BU1160" s="5"/>
      <c r="BV1160" s="5"/>
      <c r="BW1160" s="5"/>
      <c r="BX1160" s="5"/>
      <c r="BY1160" s="5"/>
      <c r="BZ1160" s="5"/>
      <c r="CA1160" s="5"/>
      <c r="CB1160" s="5"/>
      <c r="CC1160" s="5"/>
      <c r="CD1160" s="5"/>
      <c r="CE1160" s="5"/>
      <c r="CF1160" s="5"/>
      <c r="CG1160" s="5"/>
      <c r="CH1160" s="5"/>
      <c r="CI1160" s="5"/>
      <c r="CJ1160" s="5"/>
      <c r="CK1160" s="5"/>
      <c r="CL1160" s="5"/>
      <c r="DS1160" s="277"/>
      <c r="DT1160" s="278"/>
      <c r="DU1160" s="278"/>
      <c r="DV1160" s="278"/>
      <c r="DW1160" s="278"/>
      <c r="DX1160" s="278"/>
      <c r="DY1160" s="278"/>
      <c r="DZ1160" s="279"/>
    </row>
    <row r="1161" spans="1:156" ht="18.75" customHeight="1" x14ac:dyDescent="0.4">
      <c r="A1161" s="5"/>
      <c r="B1161" s="5"/>
      <c r="C1161" s="5"/>
      <c r="D1161" s="5"/>
      <c r="E1161" s="5"/>
      <c r="F1161" s="5"/>
      <c r="G1161" s="5"/>
      <c r="H1161" s="5"/>
      <c r="I1161" s="5"/>
      <c r="J1161" s="5"/>
      <c r="K1161" s="5"/>
      <c r="L1161" s="5"/>
      <c r="M1161" s="5"/>
      <c r="N1161" s="5"/>
      <c r="O1161" s="5"/>
      <c r="P1161" s="5"/>
      <c r="Q1161" s="5"/>
      <c r="R1161" s="5"/>
      <c r="S1161" s="5"/>
      <c r="T1161" s="5"/>
      <c r="U1161" s="5"/>
      <c r="V1161" s="5"/>
      <c r="W1161" s="5"/>
      <c r="X1161" s="5"/>
      <c r="BQ1161" s="5"/>
      <c r="BR1161" s="5"/>
      <c r="BS1161" s="5"/>
      <c r="BT1161" s="5"/>
      <c r="BU1161" s="5"/>
      <c r="BV1161" s="5"/>
      <c r="BW1161" s="5"/>
      <c r="BX1161" s="5"/>
      <c r="BY1161" s="5"/>
      <c r="BZ1161" s="5"/>
      <c r="CA1161" s="5"/>
      <c r="CB1161" s="5"/>
      <c r="CC1161" s="5"/>
      <c r="CD1161" s="5"/>
      <c r="CE1161" s="5"/>
      <c r="CF1161" s="5"/>
      <c r="CG1161" s="5"/>
      <c r="CH1161" s="5"/>
      <c r="CI1161" s="5"/>
      <c r="CJ1161" s="5"/>
      <c r="CK1161" s="5"/>
      <c r="CL1161" s="5"/>
    </row>
    <row r="1162" spans="1:156" ht="18.75" customHeight="1" x14ac:dyDescent="0.4">
      <c r="A1162" s="5"/>
      <c r="E1162" s="28" t="s">
        <v>101</v>
      </c>
      <c r="F1162" s="5"/>
      <c r="G1162" s="5"/>
      <c r="H1162" s="5"/>
      <c r="I1162" s="5"/>
      <c r="J1162" s="5"/>
      <c r="K1162" s="5"/>
      <c r="L1162" s="5"/>
      <c r="M1162" s="5"/>
      <c r="N1162" s="5"/>
      <c r="O1162" s="5"/>
      <c r="P1162" s="5"/>
      <c r="Q1162" s="5"/>
      <c r="R1162" s="5"/>
      <c r="S1162" s="5"/>
      <c r="T1162" s="5"/>
      <c r="U1162" s="5"/>
      <c r="V1162" s="5"/>
      <c r="W1162" s="5"/>
      <c r="X1162" s="5"/>
      <c r="Y1162" s="5"/>
      <c r="Z1162" s="5"/>
      <c r="AA1162" s="5"/>
      <c r="BS1162" s="28" t="s">
        <v>101</v>
      </c>
      <c r="BT1162" s="5"/>
      <c r="BU1162" s="5"/>
      <c r="BV1162" s="5"/>
      <c r="BW1162" s="5"/>
      <c r="BX1162" s="5"/>
      <c r="BY1162" s="5"/>
      <c r="BZ1162" s="5"/>
      <c r="CA1162" s="5"/>
      <c r="CB1162" s="5"/>
      <c r="CC1162" s="5"/>
      <c r="CD1162" s="5"/>
      <c r="CE1162" s="5"/>
      <c r="CF1162" s="5"/>
      <c r="CG1162" s="5"/>
      <c r="CH1162" s="5"/>
      <c r="CI1162" s="5"/>
      <c r="CJ1162" s="5"/>
      <c r="CK1162" s="5"/>
      <c r="CL1162" s="5"/>
      <c r="CM1162" s="5"/>
      <c r="CN1162" s="5"/>
      <c r="CO1162" s="5"/>
    </row>
    <row r="1163" spans="1:156" ht="18.75" customHeight="1" x14ac:dyDescent="0.4">
      <c r="A1163" s="5"/>
      <c r="E1163" s="280" t="str">
        <f>IF(対象災害選択シート!BE36=0,"","　"&amp;対象災害選択シート!BF36&amp;対象災害選択シート!BG36)</f>
        <v>　洪水時の避難場所、避難経路は以下のものとする。</v>
      </c>
      <c r="F1163" s="280"/>
      <c r="G1163" s="280"/>
      <c r="H1163" s="280"/>
      <c r="I1163" s="280"/>
      <c r="J1163" s="280"/>
      <c r="K1163" s="280"/>
      <c r="L1163" s="280"/>
      <c r="M1163" s="280"/>
      <c r="N1163" s="280"/>
      <c r="O1163" s="280"/>
      <c r="P1163" s="280"/>
      <c r="Q1163" s="280"/>
      <c r="R1163" s="280"/>
      <c r="S1163" s="280"/>
      <c r="T1163" s="280"/>
      <c r="U1163" s="280"/>
      <c r="V1163" s="280"/>
      <c r="W1163" s="280"/>
      <c r="X1163" s="280"/>
      <c r="Y1163" s="280"/>
      <c r="Z1163" s="280"/>
      <c r="AA1163" s="280"/>
      <c r="AB1163" s="280"/>
      <c r="AC1163" s="280"/>
      <c r="AD1163" s="280"/>
      <c r="AE1163" s="280"/>
      <c r="AF1163" s="280"/>
      <c r="AG1163" s="280"/>
      <c r="AH1163" s="280"/>
      <c r="AI1163" s="280"/>
      <c r="AJ1163" s="280"/>
      <c r="AK1163" s="280"/>
      <c r="AL1163" s="280"/>
      <c r="AM1163" s="280"/>
      <c r="AN1163" s="280"/>
      <c r="AO1163" s="280"/>
      <c r="AP1163" s="280"/>
      <c r="AQ1163" s="280"/>
      <c r="AR1163" s="280"/>
      <c r="AS1163" s="280"/>
      <c r="AT1163" s="280"/>
      <c r="AU1163" s="280"/>
      <c r="AV1163" s="280"/>
      <c r="AW1163" s="280"/>
      <c r="AX1163" s="280"/>
      <c r="AY1163" s="280"/>
      <c r="AZ1163" s="280"/>
      <c r="BA1163" s="280"/>
      <c r="BB1163" s="280"/>
      <c r="BC1163" s="280"/>
      <c r="BD1163" s="280"/>
      <c r="BE1163" s="280"/>
      <c r="BF1163" s="280"/>
      <c r="BG1163" s="280"/>
      <c r="BH1163" s="280"/>
      <c r="BI1163" s="280"/>
      <c r="BJ1163" s="280"/>
      <c r="BS1163" s="280" t="s">
        <v>43</v>
      </c>
      <c r="BT1163" s="280"/>
      <c r="BU1163" s="280"/>
      <c r="BV1163" s="280"/>
      <c r="BW1163" s="280"/>
      <c r="BX1163" s="280"/>
      <c r="BY1163" s="280"/>
      <c r="BZ1163" s="280"/>
      <c r="CA1163" s="280"/>
      <c r="CB1163" s="280"/>
      <c r="CC1163" s="280"/>
      <c r="CD1163" s="280"/>
      <c r="CE1163" s="280"/>
      <c r="CF1163" s="280"/>
      <c r="CG1163" s="280"/>
      <c r="CH1163" s="280"/>
      <c r="CI1163" s="280"/>
      <c r="CJ1163" s="280"/>
      <c r="CK1163" s="280"/>
      <c r="CL1163" s="280"/>
      <c r="CM1163" s="280"/>
      <c r="CN1163" s="280"/>
      <c r="CO1163" s="280"/>
      <c r="CP1163" s="280"/>
      <c r="CQ1163" s="280"/>
      <c r="CR1163" s="280"/>
      <c r="CS1163" s="280"/>
      <c r="CT1163" s="280"/>
      <c r="CU1163" s="280"/>
      <c r="CV1163" s="280"/>
      <c r="CW1163" s="280"/>
      <c r="CX1163" s="280"/>
      <c r="CY1163" s="280"/>
      <c r="CZ1163" s="280"/>
      <c r="DA1163" s="280"/>
      <c r="DB1163" s="280"/>
      <c r="DC1163" s="280"/>
      <c r="DD1163" s="280"/>
      <c r="DE1163" s="280"/>
      <c r="DF1163" s="280"/>
      <c r="DG1163" s="280"/>
      <c r="DH1163" s="280"/>
      <c r="DI1163" s="280"/>
      <c r="DJ1163" s="280"/>
      <c r="DK1163" s="280"/>
      <c r="DL1163" s="280"/>
      <c r="DM1163" s="280"/>
      <c r="DN1163" s="280"/>
      <c r="DO1163" s="280"/>
      <c r="DP1163" s="280"/>
      <c r="DQ1163" s="280"/>
      <c r="DR1163" s="280"/>
      <c r="DS1163" s="280"/>
      <c r="DT1163" s="280"/>
      <c r="DU1163" s="280"/>
      <c r="DV1163" s="280"/>
      <c r="DW1163" s="280"/>
      <c r="DX1163" s="280"/>
    </row>
    <row r="1164" spans="1:156" ht="18.75" customHeight="1" x14ac:dyDescent="0.4">
      <c r="A1164" s="5"/>
      <c r="E1164" s="280"/>
      <c r="F1164" s="280"/>
      <c r="G1164" s="280"/>
      <c r="H1164" s="280"/>
      <c r="I1164" s="280"/>
      <c r="J1164" s="280"/>
      <c r="K1164" s="280"/>
      <c r="L1164" s="280"/>
      <c r="M1164" s="280"/>
      <c r="N1164" s="280"/>
      <c r="O1164" s="280"/>
      <c r="P1164" s="280"/>
      <c r="Q1164" s="280"/>
      <c r="R1164" s="280"/>
      <c r="S1164" s="280"/>
      <c r="T1164" s="280"/>
      <c r="U1164" s="280"/>
      <c r="V1164" s="280"/>
      <c r="W1164" s="280"/>
      <c r="X1164" s="280"/>
      <c r="Y1164" s="280"/>
      <c r="Z1164" s="280"/>
      <c r="AA1164" s="280"/>
      <c r="AB1164" s="280"/>
      <c r="AC1164" s="280"/>
      <c r="AD1164" s="280"/>
      <c r="AE1164" s="280"/>
      <c r="AF1164" s="280"/>
      <c r="AG1164" s="280"/>
      <c r="AH1164" s="280"/>
      <c r="AI1164" s="280"/>
      <c r="AJ1164" s="280"/>
      <c r="AK1164" s="280"/>
      <c r="AL1164" s="280"/>
      <c r="AM1164" s="280"/>
      <c r="AN1164" s="280"/>
      <c r="AO1164" s="280"/>
      <c r="AP1164" s="280"/>
      <c r="AQ1164" s="280"/>
      <c r="AR1164" s="280"/>
      <c r="AS1164" s="280"/>
      <c r="AT1164" s="280"/>
      <c r="AU1164" s="280"/>
      <c r="AV1164" s="280"/>
      <c r="AW1164" s="280"/>
      <c r="AX1164" s="280"/>
      <c r="AY1164" s="280"/>
      <c r="AZ1164" s="280"/>
      <c r="BA1164" s="280"/>
      <c r="BB1164" s="280"/>
      <c r="BC1164" s="280"/>
      <c r="BD1164" s="280"/>
      <c r="BE1164" s="280"/>
      <c r="BF1164" s="280"/>
      <c r="BG1164" s="280"/>
      <c r="BH1164" s="280"/>
      <c r="BI1164" s="280"/>
      <c r="BJ1164" s="280"/>
      <c r="BS1164" s="280"/>
      <c r="BT1164" s="280"/>
      <c r="BU1164" s="280"/>
      <c r="BV1164" s="280"/>
      <c r="BW1164" s="280"/>
      <c r="BX1164" s="280"/>
      <c r="BY1164" s="280"/>
      <c r="BZ1164" s="280"/>
      <c r="CA1164" s="280"/>
      <c r="CB1164" s="280"/>
      <c r="CC1164" s="280"/>
      <c r="CD1164" s="280"/>
      <c r="CE1164" s="280"/>
      <c r="CF1164" s="280"/>
      <c r="CG1164" s="280"/>
      <c r="CH1164" s="280"/>
      <c r="CI1164" s="280"/>
      <c r="CJ1164" s="280"/>
      <c r="CK1164" s="280"/>
      <c r="CL1164" s="280"/>
      <c r="CM1164" s="280"/>
      <c r="CN1164" s="280"/>
      <c r="CO1164" s="280"/>
      <c r="CP1164" s="280"/>
      <c r="CQ1164" s="280"/>
      <c r="CR1164" s="280"/>
      <c r="CS1164" s="280"/>
      <c r="CT1164" s="280"/>
      <c r="CU1164" s="280"/>
      <c r="CV1164" s="280"/>
      <c r="CW1164" s="280"/>
      <c r="CX1164" s="280"/>
      <c r="CY1164" s="280"/>
      <c r="CZ1164" s="280"/>
      <c r="DA1164" s="280"/>
      <c r="DB1164" s="280"/>
      <c r="DC1164" s="280"/>
      <c r="DD1164" s="280"/>
      <c r="DE1164" s="280"/>
      <c r="DF1164" s="280"/>
      <c r="DG1164" s="280"/>
      <c r="DH1164" s="280"/>
      <c r="DI1164" s="280"/>
      <c r="DJ1164" s="280"/>
      <c r="DK1164" s="280"/>
      <c r="DL1164" s="280"/>
      <c r="DM1164" s="280"/>
      <c r="DN1164" s="280"/>
      <c r="DO1164" s="280"/>
      <c r="DP1164" s="280"/>
      <c r="DQ1164" s="280"/>
      <c r="DR1164" s="280"/>
      <c r="DS1164" s="280"/>
      <c r="DT1164" s="280"/>
      <c r="DU1164" s="280"/>
      <c r="DV1164" s="280"/>
      <c r="DW1164" s="280"/>
      <c r="DX1164" s="280"/>
    </row>
    <row r="1165" spans="1:156" ht="18.75" customHeight="1" x14ac:dyDescent="0.4">
      <c r="A1165" s="5"/>
      <c r="B1165" s="5"/>
      <c r="C1165" s="5"/>
      <c r="D1165" s="5"/>
      <c r="E1165" s="5"/>
      <c r="F1165" s="5"/>
      <c r="G1165" s="5"/>
      <c r="H1165" s="5"/>
      <c r="I1165" s="5"/>
      <c r="J1165" s="5"/>
      <c r="K1165" s="5"/>
      <c r="L1165" s="5"/>
      <c r="M1165" s="5"/>
      <c r="N1165" s="5"/>
      <c r="O1165" s="5"/>
      <c r="P1165" s="5"/>
      <c r="Q1165" s="5"/>
      <c r="R1165" s="5"/>
      <c r="S1165" s="5"/>
      <c r="T1165" s="5"/>
      <c r="U1165" s="5"/>
      <c r="V1165" s="5"/>
      <c r="W1165" s="5"/>
      <c r="X1165" s="5"/>
      <c r="BQ1165" s="5"/>
      <c r="BR1165" s="5"/>
      <c r="BS1165" s="5"/>
      <c r="BT1165" s="5"/>
      <c r="BU1165" s="5"/>
      <c r="BV1165" s="5"/>
      <c r="BW1165" s="5"/>
      <c r="BX1165" s="5"/>
      <c r="BY1165" s="5"/>
      <c r="BZ1165" s="5"/>
      <c r="CA1165" s="5"/>
      <c r="CB1165" s="5"/>
      <c r="CC1165" s="5"/>
      <c r="CD1165" s="5"/>
      <c r="CE1165" s="5"/>
      <c r="CF1165" s="5"/>
      <c r="CG1165" s="5"/>
      <c r="CH1165" s="5"/>
      <c r="CI1165" s="5"/>
      <c r="CJ1165" s="5"/>
      <c r="CK1165" s="5"/>
      <c r="CL1165" s="5"/>
    </row>
    <row r="1166" spans="1:156" ht="18.75" customHeight="1" x14ac:dyDescent="0.4">
      <c r="A1166" s="5"/>
      <c r="E1166" s="474"/>
      <c r="F1166" s="475"/>
      <c r="G1166" s="475"/>
      <c r="H1166" s="475"/>
      <c r="I1166" s="475"/>
      <c r="J1166" s="476"/>
      <c r="K1166" s="459" t="s">
        <v>182</v>
      </c>
      <c r="L1166" s="459"/>
      <c r="M1166" s="459"/>
      <c r="N1166" s="459"/>
      <c r="O1166" s="459"/>
      <c r="P1166" s="459"/>
      <c r="Q1166" s="459"/>
      <c r="R1166" s="459"/>
      <c r="S1166" s="459"/>
      <c r="T1166" s="459"/>
      <c r="U1166" s="459"/>
      <c r="V1166" s="459"/>
      <c r="W1166" s="459"/>
      <c r="X1166" s="459"/>
      <c r="Y1166" s="459"/>
      <c r="Z1166" s="459"/>
      <c r="AA1166" s="459"/>
      <c r="AB1166" s="459"/>
      <c r="AC1166" s="459"/>
      <c r="AD1166" s="459"/>
      <c r="AE1166" s="459"/>
      <c r="AF1166" s="459"/>
      <c r="AG1166" s="459"/>
      <c r="AH1166" s="459"/>
      <c r="AI1166" s="459"/>
      <c r="AJ1166" s="459"/>
      <c r="AK1166" s="459"/>
      <c r="AL1166" s="459"/>
      <c r="AM1166" s="459"/>
      <c r="AN1166" s="459"/>
      <c r="AO1166" s="459"/>
      <c r="AP1166" s="459"/>
      <c r="AQ1166" s="459"/>
      <c r="AR1166" s="459"/>
      <c r="AS1166" s="459"/>
      <c r="AT1166" s="459"/>
      <c r="AU1166" s="459" t="s">
        <v>184</v>
      </c>
      <c r="AV1166" s="459"/>
      <c r="AW1166" s="459"/>
      <c r="AX1166" s="459"/>
      <c r="AY1166" s="459"/>
      <c r="AZ1166" s="459"/>
      <c r="BA1166" s="459"/>
      <c r="BB1166" s="459"/>
      <c r="BC1166" s="459"/>
      <c r="BD1166" s="459"/>
      <c r="BE1166" s="459"/>
      <c r="BF1166" s="459"/>
      <c r="BG1166" s="459"/>
      <c r="BH1166" s="459"/>
      <c r="BI1166" s="459"/>
      <c r="BJ1166" s="459"/>
      <c r="BS1166" s="474"/>
      <c r="BT1166" s="475"/>
      <c r="BU1166" s="475"/>
      <c r="BV1166" s="475"/>
      <c r="BW1166" s="475"/>
      <c r="BX1166" s="476"/>
      <c r="BY1166" s="459" t="s">
        <v>182</v>
      </c>
      <c r="BZ1166" s="459"/>
      <c r="CA1166" s="459"/>
      <c r="CB1166" s="459"/>
      <c r="CC1166" s="459"/>
      <c r="CD1166" s="459"/>
      <c r="CE1166" s="459"/>
      <c r="CF1166" s="459"/>
      <c r="CG1166" s="459"/>
      <c r="CH1166" s="459"/>
      <c r="CI1166" s="459"/>
      <c r="CJ1166" s="459"/>
      <c r="CK1166" s="459"/>
      <c r="CL1166" s="459"/>
      <c r="CM1166" s="459"/>
      <c r="CN1166" s="459"/>
      <c r="CO1166" s="459"/>
      <c r="CP1166" s="459"/>
      <c r="CQ1166" s="459"/>
      <c r="CR1166" s="459"/>
      <c r="CS1166" s="459"/>
      <c r="CT1166" s="459"/>
      <c r="CU1166" s="459"/>
      <c r="CV1166" s="459"/>
      <c r="CW1166" s="459"/>
      <c r="CX1166" s="459"/>
      <c r="CY1166" s="459"/>
      <c r="CZ1166" s="459"/>
      <c r="DA1166" s="459"/>
      <c r="DB1166" s="459"/>
      <c r="DC1166" s="459"/>
      <c r="DD1166" s="459"/>
      <c r="DE1166" s="459"/>
      <c r="DF1166" s="459"/>
      <c r="DG1166" s="459"/>
      <c r="DH1166" s="459"/>
      <c r="DI1166" s="459" t="s">
        <v>184</v>
      </c>
      <c r="DJ1166" s="459"/>
      <c r="DK1166" s="459"/>
      <c r="DL1166" s="459"/>
      <c r="DM1166" s="459"/>
      <c r="DN1166" s="459"/>
      <c r="DO1166" s="459"/>
      <c r="DP1166" s="459"/>
      <c r="DQ1166" s="459"/>
      <c r="DR1166" s="459"/>
      <c r="DS1166" s="459"/>
      <c r="DT1166" s="459"/>
      <c r="DU1166" s="459"/>
      <c r="DV1166" s="459"/>
      <c r="DW1166" s="459"/>
      <c r="DX1166" s="459"/>
    </row>
    <row r="1167" spans="1:156" ht="18.75" customHeight="1" x14ac:dyDescent="0.4">
      <c r="A1167" s="5"/>
      <c r="E1167" s="468"/>
      <c r="F1167" s="464"/>
      <c r="G1167" s="464"/>
      <c r="H1167" s="464"/>
      <c r="I1167" s="464"/>
      <c r="J1167" s="465"/>
      <c r="K1167" s="459" t="s">
        <v>214</v>
      </c>
      <c r="L1167" s="459"/>
      <c r="M1167" s="459"/>
      <c r="N1167" s="459"/>
      <c r="O1167" s="459"/>
      <c r="P1167" s="459"/>
      <c r="Q1167" s="459"/>
      <c r="R1167" s="459"/>
      <c r="S1167" s="459"/>
      <c r="T1167" s="459"/>
      <c r="U1167" s="459"/>
      <c r="V1167" s="459"/>
      <c r="W1167" s="459"/>
      <c r="X1167" s="459"/>
      <c r="Y1167" s="459"/>
      <c r="Z1167" s="459"/>
      <c r="AA1167" s="459"/>
      <c r="AB1167" s="459"/>
      <c r="AC1167" s="459" t="s">
        <v>215</v>
      </c>
      <c r="AD1167" s="459"/>
      <c r="AE1167" s="459"/>
      <c r="AF1167" s="459"/>
      <c r="AG1167" s="459"/>
      <c r="AH1167" s="459"/>
      <c r="AI1167" s="459"/>
      <c r="AJ1167" s="459"/>
      <c r="AK1167" s="459"/>
      <c r="AL1167" s="459"/>
      <c r="AM1167" s="459"/>
      <c r="AN1167" s="459"/>
      <c r="AO1167" s="459"/>
      <c r="AP1167" s="459"/>
      <c r="AQ1167" s="459"/>
      <c r="AR1167" s="459"/>
      <c r="AS1167" s="459"/>
      <c r="AT1167" s="459"/>
      <c r="AU1167" s="459"/>
      <c r="AV1167" s="459"/>
      <c r="AW1167" s="459"/>
      <c r="AX1167" s="459"/>
      <c r="AY1167" s="459"/>
      <c r="AZ1167" s="459"/>
      <c r="BA1167" s="459"/>
      <c r="BB1167" s="459"/>
      <c r="BC1167" s="459"/>
      <c r="BD1167" s="459"/>
      <c r="BE1167" s="459"/>
      <c r="BF1167" s="459"/>
      <c r="BG1167" s="459"/>
      <c r="BH1167" s="459"/>
      <c r="BI1167" s="459"/>
      <c r="BJ1167" s="459"/>
      <c r="BS1167" s="468"/>
      <c r="BT1167" s="464"/>
      <c r="BU1167" s="464"/>
      <c r="BV1167" s="464"/>
      <c r="BW1167" s="464"/>
      <c r="BX1167" s="465"/>
      <c r="BY1167" s="459" t="s">
        <v>214</v>
      </c>
      <c r="BZ1167" s="459"/>
      <c r="CA1167" s="459"/>
      <c r="CB1167" s="459"/>
      <c r="CC1167" s="459"/>
      <c r="CD1167" s="459"/>
      <c r="CE1167" s="459"/>
      <c r="CF1167" s="459"/>
      <c r="CG1167" s="459"/>
      <c r="CH1167" s="459"/>
      <c r="CI1167" s="459"/>
      <c r="CJ1167" s="459"/>
      <c r="CK1167" s="459"/>
      <c r="CL1167" s="459"/>
      <c r="CM1167" s="459"/>
      <c r="CN1167" s="459"/>
      <c r="CO1167" s="459"/>
      <c r="CP1167" s="459"/>
      <c r="CQ1167" s="459" t="s">
        <v>215</v>
      </c>
      <c r="CR1167" s="459"/>
      <c r="CS1167" s="459"/>
      <c r="CT1167" s="459"/>
      <c r="CU1167" s="459"/>
      <c r="CV1167" s="459"/>
      <c r="CW1167" s="459"/>
      <c r="CX1167" s="459"/>
      <c r="CY1167" s="459"/>
      <c r="CZ1167" s="459"/>
      <c r="DA1167" s="459"/>
      <c r="DB1167" s="459"/>
      <c r="DC1167" s="459"/>
      <c r="DD1167" s="459"/>
      <c r="DE1167" s="459"/>
      <c r="DF1167" s="459"/>
      <c r="DG1167" s="459"/>
      <c r="DH1167" s="459"/>
      <c r="DI1167" s="459"/>
      <c r="DJ1167" s="459"/>
      <c r="DK1167" s="459"/>
      <c r="DL1167" s="459"/>
      <c r="DM1167" s="459"/>
      <c r="DN1167" s="459"/>
      <c r="DO1167" s="459"/>
      <c r="DP1167" s="459"/>
      <c r="DQ1167" s="459"/>
      <c r="DR1167" s="459"/>
      <c r="DS1167" s="459"/>
      <c r="DT1167" s="459"/>
      <c r="DU1167" s="459"/>
      <c r="DV1167" s="459"/>
      <c r="DW1167" s="459"/>
      <c r="DX1167" s="459"/>
    </row>
    <row r="1168" spans="1:156" ht="18.75" customHeight="1" x14ac:dyDescent="0.4">
      <c r="A1168" s="5"/>
      <c r="E1168" s="470" t="s">
        <v>216</v>
      </c>
      <c r="F1168" s="471"/>
      <c r="G1168" s="471"/>
      <c r="H1168" s="471"/>
      <c r="I1168" s="471"/>
      <c r="J1168" s="472"/>
      <c r="K1168" s="470" t="str">
        <f>IF(U588&lt;&gt;"",U588,"")</f>
        <v/>
      </c>
      <c r="L1168" s="471"/>
      <c r="M1168" s="471"/>
      <c r="N1168" s="471"/>
      <c r="O1168" s="471"/>
      <c r="P1168" s="471"/>
      <c r="Q1168" s="471"/>
      <c r="R1168" s="471"/>
      <c r="S1168" s="471"/>
      <c r="T1168" s="471"/>
      <c r="U1168" s="471"/>
      <c r="V1168" s="471"/>
      <c r="W1168" s="471"/>
      <c r="X1168" s="471"/>
      <c r="Y1168" s="471"/>
      <c r="Z1168" s="471"/>
      <c r="AA1168" s="471"/>
      <c r="AB1168" s="472"/>
      <c r="AC1168" s="473" t="str">
        <f>IF(U608&lt;&gt;"",U608,"")</f>
        <v/>
      </c>
      <c r="AD1168" s="473"/>
      <c r="AE1168" s="473"/>
      <c r="AF1168" s="473"/>
      <c r="AG1168" s="473"/>
      <c r="AH1168" s="473"/>
      <c r="AI1168" s="473"/>
      <c r="AJ1168" s="473"/>
      <c r="AK1168" s="473"/>
      <c r="AL1168" s="473"/>
      <c r="AM1168" s="473"/>
      <c r="AN1168" s="473"/>
      <c r="AO1168" s="473"/>
      <c r="AP1168" s="473"/>
      <c r="AQ1168" s="473"/>
      <c r="AR1168" s="473"/>
      <c r="AS1168" s="473"/>
      <c r="AT1168" s="473"/>
      <c r="AU1168" s="473" t="str">
        <f>IF(AND(U629&lt;&gt;"",U629&lt;&gt;"指定無"),U629&amp;AK629&amp;AS629,"")</f>
        <v/>
      </c>
      <c r="AV1168" s="473"/>
      <c r="AW1168" s="473"/>
      <c r="AX1168" s="473"/>
      <c r="AY1168" s="473"/>
      <c r="AZ1168" s="473"/>
      <c r="BA1168" s="473"/>
      <c r="BB1168" s="473"/>
      <c r="BC1168" s="473"/>
      <c r="BD1168" s="473"/>
      <c r="BE1168" s="473"/>
      <c r="BF1168" s="473"/>
      <c r="BG1168" s="473"/>
      <c r="BH1168" s="473"/>
      <c r="BI1168" s="473"/>
      <c r="BJ1168" s="473"/>
      <c r="BS1168" s="470" t="s">
        <v>216</v>
      </c>
      <c r="BT1168" s="471"/>
      <c r="BU1168" s="471"/>
      <c r="BV1168" s="471"/>
      <c r="BW1168" s="471"/>
      <c r="BX1168" s="472"/>
      <c r="BY1168" s="473" t="s">
        <v>451</v>
      </c>
      <c r="BZ1168" s="473"/>
      <c r="CA1168" s="473"/>
      <c r="CB1168" s="473"/>
      <c r="CC1168" s="473"/>
      <c r="CD1168" s="473"/>
      <c r="CE1168" s="473"/>
      <c r="CF1168" s="473"/>
      <c r="CG1168" s="473"/>
      <c r="CH1168" s="473"/>
      <c r="CI1168" s="473"/>
      <c r="CJ1168" s="473"/>
      <c r="CK1168" s="473"/>
      <c r="CL1168" s="473"/>
      <c r="CM1168" s="473"/>
      <c r="CN1168" s="473"/>
      <c r="CO1168" s="473"/>
      <c r="CP1168" s="473"/>
      <c r="CQ1168" s="473" t="s">
        <v>24</v>
      </c>
      <c r="CR1168" s="473"/>
      <c r="CS1168" s="473"/>
      <c r="CT1168" s="473"/>
      <c r="CU1168" s="473"/>
      <c r="CV1168" s="473"/>
      <c r="CW1168" s="473"/>
      <c r="CX1168" s="473"/>
      <c r="CY1168" s="473"/>
      <c r="CZ1168" s="473"/>
      <c r="DA1168" s="473"/>
      <c r="DB1168" s="473"/>
      <c r="DC1168" s="473"/>
      <c r="DD1168" s="473"/>
      <c r="DE1168" s="473"/>
      <c r="DF1168" s="473"/>
      <c r="DG1168" s="473"/>
      <c r="DH1168" s="473"/>
      <c r="DI1168" s="473" t="s">
        <v>73</v>
      </c>
      <c r="DJ1168" s="473"/>
      <c r="DK1168" s="473"/>
      <c r="DL1168" s="473"/>
      <c r="DM1168" s="473"/>
      <c r="DN1168" s="473"/>
      <c r="DO1168" s="473"/>
      <c r="DP1168" s="473"/>
      <c r="DQ1168" s="473"/>
      <c r="DR1168" s="473"/>
      <c r="DS1168" s="473"/>
      <c r="DT1168" s="473"/>
      <c r="DU1168" s="473"/>
      <c r="DV1168" s="473"/>
      <c r="DW1168" s="473"/>
      <c r="DX1168" s="473"/>
      <c r="ED1168" s="17"/>
      <c r="EE1168" s="17"/>
      <c r="EF1168" s="17"/>
      <c r="EG1168" s="17"/>
      <c r="EH1168" s="17"/>
      <c r="EI1168" s="17"/>
      <c r="EJ1168" s="17"/>
      <c r="EK1168" s="17"/>
      <c r="EL1168" s="17"/>
      <c r="EM1168" s="17"/>
      <c r="EN1168" s="17"/>
      <c r="EO1168" s="17"/>
      <c r="EP1168" s="17"/>
      <c r="EQ1168" s="17"/>
      <c r="ER1168" s="17"/>
      <c r="ES1168" s="17"/>
      <c r="ET1168" s="17"/>
      <c r="EU1168" s="17"/>
      <c r="EV1168" s="17"/>
      <c r="EW1168" s="17"/>
      <c r="EX1168" s="17"/>
      <c r="EY1168" s="17"/>
      <c r="EZ1168" s="17"/>
    </row>
    <row r="1169" spans="1:156" ht="18.75" customHeight="1" x14ac:dyDescent="0.4">
      <c r="A1169" s="5"/>
      <c r="E1169" s="470" t="s">
        <v>186</v>
      </c>
      <c r="F1169" s="471"/>
      <c r="G1169" s="471"/>
      <c r="H1169" s="471"/>
      <c r="I1169" s="471"/>
      <c r="J1169" s="472"/>
      <c r="K1169" s="470" t="str">
        <f>IF(U591&lt;&gt;"",U591,"")</f>
        <v/>
      </c>
      <c r="L1169" s="471"/>
      <c r="M1169" s="471"/>
      <c r="N1169" s="471"/>
      <c r="O1169" s="471"/>
      <c r="P1169" s="471"/>
      <c r="Q1169" s="471"/>
      <c r="R1169" s="471"/>
      <c r="S1169" s="471"/>
      <c r="T1169" s="471"/>
      <c r="U1169" s="471"/>
      <c r="V1169" s="471"/>
      <c r="W1169" s="471"/>
      <c r="X1169" s="471"/>
      <c r="Y1169" s="471"/>
      <c r="Z1169" s="471"/>
      <c r="AA1169" s="471"/>
      <c r="AB1169" s="472"/>
      <c r="AC1169" s="473" t="str">
        <f>IF(U611&lt;&gt;"",U611,"")</f>
        <v/>
      </c>
      <c r="AD1169" s="473"/>
      <c r="AE1169" s="473"/>
      <c r="AF1169" s="473"/>
      <c r="AG1169" s="473"/>
      <c r="AH1169" s="473"/>
      <c r="AI1169" s="473"/>
      <c r="AJ1169" s="473"/>
      <c r="AK1169" s="473"/>
      <c r="AL1169" s="473"/>
      <c r="AM1169" s="473"/>
      <c r="AN1169" s="473"/>
      <c r="AO1169" s="473"/>
      <c r="AP1169" s="473"/>
      <c r="AQ1169" s="473"/>
      <c r="AR1169" s="473"/>
      <c r="AS1169" s="473"/>
      <c r="AT1169" s="473"/>
      <c r="AU1169" s="473" t="str">
        <f>IF(AND(U630&lt;&gt;"",U630&lt;&gt;"指定無"),U630&amp;AK630&amp;AS630,"")</f>
        <v/>
      </c>
      <c r="AV1169" s="473"/>
      <c r="AW1169" s="473"/>
      <c r="AX1169" s="473"/>
      <c r="AY1169" s="473"/>
      <c r="AZ1169" s="473"/>
      <c r="BA1169" s="473"/>
      <c r="BB1169" s="473"/>
      <c r="BC1169" s="473"/>
      <c r="BD1169" s="473"/>
      <c r="BE1169" s="473"/>
      <c r="BF1169" s="473"/>
      <c r="BG1169" s="473"/>
      <c r="BH1169" s="473"/>
      <c r="BI1169" s="473"/>
      <c r="BJ1169" s="473"/>
      <c r="BS1169" s="470" t="s">
        <v>186</v>
      </c>
      <c r="BT1169" s="471"/>
      <c r="BU1169" s="471"/>
      <c r="BV1169" s="471"/>
      <c r="BW1169" s="471"/>
      <c r="BX1169" s="472"/>
      <c r="BY1169" s="473" t="s">
        <v>451</v>
      </c>
      <c r="BZ1169" s="473"/>
      <c r="CA1169" s="473"/>
      <c r="CB1169" s="473"/>
      <c r="CC1169" s="473"/>
      <c r="CD1169" s="473"/>
      <c r="CE1169" s="473"/>
      <c r="CF1169" s="473"/>
      <c r="CG1169" s="473"/>
      <c r="CH1169" s="473"/>
      <c r="CI1169" s="473"/>
      <c r="CJ1169" s="473"/>
      <c r="CK1169" s="473"/>
      <c r="CL1169" s="473"/>
      <c r="CM1169" s="473"/>
      <c r="CN1169" s="473"/>
      <c r="CO1169" s="473"/>
      <c r="CP1169" s="473"/>
      <c r="CQ1169" s="473" t="s">
        <v>24</v>
      </c>
      <c r="CR1169" s="473"/>
      <c r="CS1169" s="473"/>
      <c r="CT1169" s="473"/>
      <c r="CU1169" s="473"/>
      <c r="CV1169" s="473"/>
      <c r="CW1169" s="473"/>
      <c r="CX1169" s="473"/>
      <c r="CY1169" s="473"/>
      <c r="CZ1169" s="473"/>
      <c r="DA1169" s="473"/>
      <c r="DB1169" s="473"/>
      <c r="DC1169" s="473"/>
      <c r="DD1169" s="473"/>
      <c r="DE1169" s="473"/>
      <c r="DF1169" s="473"/>
      <c r="DG1169" s="473"/>
      <c r="DH1169" s="473"/>
      <c r="DI1169" s="473" t="s">
        <v>73</v>
      </c>
      <c r="DJ1169" s="473"/>
      <c r="DK1169" s="473"/>
      <c r="DL1169" s="473"/>
      <c r="DM1169" s="473"/>
      <c r="DN1169" s="473"/>
      <c r="DO1169" s="473"/>
      <c r="DP1169" s="473"/>
      <c r="DQ1169" s="473"/>
      <c r="DR1169" s="473"/>
      <c r="DS1169" s="473"/>
      <c r="DT1169" s="473"/>
      <c r="DU1169" s="473"/>
      <c r="DV1169" s="473"/>
      <c r="DW1169" s="473"/>
      <c r="DX1169" s="473"/>
      <c r="ED1169" s="17"/>
      <c r="EE1169" s="17"/>
      <c r="EF1169" s="17"/>
      <c r="EG1169" s="17"/>
      <c r="EH1169" s="17"/>
      <c r="EI1169" s="17"/>
      <c r="EJ1169" s="17"/>
      <c r="EK1169" s="17"/>
      <c r="EL1169" s="17"/>
      <c r="EM1169" s="17"/>
      <c r="EN1169" s="17"/>
      <c r="EO1169" s="17"/>
      <c r="EP1169" s="17"/>
      <c r="EQ1169" s="17"/>
      <c r="ER1169" s="17"/>
      <c r="ES1169" s="17"/>
      <c r="ET1169" s="17"/>
      <c r="EU1169" s="17"/>
      <c r="EV1169" s="17"/>
      <c r="EW1169" s="17"/>
      <c r="EX1169" s="17"/>
      <c r="EY1169" s="17"/>
      <c r="EZ1169" s="17"/>
    </row>
    <row r="1170" spans="1:156" ht="18.75" customHeight="1" x14ac:dyDescent="0.4">
      <c r="A1170" s="5"/>
      <c r="E1170" s="470" t="s">
        <v>218</v>
      </c>
      <c r="F1170" s="471"/>
      <c r="G1170" s="471"/>
      <c r="H1170" s="471"/>
      <c r="I1170" s="471"/>
      <c r="J1170" s="472"/>
      <c r="K1170" s="470" t="str">
        <f>IF(U594&lt;&gt;"",U594,"")</f>
        <v/>
      </c>
      <c r="L1170" s="471"/>
      <c r="M1170" s="471"/>
      <c r="N1170" s="471"/>
      <c r="O1170" s="471"/>
      <c r="P1170" s="471"/>
      <c r="Q1170" s="471"/>
      <c r="R1170" s="471"/>
      <c r="S1170" s="471"/>
      <c r="T1170" s="471"/>
      <c r="U1170" s="471"/>
      <c r="V1170" s="471"/>
      <c r="W1170" s="471"/>
      <c r="X1170" s="471"/>
      <c r="Y1170" s="471"/>
      <c r="Z1170" s="471"/>
      <c r="AA1170" s="471"/>
      <c r="AB1170" s="472"/>
      <c r="AC1170" s="473" t="str">
        <f>IF(U614&lt;&gt;"",U614,"")</f>
        <v/>
      </c>
      <c r="AD1170" s="473"/>
      <c r="AE1170" s="473"/>
      <c r="AF1170" s="473"/>
      <c r="AG1170" s="473"/>
      <c r="AH1170" s="473"/>
      <c r="AI1170" s="473"/>
      <c r="AJ1170" s="473"/>
      <c r="AK1170" s="473"/>
      <c r="AL1170" s="473"/>
      <c r="AM1170" s="473"/>
      <c r="AN1170" s="473"/>
      <c r="AO1170" s="473"/>
      <c r="AP1170" s="473"/>
      <c r="AQ1170" s="473"/>
      <c r="AR1170" s="473"/>
      <c r="AS1170" s="473"/>
      <c r="AT1170" s="473"/>
      <c r="AU1170" s="473" t="str">
        <f>IF(AND(U631&lt;&gt;"",U631&lt;&gt;"指定無"),U631&amp;AK631&amp;AS631,"")</f>
        <v/>
      </c>
      <c r="AV1170" s="473"/>
      <c r="AW1170" s="473"/>
      <c r="AX1170" s="473"/>
      <c r="AY1170" s="473"/>
      <c r="AZ1170" s="473"/>
      <c r="BA1170" s="473"/>
      <c r="BB1170" s="473"/>
      <c r="BC1170" s="473"/>
      <c r="BD1170" s="473"/>
      <c r="BE1170" s="473"/>
      <c r="BF1170" s="473"/>
      <c r="BG1170" s="473"/>
      <c r="BH1170" s="473"/>
      <c r="BI1170" s="473"/>
      <c r="BJ1170" s="473"/>
      <c r="BS1170" s="470" t="s">
        <v>218</v>
      </c>
      <c r="BT1170" s="471"/>
      <c r="BU1170" s="471"/>
      <c r="BV1170" s="471"/>
      <c r="BW1170" s="471"/>
      <c r="BX1170" s="472"/>
      <c r="BY1170" s="473" t="s">
        <v>451</v>
      </c>
      <c r="BZ1170" s="473"/>
      <c r="CA1170" s="473"/>
      <c r="CB1170" s="473"/>
      <c r="CC1170" s="473"/>
      <c r="CD1170" s="473"/>
      <c r="CE1170" s="473"/>
      <c r="CF1170" s="473"/>
      <c r="CG1170" s="473"/>
      <c r="CH1170" s="473"/>
      <c r="CI1170" s="473"/>
      <c r="CJ1170" s="473"/>
      <c r="CK1170" s="473"/>
      <c r="CL1170" s="473"/>
      <c r="CM1170" s="473"/>
      <c r="CN1170" s="473"/>
      <c r="CO1170" s="473"/>
      <c r="CP1170" s="473"/>
      <c r="CQ1170" s="473" t="s">
        <v>24</v>
      </c>
      <c r="CR1170" s="473"/>
      <c r="CS1170" s="473"/>
      <c r="CT1170" s="473"/>
      <c r="CU1170" s="473"/>
      <c r="CV1170" s="473"/>
      <c r="CW1170" s="473"/>
      <c r="CX1170" s="473"/>
      <c r="CY1170" s="473"/>
      <c r="CZ1170" s="473"/>
      <c r="DA1170" s="473"/>
      <c r="DB1170" s="473"/>
      <c r="DC1170" s="473"/>
      <c r="DD1170" s="473"/>
      <c r="DE1170" s="473"/>
      <c r="DF1170" s="473"/>
      <c r="DG1170" s="473"/>
      <c r="DH1170" s="473"/>
      <c r="DI1170" s="473" t="s">
        <v>73</v>
      </c>
      <c r="DJ1170" s="473"/>
      <c r="DK1170" s="473"/>
      <c r="DL1170" s="473"/>
      <c r="DM1170" s="473"/>
      <c r="DN1170" s="473"/>
      <c r="DO1170" s="473"/>
      <c r="DP1170" s="473"/>
      <c r="DQ1170" s="473"/>
      <c r="DR1170" s="473"/>
      <c r="DS1170" s="473"/>
      <c r="DT1170" s="473"/>
      <c r="DU1170" s="473"/>
      <c r="DV1170" s="473"/>
      <c r="DW1170" s="473"/>
      <c r="DX1170" s="473"/>
      <c r="ED1170" s="17"/>
      <c r="EE1170" s="17"/>
      <c r="EF1170" s="17"/>
      <c r="EG1170" s="17"/>
      <c r="EH1170" s="17"/>
      <c r="EI1170" s="17"/>
      <c r="EJ1170" s="17"/>
      <c r="EK1170" s="17"/>
      <c r="EL1170" s="17"/>
      <c r="EM1170" s="17"/>
      <c r="EN1170" s="17"/>
      <c r="EO1170" s="17"/>
      <c r="EP1170" s="17"/>
      <c r="EQ1170" s="17"/>
      <c r="ER1170" s="17"/>
      <c r="ES1170" s="17"/>
      <c r="ET1170" s="17"/>
      <c r="EU1170" s="17"/>
      <c r="EV1170" s="17"/>
      <c r="EW1170" s="17"/>
      <c r="EX1170" s="17"/>
      <c r="EY1170" s="17"/>
      <c r="EZ1170" s="17"/>
    </row>
    <row r="1171" spans="1:156" ht="18.75" customHeight="1" x14ac:dyDescent="0.4">
      <c r="A1171" s="5"/>
      <c r="E1171" s="470" t="s">
        <v>221</v>
      </c>
      <c r="F1171" s="471"/>
      <c r="G1171" s="471"/>
      <c r="H1171" s="471"/>
      <c r="I1171" s="471"/>
      <c r="J1171" s="472"/>
      <c r="K1171" s="470" t="str">
        <f>IF(U597&lt;&gt;"",U597,"")</f>
        <v/>
      </c>
      <c r="L1171" s="471"/>
      <c r="M1171" s="471"/>
      <c r="N1171" s="471"/>
      <c r="O1171" s="471"/>
      <c r="P1171" s="471"/>
      <c r="Q1171" s="471"/>
      <c r="R1171" s="471"/>
      <c r="S1171" s="471"/>
      <c r="T1171" s="471"/>
      <c r="U1171" s="471"/>
      <c r="V1171" s="471"/>
      <c r="W1171" s="471"/>
      <c r="X1171" s="471"/>
      <c r="Y1171" s="471"/>
      <c r="Z1171" s="471"/>
      <c r="AA1171" s="471"/>
      <c r="AB1171" s="472"/>
      <c r="AC1171" s="473" t="str">
        <f>IF(U617&lt;&gt;"",U617,"")</f>
        <v/>
      </c>
      <c r="AD1171" s="473"/>
      <c r="AE1171" s="473"/>
      <c r="AF1171" s="473"/>
      <c r="AG1171" s="473"/>
      <c r="AH1171" s="473"/>
      <c r="AI1171" s="473"/>
      <c r="AJ1171" s="473"/>
      <c r="AK1171" s="473"/>
      <c r="AL1171" s="473"/>
      <c r="AM1171" s="473"/>
      <c r="AN1171" s="473"/>
      <c r="AO1171" s="473"/>
      <c r="AP1171" s="473"/>
      <c r="AQ1171" s="473"/>
      <c r="AR1171" s="473"/>
      <c r="AS1171" s="473"/>
      <c r="AT1171" s="473"/>
      <c r="AU1171" s="473" t="str">
        <f>IF(AND(U632&lt;&gt;"",U632&lt;&gt;"指定無"),U632&amp;AK632&amp;AS632,"")</f>
        <v/>
      </c>
      <c r="AV1171" s="473"/>
      <c r="AW1171" s="473"/>
      <c r="AX1171" s="473"/>
      <c r="AY1171" s="473"/>
      <c r="AZ1171" s="473"/>
      <c r="BA1171" s="473"/>
      <c r="BB1171" s="473"/>
      <c r="BC1171" s="473"/>
      <c r="BD1171" s="473"/>
      <c r="BE1171" s="473"/>
      <c r="BF1171" s="473"/>
      <c r="BG1171" s="473"/>
      <c r="BH1171" s="473"/>
      <c r="BI1171" s="473"/>
      <c r="BJ1171" s="473"/>
      <c r="BS1171" s="470" t="s">
        <v>221</v>
      </c>
      <c r="BT1171" s="471"/>
      <c r="BU1171" s="471"/>
      <c r="BV1171" s="471"/>
      <c r="BW1171" s="471"/>
      <c r="BX1171" s="472"/>
      <c r="BY1171" s="473" t="s">
        <v>475</v>
      </c>
      <c r="BZ1171" s="473"/>
      <c r="CA1171" s="473"/>
      <c r="CB1171" s="473"/>
      <c r="CC1171" s="473"/>
      <c r="CD1171" s="473"/>
      <c r="CE1171" s="473"/>
      <c r="CF1171" s="473"/>
      <c r="CG1171" s="473"/>
      <c r="CH1171" s="473"/>
      <c r="CI1171" s="473"/>
      <c r="CJ1171" s="473"/>
      <c r="CK1171" s="473"/>
      <c r="CL1171" s="473"/>
      <c r="CM1171" s="473"/>
      <c r="CN1171" s="473"/>
      <c r="CO1171" s="473"/>
      <c r="CP1171" s="473"/>
      <c r="CQ1171" s="473" t="s">
        <v>476</v>
      </c>
      <c r="CR1171" s="473"/>
      <c r="CS1171" s="473"/>
      <c r="CT1171" s="473"/>
      <c r="CU1171" s="473"/>
      <c r="CV1171" s="473"/>
      <c r="CW1171" s="473"/>
      <c r="CX1171" s="473"/>
      <c r="CY1171" s="473"/>
      <c r="CZ1171" s="473"/>
      <c r="DA1171" s="473"/>
      <c r="DB1171" s="473"/>
      <c r="DC1171" s="473"/>
      <c r="DD1171" s="473"/>
      <c r="DE1171" s="473"/>
      <c r="DF1171" s="473"/>
      <c r="DG1171" s="473"/>
      <c r="DH1171" s="473"/>
      <c r="DI1171" s="473" t="s">
        <v>318</v>
      </c>
      <c r="DJ1171" s="473"/>
      <c r="DK1171" s="473"/>
      <c r="DL1171" s="473"/>
      <c r="DM1171" s="473"/>
      <c r="DN1171" s="473"/>
      <c r="DO1171" s="473"/>
      <c r="DP1171" s="473"/>
      <c r="DQ1171" s="473"/>
      <c r="DR1171" s="473"/>
      <c r="DS1171" s="473"/>
      <c r="DT1171" s="473"/>
      <c r="DU1171" s="473"/>
      <c r="DV1171" s="473"/>
      <c r="DW1171" s="473"/>
      <c r="DX1171" s="473"/>
      <c r="ED1171" s="17"/>
      <c r="EE1171" s="17"/>
      <c r="EF1171" s="17"/>
      <c r="EG1171" s="17"/>
      <c r="EH1171" s="17"/>
      <c r="EI1171" s="17"/>
      <c r="EJ1171" s="17"/>
      <c r="EK1171" s="17"/>
      <c r="EL1171" s="17"/>
      <c r="EM1171" s="17"/>
      <c r="EN1171" s="17"/>
      <c r="EO1171" s="17"/>
      <c r="EP1171" s="17"/>
      <c r="EQ1171" s="17"/>
      <c r="ER1171" s="17"/>
      <c r="ES1171" s="17"/>
      <c r="ET1171" s="17"/>
      <c r="EU1171" s="17"/>
      <c r="EV1171" s="17"/>
      <c r="EW1171" s="17"/>
      <c r="EX1171" s="17"/>
      <c r="EY1171" s="17"/>
      <c r="EZ1171" s="17"/>
    </row>
    <row r="1172" spans="1:156" ht="18.75" customHeight="1" x14ac:dyDescent="0.4">
      <c r="A1172" s="5"/>
      <c r="E1172" s="470" t="s">
        <v>38</v>
      </c>
      <c r="F1172" s="471"/>
      <c r="G1172" s="471"/>
      <c r="H1172" s="471"/>
      <c r="I1172" s="471"/>
      <c r="J1172" s="472"/>
      <c r="K1172" s="470" t="str">
        <f>IF(U600&lt;&gt;"",U600,"")</f>
        <v/>
      </c>
      <c r="L1172" s="471"/>
      <c r="M1172" s="471"/>
      <c r="N1172" s="471"/>
      <c r="O1172" s="471"/>
      <c r="P1172" s="471"/>
      <c r="Q1172" s="471"/>
      <c r="R1172" s="471"/>
      <c r="S1172" s="471"/>
      <c r="T1172" s="471"/>
      <c r="U1172" s="471"/>
      <c r="V1172" s="471"/>
      <c r="W1172" s="471"/>
      <c r="X1172" s="471"/>
      <c r="Y1172" s="471"/>
      <c r="Z1172" s="471"/>
      <c r="AA1172" s="471"/>
      <c r="AB1172" s="472"/>
      <c r="AC1172" s="473" t="str">
        <f>IF(U620&lt;&gt;"",U620,"")</f>
        <v/>
      </c>
      <c r="AD1172" s="473"/>
      <c r="AE1172" s="473"/>
      <c r="AF1172" s="473"/>
      <c r="AG1172" s="473"/>
      <c r="AH1172" s="473"/>
      <c r="AI1172" s="473"/>
      <c r="AJ1172" s="473"/>
      <c r="AK1172" s="473"/>
      <c r="AL1172" s="473"/>
      <c r="AM1172" s="473"/>
      <c r="AN1172" s="473"/>
      <c r="AO1172" s="473"/>
      <c r="AP1172" s="473"/>
      <c r="AQ1172" s="473"/>
      <c r="AR1172" s="473"/>
      <c r="AS1172" s="473"/>
      <c r="AT1172" s="473"/>
      <c r="AU1172" s="473" t="str">
        <f>IF(AND(U633&lt;&gt;"",U633&lt;&gt;"指定無"),U633&amp;AK633&amp;AS633,"")</f>
        <v/>
      </c>
      <c r="AV1172" s="473"/>
      <c r="AW1172" s="473"/>
      <c r="AX1172" s="473"/>
      <c r="AY1172" s="473"/>
      <c r="AZ1172" s="473"/>
      <c r="BA1172" s="473"/>
      <c r="BB1172" s="473"/>
      <c r="BC1172" s="473"/>
      <c r="BD1172" s="473"/>
      <c r="BE1172" s="473"/>
      <c r="BF1172" s="473"/>
      <c r="BG1172" s="473"/>
      <c r="BH1172" s="473"/>
      <c r="BI1172" s="473"/>
      <c r="BJ1172" s="473"/>
      <c r="BS1172" s="470" t="s">
        <v>38</v>
      </c>
      <c r="BT1172" s="471"/>
      <c r="BU1172" s="471"/>
      <c r="BV1172" s="471"/>
      <c r="BW1172" s="471"/>
      <c r="BX1172" s="472"/>
      <c r="BY1172" s="473" t="s">
        <v>24</v>
      </c>
      <c r="BZ1172" s="473"/>
      <c r="CA1172" s="473"/>
      <c r="CB1172" s="473"/>
      <c r="CC1172" s="473"/>
      <c r="CD1172" s="473"/>
      <c r="CE1172" s="473"/>
      <c r="CF1172" s="473"/>
      <c r="CG1172" s="473"/>
      <c r="CH1172" s="473"/>
      <c r="CI1172" s="473"/>
      <c r="CJ1172" s="473"/>
      <c r="CK1172" s="473"/>
      <c r="CL1172" s="473"/>
      <c r="CM1172" s="473"/>
      <c r="CN1172" s="473"/>
      <c r="CO1172" s="473"/>
      <c r="CP1172" s="473"/>
      <c r="CQ1172" s="473" t="s">
        <v>24</v>
      </c>
      <c r="CR1172" s="473"/>
      <c r="CS1172" s="473"/>
      <c r="CT1172" s="473"/>
      <c r="CU1172" s="473"/>
      <c r="CV1172" s="473"/>
      <c r="CW1172" s="473"/>
      <c r="CX1172" s="473"/>
      <c r="CY1172" s="473"/>
      <c r="CZ1172" s="473"/>
      <c r="DA1172" s="473"/>
      <c r="DB1172" s="473"/>
      <c r="DC1172" s="473"/>
      <c r="DD1172" s="473"/>
      <c r="DE1172" s="473"/>
      <c r="DF1172" s="473"/>
      <c r="DG1172" s="473"/>
      <c r="DH1172" s="473"/>
      <c r="DI1172" s="473" t="s">
        <v>494</v>
      </c>
      <c r="DJ1172" s="473"/>
      <c r="DK1172" s="473"/>
      <c r="DL1172" s="473"/>
      <c r="DM1172" s="473"/>
      <c r="DN1172" s="473"/>
      <c r="DO1172" s="473"/>
      <c r="DP1172" s="473"/>
      <c r="DQ1172" s="473"/>
      <c r="DR1172" s="473"/>
      <c r="DS1172" s="473"/>
      <c r="DT1172" s="473"/>
      <c r="DU1172" s="473"/>
      <c r="DV1172" s="473"/>
      <c r="DW1172" s="473"/>
      <c r="DX1172" s="473"/>
      <c r="ED1172" s="17"/>
      <c r="EE1172" s="17"/>
      <c r="EF1172" s="17"/>
      <c r="EG1172" s="17"/>
      <c r="EH1172" s="17"/>
      <c r="EI1172" s="17"/>
      <c r="EJ1172" s="17"/>
      <c r="EK1172" s="17"/>
      <c r="EL1172" s="17"/>
      <c r="EM1172" s="17"/>
      <c r="EN1172" s="17"/>
      <c r="EO1172" s="17"/>
      <c r="EP1172" s="17"/>
      <c r="EQ1172" s="17"/>
      <c r="ER1172" s="17"/>
      <c r="ES1172" s="17"/>
      <c r="ET1172" s="17"/>
      <c r="EU1172" s="17"/>
      <c r="EV1172" s="17"/>
      <c r="EW1172" s="17"/>
      <c r="EX1172" s="17"/>
      <c r="EY1172" s="17"/>
      <c r="EZ1172" s="17"/>
    </row>
    <row r="1173" spans="1:156" ht="18.75" customHeight="1" x14ac:dyDescent="0.4">
      <c r="A1173" s="5"/>
      <c r="B1173" s="5"/>
      <c r="C1173" s="5"/>
      <c r="D1173" s="5"/>
      <c r="E1173" s="5"/>
      <c r="F1173" s="5"/>
      <c r="G1173" s="5"/>
      <c r="H1173" s="5"/>
      <c r="I1173" s="5"/>
      <c r="J1173" s="5"/>
      <c r="K1173" s="5"/>
      <c r="L1173" s="5"/>
      <c r="M1173" s="5"/>
      <c r="N1173" s="5"/>
      <c r="O1173" s="5"/>
      <c r="P1173" s="5"/>
      <c r="Q1173" s="5"/>
      <c r="R1173" s="5"/>
      <c r="S1173" s="5"/>
      <c r="T1173" s="5"/>
      <c r="U1173" s="5"/>
      <c r="V1173" s="5"/>
      <c r="W1173" s="5"/>
      <c r="X1173" s="5"/>
    </row>
    <row r="1174" spans="1:156" ht="18.75" customHeight="1" x14ac:dyDescent="0.4">
      <c r="A1174" s="5"/>
      <c r="B1174" s="5"/>
      <c r="C1174" s="5"/>
      <c r="D1174" s="5"/>
      <c r="E1174" s="68"/>
      <c r="F1174" s="73"/>
      <c r="G1174" s="73"/>
      <c r="H1174" s="73"/>
      <c r="I1174" s="73"/>
      <c r="J1174" s="73"/>
      <c r="K1174" s="73"/>
      <c r="L1174" s="73"/>
      <c r="M1174" s="73"/>
      <c r="N1174" s="73"/>
      <c r="O1174" s="73"/>
      <c r="P1174" s="73"/>
      <c r="Q1174" s="73"/>
      <c r="R1174" s="73"/>
      <c r="S1174" s="73"/>
      <c r="T1174" s="73"/>
      <c r="U1174" s="73"/>
      <c r="V1174" s="73"/>
      <c r="W1174" s="73"/>
      <c r="X1174" s="73"/>
      <c r="Y1174" s="73"/>
      <c r="Z1174" s="73"/>
      <c r="AA1174" s="73"/>
      <c r="AB1174" s="73"/>
      <c r="AC1174" s="73"/>
      <c r="AD1174" s="73"/>
      <c r="AE1174" s="73"/>
      <c r="AF1174" s="73"/>
      <c r="AG1174" s="73"/>
      <c r="AH1174" s="73"/>
      <c r="AI1174" s="73"/>
      <c r="AJ1174" s="73"/>
      <c r="AK1174" s="73"/>
      <c r="AL1174" s="73"/>
      <c r="AM1174" s="73"/>
      <c r="AN1174" s="73"/>
      <c r="AO1174" s="73"/>
      <c r="AP1174" s="73"/>
      <c r="AQ1174" s="73"/>
      <c r="AR1174" s="73"/>
      <c r="AS1174" s="73"/>
      <c r="AT1174" s="73"/>
      <c r="AU1174" s="73"/>
      <c r="AV1174" s="73"/>
      <c r="AW1174" s="73"/>
      <c r="AX1174" s="73"/>
      <c r="AY1174" s="73"/>
      <c r="AZ1174" s="73"/>
      <c r="BA1174" s="73"/>
      <c r="BB1174" s="73"/>
      <c r="BC1174" s="73"/>
      <c r="BD1174" s="73"/>
      <c r="BE1174" s="73"/>
      <c r="BF1174" s="73"/>
      <c r="BG1174" s="73"/>
      <c r="BH1174" s="73"/>
      <c r="BI1174" s="73"/>
      <c r="BJ1174" s="152"/>
      <c r="BS1174" s="68"/>
      <c r="BT1174" s="73"/>
      <c r="BU1174" s="73"/>
      <c r="BV1174" s="73"/>
      <c r="BW1174" s="73"/>
      <c r="BX1174" s="73"/>
      <c r="BY1174" s="73"/>
      <c r="BZ1174" s="73"/>
      <c r="CA1174" s="73"/>
      <c r="CB1174" s="73"/>
      <c r="CC1174" s="73"/>
      <c r="CD1174" s="73"/>
      <c r="CE1174" s="73"/>
      <c r="CF1174" s="73"/>
      <c r="CG1174" s="73"/>
      <c r="CH1174" s="73"/>
      <c r="CI1174" s="73"/>
      <c r="CJ1174" s="73"/>
      <c r="CK1174" s="73"/>
      <c r="CL1174" s="73"/>
      <c r="CM1174" s="73"/>
      <c r="CN1174" s="73"/>
      <c r="CO1174" s="73"/>
      <c r="CP1174" s="73"/>
      <c r="CQ1174" s="73"/>
      <c r="CR1174" s="73"/>
      <c r="CS1174" s="73"/>
      <c r="CT1174" s="73"/>
      <c r="CU1174" s="73"/>
      <c r="CV1174" s="73"/>
      <c r="CW1174" s="73"/>
      <c r="CX1174" s="73"/>
      <c r="CY1174" s="73"/>
      <c r="CZ1174" s="73"/>
      <c r="DA1174" s="73"/>
      <c r="DB1174" s="73"/>
      <c r="DC1174" s="73"/>
      <c r="DD1174" s="73"/>
      <c r="DE1174" s="73"/>
      <c r="DF1174" s="73"/>
      <c r="DG1174" s="73"/>
      <c r="DH1174" s="73"/>
      <c r="DI1174" s="73"/>
      <c r="DJ1174" s="73"/>
      <c r="DK1174" s="73"/>
      <c r="DL1174" s="73"/>
      <c r="DM1174" s="73"/>
      <c r="DN1174" s="73"/>
      <c r="DO1174" s="73"/>
      <c r="DP1174" s="73"/>
      <c r="DQ1174" s="73"/>
      <c r="DR1174" s="73"/>
      <c r="DS1174" s="73"/>
      <c r="DT1174" s="73"/>
      <c r="DU1174" s="73"/>
      <c r="DV1174" s="73"/>
      <c r="DW1174" s="73"/>
      <c r="DX1174" s="152"/>
    </row>
    <row r="1175" spans="1:156" ht="18.75" customHeight="1" x14ac:dyDescent="0.4">
      <c r="A1175" s="5"/>
      <c r="B1175" s="5"/>
      <c r="C1175" s="5"/>
      <c r="D1175" s="5"/>
      <c r="E1175" s="69"/>
      <c r="BJ1175" s="153"/>
      <c r="BS1175" s="69"/>
      <c r="DX1175" s="153"/>
    </row>
    <row r="1176" spans="1:156" ht="18.75" customHeight="1" x14ac:dyDescent="0.4">
      <c r="A1176" s="5"/>
      <c r="B1176" s="5"/>
      <c r="C1176" s="5"/>
      <c r="D1176" s="5"/>
      <c r="E1176" s="69"/>
      <c r="BJ1176" s="153"/>
      <c r="BS1176" s="69"/>
      <c r="DX1176" s="153"/>
    </row>
    <row r="1177" spans="1:156" ht="18.75" customHeight="1" x14ac:dyDescent="0.4">
      <c r="A1177" s="5"/>
      <c r="B1177" s="5"/>
      <c r="C1177" s="5"/>
      <c r="D1177" s="5"/>
      <c r="E1177" s="69"/>
      <c r="BJ1177" s="153"/>
      <c r="BS1177" s="69"/>
      <c r="DX1177" s="153"/>
    </row>
    <row r="1178" spans="1:156" ht="18.75" customHeight="1" x14ac:dyDescent="0.4">
      <c r="A1178" s="5"/>
      <c r="B1178" s="5"/>
      <c r="C1178" s="5"/>
      <c r="D1178" s="5"/>
      <c r="E1178" s="69"/>
      <c r="BJ1178" s="153"/>
      <c r="BS1178" s="69"/>
      <c r="DX1178" s="153"/>
    </row>
    <row r="1179" spans="1:156" ht="18.75" customHeight="1" x14ac:dyDescent="0.4">
      <c r="A1179" s="5"/>
      <c r="B1179" s="5"/>
      <c r="C1179" s="5"/>
      <c r="D1179" s="5"/>
      <c r="E1179" s="69"/>
      <c r="BJ1179" s="153"/>
      <c r="BS1179" s="69"/>
      <c r="DX1179" s="153"/>
    </row>
    <row r="1180" spans="1:156" ht="18.75" customHeight="1" x14ac:dyDescent="0.4">
      <c r="A1180" s="5"/>
      <c r="B1180" s="5"/>
      <c r="C1180" s="5"/>
      <c r="D1180" s="5"/>
      <c r="E1180" s="69"/>
      <c r="BJ1180" s="153"/>
      <c r="BS1180" s="69"/>
      <c r="DX1180" s="153"/>
    </row>
    <row r="1181" spans="1:156" ht="18.75" customHeight="1" x14ac:dyDescent="0.4">
      <c r="A1181" s="5"/>
      <c r="B1181" s="5"/>
      <c r="C1181" s="5"/>
      <c r="D1181" s="5"/>
      <c r="E1181" s="69"/>
      <c r="BJ1181" s="153"/>
      <c r="BS1181" s="69"/>
      <c r="DX1181" s="153"/>
    </row>
    <row r="1182" spans="1:156" ht="18.75" customHeight="1" x14ac:dyDescent="0.4">
      <c r="A1182" s="5"/>
      <c r="B1182" s="5"/>
      <c r="C1182" s="5"/>
      <c r="D1182" s="5"/>
      <c r="E1182" s="69"/>
      <c r="BJ1182" s="153"/>
      <c r="BS1182" s="69"/>
      <c r="DX1182" s="153"/>
    </row>
    <row r="1183" spans="1:156" ht="18.75" customHeight="1" x14ac:dyDescent="0.4">
      <c r="A1183" s="5"/>
      <c r="B1183" s="5"/>
      <c r="C1183" s="5"/>
      <c r="D1183" s="5"/>
      <c r="E1183" s="69"/>
      <c r="BJ1183" s="153"/>
      <c r="BS1183" s="69"/>
      <c r="DX1183" s="153"/>
    </row>
    <row r="1184" spans="1:156" ht="18.75" customHeight="1" x14ac:dyDescent="0.4">
      <c r="A1184" s="5"/>
      <c r="B1184" s="5"/>
      <c r="C1184" s="5"/>
      <c r="D1184" s="5"/>
      <c r="E1184" s="69"/>
      <c r="BJ1184" s="153"/>
      <c r="BS1184" s="69"/>
      <c r="DX1184" s="153"/>
    </row>
    <row r="1185" spans="1:128" ht="18.75" customHeight="1" x14ac:dyDescent="0.4">
      <c r="A1185" s="5"/>
      <c r="B1185" s="5"/>
      <c r="C1185" s="5"/>
      <c r="D1185" s="5"/>
      <c r="E1185" s="69"/>
      <c r="BJ1185" s="153"/>
      <c r="BS1185" s="69"/>
      <c r="DX1185" s="153"/>
    </row>
    <row r="1186" spans="1:128" ht="18.75" customHeight="1" x14ac:dyDescent="0.4">
      <c r="A1186" s="5"/>
      <c r="B1186" s="5"/>
      <c r="C1186" s="5"/>
      <c r="D1186" s="5"/>
      <c r="E1186" s="69"/>
      <c r="BJ1186" s="153"/>
      <c r="BS1186" s="69"/>
      <c r="DX1186" s="153"/>
    </row>
    <row r="1187" spans="1:128" ht="18.75" customHeight="1" x14ac:dyDescent="0.4">
      <c r="A1187" s="5"/>
      <c r="B1187" s="5"/>
      <c r="C1187" s="5"/>
      <c r="D1187" s="5"/>
      <c r="E1187" s="69"/>
      <c r="BJ1187" s="153"/>
      <c r="BS1187" s="69"/>
      <c r="DX1187" s="153"/>
    </row>
    <row r="1188" spans="1:128" ht="18.75" customHeight="1" x14ac:dyDescent="0.4">
      <c r="A1188" s="5"/>
      <c r="B1188" s="5"/>
      <c r="C1188" s="5"/>
      <c r="D1188" s="5"/>
      <c r="E1188" s="69"/>
      <c r="BJ1188" s="153"/>
      <c r="BS1188" s="69"/>
      <c r="DX1188" s="153"/>
    </row>
    <row r="1189" spans="1:128" ht="18.75" customHeight="1" x14ac:dyDescent="0.4">
      <c r="A1189" s="5"/>
      <c r="B1189" s="5"/>
      <c r="C1189" s="5"/>
      <c r="D1189" s="5"/>
      <c r="E1189" s="69"/>
      <c r="BJ1189" s="153"/>
      <c r="BS1189" s="69"/>
      <c r="DX1189" s="153"/>
    </row>
    <row r="1190" spans="1:128" ht="18.75" customHeight="1" x14ac:dyDescent="0.4">
      <c r="A1190" s="5"/>
      <c r="B1190" s="5"/>
      <c r="C1190" s="5"/>
      <c r="D1190" s="5"/>
      <c r="E1190" s="69"/>
      <c r="BJ1190" s="153"/>
      <c r="BS1190" s="69"/>
      <c r="DX1190" s="153"/>
    </row>
    <row r="1191" spans="1:128" ht="18.75" customHeight="1" x14ac:dyDescent="0.4">
      <c r="A1191" s="5"/>
      <c r="B1191" s="5"/>
      <c r="C1191" s="5"/>
      <c r="D1191" s="5"/>
      <c r="E1191" s="69"/>
      <c r="BJ1191" s="153"/>
      <c r="BS1191" s="69"/>
      <c r="DX1191" s="153"/>
    </row>
    <row r="1192" spans="1:128" ht="18.75" customHeight="1" x14ac:dyDescent="0.4">
      <c r="A1192" s="5"/>
      <c r="B1192" s="5"/>
      <c r="C1192" s="5"/>
      <c r="D1192" s="5"/>
      <c r="E1192" s="69"/>
      <c r="BJ1192" s="153"/>
      <c r="BS1192" s="69"/>
      <c r="DX1192" s="153"/>
    </row>
    <row r="1193" spans="1:128" ht="18.75" customHeight="1" x14ac:dyDescent="0.4">
      <c r="A1193" s="5"/>
      <c r="B1193" s="5"/>
      <c r="C1193" s="5"/>
      <c r="D1193" s="5"/>
      <c r="E1193" s="69"/>
      <c r="BJ1193" s="153"/>
      <c r="BS1193" s="69"/>
      <c r="DX1193" s="153"/>
    </row>
    <row r="1194" spans="1:128" ht="18.75" customHeight="1" x14ac:dyDescent="0.4">
      <c r="A1194" s="5"/>
      <c r="B1194" s="5"/>
      <c r="C1194" s="5"/>
      <c r="D1194" s="5"/>
      <c r="E1194" s="69"/>
      <c r="BJ1194" s="153"/>
      <c r="BS1194" s="69"/>
      <c r="DX1194" s="153"/>
    </row>
    <row r="1195" spans="1:128" ht="18.75" customHeight="1" x14ac:dyDescent="0.4">
      <c r="A1195" s="5"/>
      <c r="B1195" s="5"/>
      <c r="C1195" s="5"/>
      <c r="D1195" s="5"/>
      <c r="E1195" s="69"/>
      <c r="BJ1195" s="153"/>
      <c r="BS1195" s="69"/>
      <c r="DX1195" s="153"/>
    </row>
    <row r="1196" spans="1:128" ht="18.75" customHeight="1" x14ac:dyDescent="0.4">
      <c r="A1196" s="5"/>
      <c r="B1196" s="5"/>
      <c r="C1196" s="5"/>
      <c r="D1196" s="5"/>
      <c r="E1196" s="69"/>
      <c r="BJ1196" s="153"/>
      <c r="BS1196" s="69"/>
      <c r="DX1196" s="153"/>
    </row>
    <row r="1197" spans="1:128" ht="18.75" customHeight="1" x14ac:dyDescent="0.4">
      <c r="A1197" s="5"/>
      <c r="B1197" s="5"/>
      <c r="C1197" s="5"/>
      <c r="D1197" s="5"/>
      <c r="E1197" s="69"/>
      <c r="BJ1197" s="153"/>
      <c r="BS1197" s="69"/>
      <c r="DX1197" s="153"/>
    </row>
    <row r="1198" spans="1:128" ht="18.75" customHeight="1" x14ac:dyDescent="0.4">
      <c r="A1198" s="5"/>
      <c r="B1198" s="5"/>
      <c r="C1198" s="5"/>
      <c r="D1198" s="5"/>
      <c r="E1198" s="69"/>
      <c r="BJ1198" s="153"/>
      <c r="BS1198" s="69"/>
      <c r="DX1198" s="153"/>
    </row>
    <row r="1199" spans="1:128" ht="18.75" customHeight="1" x14ac:dyDescent="0.4">
      <c r="A1199" s="5"/>
      <c r="B1199" s="5"/>
      <c r="C1199" s="5"/>
      <c r="D1199" s="5"/>
      <c r="E1199" s="69"/>
      <c r="BJ1199" s="153"/>
      <c r="BS1199" s="69"/>
      <c r="DX1199" s="153"/>
    </row>
    <row r="1200" spans="1:128" ht="18.75" customHeight="1" x14ac:dyDescent="0.4">
      <c r="A1200" s="5"/>
      <c r="B1200" s="5"/>
      <c r="C1200" s="5"/>
      <c r="D1200" s="5"/>
      <c r="E1200" s="69"/>
      <c r="BJ1200" s="153"/>
      <c r="BS1200" s="69"/>
      <c r="DX1200" s="153"/>
    </row>
    <row r="1201" spans="1:128" ht="18.75" customHeight="1" x14ac:dyDescent="0.4">
      <c r="A1201" s="5"/>
      <c r="B1201" s="5"/>
      <c r="C1201" s="5"/>
      <c r="D1201" s="5"/>
      <c r="E1201" s="70"/>
      <c r="F1201" s="74"/>
      <c r="G1201" s="74"/>
      <c r="H1201" s="74"/>
      <c r="I1201" s="74"/>
      <c r="J1201" s="74"/>
      <c r="K1201" s="74"/>
      <c r="L1201" s="74"/>
      <c r="M1201" s="74"/>
      <c r="N1201" s="74"/>
      <c r="O1201" s="74"/>
      <c r="P1201" s="74"/>
      <c r="Q1201" s="74"/>
      <c r="R1201" s="74"/>
      <c r="S1201" s="74"/>
      <c r="T1201" s="74"/>
      <c r="U1201" s="74"/>
      <c r="V1201" s="74"/>
      <c r="W1201" s="74"/>
      <c r="X1201" s="74"/>
      <c r="Y1201" s="74"/>
      <c r="Z1201" s="74"/>
      <c r="AA1201" s="74"/>
      <c r="AB1201" s="74"/>
      <c r="AC1201" s="74"/>
      <c r="AD1201" s="74"/>
      <c r="AE1201" s="74"/>
      <c r="AF1201" s="74"/>
      <c r="AG1201" s="74"/>
      <c r="AH1201" s="74"/>
      <c r="AI1201" s="74"/>
      <c r="AJ1201" s="74"/>
      <c r="AK1201" s="74"/>
      <c r="AL1201" s="74"/>
      <c r="AM1201" s="74"/>
      <c r="AN1201" s="74"/>
      <c r="AO1201" s="74"/>
      <c r="AP1201" s="74"/>
      <c r="AQ1201" s="74"/>
      <c r="AR1201" s="74"/>
      <c r="AS1201" s="74"/>
      <c r="AT1201" s="74"/>
      <c r="AU1201" s="74"/>
      <c r="AV1201" s="74"/>
      <c r="AW1201" s="74"/>
      <c r="AX1201" s="74"/>
      <c r="AY1201" s="74"/>
      <c r="AZ1201" s="74"/>
      <c r="BA1201" s="74"/>
      <c r="BB1201" s="74"/>
      <c r="BC1201" s="74"/>
      <c r="BD1201" s="74"/>
      <c r="BE1201" s="74"/>
      <c r="BF1201" s="74"/>
      <c r="BG1201" s="74"/>
      <c r="BH1201" s="74"/>
      <c r="BI1201" s="74"/>
      <c r="BJ1201" s="154"/>
      <c r="BS1201" s="70"/>
      <c r="BT1201" s="74"/>
      <c r="BU1201" s="74"/>
      <c r="BV1201" s="74"/>
      <c r="BW1201" s="74"/>
      <c r="BX1201" s="74"/>
      <c r="BY1201" s="74"/>
      <c r="BZ1201" s="74"/>
      <c r="CA1201" s="74"/>
      <c r="CB1201" s="74"/>
      <c r="CC1201" s="74"/>
      <c r="CD1201" s="74"/>
      <c r="CE1201" s="74"/>
      <c r="CF1201" s="74"/>
      <c r="CG1201" s="74"/>
      <c r="CH1201" s="74"/>
      <c r="CI1201" s="74"/>
      <c r="CJ1201" s="74"/>
      <c r="CK1201" s="74"/>
      <c r="CL1201" s="74"/>
      <c r="CM1201" s="74"/>
      <c r="CN1201" s="74"/>
      <c r="CO1201" s="74"/>
      <c r="CP1201" s="74"/>
      <c r="CQ1201" s="74"/>
      <c r="CR1201" s="74"/>
      <c r="CS1201" s="74"/>
      <c r="CT1201" s="74"/>
      <c r="CU1201" s="74"/>
      <c r="CV1201" s="74"/>
      <c r="CW1201" s="74"/>
      <c r="CX1201" s="74"/>
      <c r="CY1201" s="74"/>
      <c r="CZ1201" s="74"/>
      <c r="DA1201" s="74"/>
      <c r="DB1201" s="74"/>
      <c r="DC1201" s="74"/>
      <c r="DD1201" s="74"/>
      <c r="DE1201" s="74"/>
      <c r="DF1201" s="74"/>
      <c r="DG1201" s="74"/>
      <c r="DH1201" s="74"/>
      <c r="DI1201" s="74"/>
      <c r="DJ1201" s="74"/>
      <c r="DK1201" s="74"/>
      <c r="DL1201" s="74"/>
      <c r="DM1201" s="74"/>
      <c r="DN1201" s="74"/>
      <c r="DO1201" s="74"/>
      <c r="DP1201" s="74"/>
      <c r="DQ1201" s="74"/>
      <c r="DR1201" s="74"/>
      <c r="DS1201" s="74"/>
      <c r="DT1201" s="74"/>
      <c r="DU1201" s="74"/>
      <c r="DV1201" s="74"/>
      <c r="DW1201" s="74"/>
      <c r="DX1201" s="154"/>
    </row>
    <row r="1202" spans="1:128" ht="18.75" customHeight="1" x14ac:dyDescent="0.4">
      <c r="A1202" s="5"/>
      <c r="B1202" s="5"/>
      <c r="C1202" s="5"/>
      <c r="D1202" s="5"/>
      <c r="E1202" s="26" t="s">
        <v>169</v>
      </c>
      <c r="F1202" s="5"/>
      <c r="G1202" s="5"/>
      <c r="H1202" s="5"/>
      <c r="I1202" s="5"/>
      <c r="J1202" s="5"/>
      <c r="K1202" s="5"/>
      <c r="L1202" s="5"/>
      <c r="M1202" s="5"/>
      <c r="N1202" s="5"/>
      <c r="O1202" s="5"/>
      <c r="P1202" s="5"/>
      <c r="Q1202" s="5"/>
      <c r="R1202" s="5"/>
      <c r="S1202" s="5"/>
      <c r="T1202" s="5"/>
      <c r="U1202" s="5"/>
      <c r="V1202" s="5"/>
      <c r="W1202" s="5"/>
      <c r="X1202" s="5"/>
      <c r="BS1202" s="26" t="s">
        <v>169</v>
      </c>
      <c r="BT1202" s="5"/>
      <c r="BU1202" s="5"/>
      <c r="BV1202" s="5"/>
      <c r="BW1202" s="5"/>
      <c r="BX1202" s="5"/>
      <c r="BY1202" s="5"/>
      <c r="BZ1202" s="5"/>
      <c r="CA1202" s="5"/>
      <c r="CB1202" s="5"/>
      <c r="CC1202" s="5"/>
      <c r="CD1202" s="5"/>
      <c r="CE1202" s="5"/>
      <c r="CF1202" s="5"/>
      <c r="CG1202" s="5"/>
      <c r="CH1202" s="5"/>
      <c r="CI1202" s="5"/>
      <c r="CJ1202" s="5"/>
      <c r="CK1202" s="5"/>
      <c r="CL1202" s="5"/>
    </row>
    <row r="1203" spans="1:128" ht="18.75" customHeight="1" x14ac:dyDescent="0.4">
      <c r="A1203" s="5"/>
      <c r="B1203" s="5"/>
      <c r="C1203" s="5"/>
      <c r="D1203" s="5"/>
      <c r="E1203" s="619" t="s">
        <v>192</v>
      </c>
      <c r="F1203" s="619"/>
      <c r="G1203" s="619"/>
      <c r="H1203" s="619"/>
      <c r="I1203" s="619"/>
      <c r="J1203" s="619"/>
      <c r="K1203" s="619"/>
      <c r="L1203" s="619"/>
      <c r="M1203" s="619"/>
      <c r="N1203" s="619"/>
      <c r="O1203" s="619"/>
      <c r="P1203" s="619"/>
      <c r="Q1203" s="619"/>
      <c r="R1203" s="619"/>
      <c r="S1203" s="619"/>
      <c r="T1203" s="619"/>
      <c r="U1203" s="619"/>
      <c r="V1203" s="619"/>
      <c r="W1203" s="619"/>
      <c r="X1203" s="619"/>
      <c r="Y1203" s="619"/>
      <c r="Z1203" s="619"/>
      <c r="AA1203" s="619"/>
      <c r="AB1203" s="619"/>
      <c r="AC1203" s="619"/>
      <c r="AD1203" s="619"/>
      <c r="AE1203" s="619"/>
      <c r="AF1203" s="619"/>
      <c r="AG1203" s="619"/>
      <c r="AH1203" s="619"/>
      <c r="AI1203" s="619"/>
      <c r="AJ1203" s="619"/>
      <c r="AK1203" s="619"/>
      <c r="AL1203" s="619"/>
      <c r="AM1203" s="619"/>
      <c r="AN1203" s="619"/>
      <c r="AO1203" s="619"/>
      <c r="AP1203" s="619"/>
      <c r="AQ1203" s="619"/>
      <c r="AR1203" s="619"/>
      <c r="AS1203" s="619"/>
      <c r="AT1203" s="619"/>
      <c r="AU1203" s="619"/>
      <c r="AV1203" s="619"/>
      <c r="AW1203" s="619"/>
      <c r="AX1203" s="619"/>
      <c r="AY1203" s="619"/>
      <c r="AZ1203" s="619"/>
      <c r="BA1203" s="619"/>
      <c r="BB1203" s="619"/>
      <c r="BC1203" s="619"/>
      <c r="BD1203" s="619"/>
      <c r="BE1203" s="619"/>
      <c r="BF1203" s="619"/>
      <c r="BG1203" s="619"/>
      <c r="BH1203" s="619"/>
      <c r="BI1203" s="619"/>
      <c r="BJ1203" s="619"/>
      <c r="BS1203" s="619" t="s">
        <v>192</v>
      </c>
      <c r="BT1203" s="619"/>
      <c r="BU1203" s="619"/>
      <c r="BV1203" s="619"/>
      <c r="BW1203" s="619"/>
      <c r="BX1203" s="619"/>
      <c r="BY1203" s="619"/>
      <c r="BZ1203" s="619"/>
      <c r="CA1203" s="619"/>
      <c r="CB1203" s="619"/>
      <c r="CC1203" s="619"/>
      <c r="CD1203" s="619"/>
      <c r="CE1203" s="619"/>
      <c r="CF1203" s="619"/>
      <c r="CG1203" s="619"/>
      <c r="CH1203" s="619"/>
      <c r="CI1203" s="619"/>
      <c r="CJ1203" s="619"/>
      <c r="CK1203" s="619"/>
      <c r="CL1203" s="619"/>
      <c r="CM1203" s="619"/>
      <c r="CN1203" s="619"/>
      <c r="CO1203" s="619"/>
      <c r="CP1203" s="619"/>
      <c r="CQ1203" s="619"/>
      <c r="CR1203" s="619"/>
      <c r="CS1203" s="619"/>
      <c r="CT1203" s="619"/>
      <c r="CU1203" s="619"/>
      <c r="CV1203" s="619"/>
      <c r="CW1203" s="619"/>
      <c r="CX1203" s="619"/>
      <c r="CY1203" s="619"/>
      <c r="CZ1203" s="619"/>
      <c r="DA1203" s="619"/>
      <c r="DB1203" s="619"/>
      <c r="DC1203" s="619"/>
      <c r="DD1203" s="619"/>
      <c r="DE1203" s="619"/>
      <c r="DF1203" s="619"/>
      <c r="DG1203" s="619"/>
      <c r="DH1203" s="619"/>
      <c r="DI1203" s="619"/>
      <c r="DJ1203" s="619"/>
      <c r="DK1203" s="619"/>
      <c r="DL1203" s="619"/>
      <c r="DM1203" s="619"/>
      <c r="DN1203" s="619"/>
      <c r="DO1203" s="619"/>
      <c r="DP1203" s="619"/>
      <c r="DQ1203" s="619"/>
      <c r="DR1203" s="619"/>
      <c r="DS1203" s="619"/>
      <c r="DT1203" s="619"/>
      <c r="DU1203" s="619"/>
      <c r="DV1203" s="619"/>
      <c r="DW1203" s="619"/>
      <c r="DX1203" s="619"/>
    </row>
    <row r="1204" spans="1:128" ht="18.75" customHeight="1" x14ac:dyDescent="0.4">
      <c r="A1204" s="5"/>
      <c r="B1204" s="5"/>
      <c r="C1204" s="5"/>
      <c r="D1204" s="5"/>
      <c r="E1204" s="619"/>
      <c r="F1204" s="619"/>
      <c r="G1204" s="619"/>
      <c r="H1204" s="619"/>
      <c r="I1204" s="619"/>
      <c r="J1204" s="619"/>
      <c r="K1204" s="619"/>
      <c r="L1204" s="619"/>
      <c r="M1204" s="619"/>
      <c r="N1204" s="619"/>
      <c r="O1204" s="619"/>
      <c r="P1204" s="619"/>
      <c r="Q1204" s="619"/>
      <c r="R1204" s="619"/>
      <c r="S1204" s="619"/>
      <c r="T1204" s="619"/>
      <c r="U1204" s="619"/>
      <c r="V1204" s="619"/>
      <c r="W1204" s="619"/>
      <c r="X1204" s="619"/>
      <c r="Y1204" s="619"/>
      <c r="Z1204" s="619"/>
      <c r="AA1204" s="619"/>
      <c r="AB1204" s="619"/>
      <c r="AC1204" s="619"/>
      <c r="AD1204" s="619"/>
      <c r="AE1204" s="619"/>
      <c r="AF1204" s="619"/>
      <c r="AG1204" s="619"/>
      <c r="AH1204" s="619"/>
      <c r="AI1204" s="619"/>
      <c r="AJ1204" s="619"/>
      <c r="AK1204" s="619"/>
      <c r="AL1204" s="619"/>
      <c r="AM1204" s="619"/>
      <c r="AN1204" s="619"/>
      <c r="AO1204" s="619"/>
      <c r="AP1204" s="619"/>
      <c r="AQ1204" s="619"/>
      <c r="AR1204" s="619"/>
      <c r="AS1204" s="619"/>
      <c r="AT1204" s="619"/>
      <c r="AU1204" s="619"/>
      <c r="AV1204" s="619"/>
      <c r="AW1204" s="619"/>
      <c r="AX1204" s="619"/>
      <c r="AY1204" s="619"/>
      <c r="AZ1204" s="619"/>
      <c r="BA1204" s="619"/>
      <c r="BB1204" s="619"/>
      <c r="BC1204" s="619"/>
      <c r="BD1204" s="619"/>
      <c r="BE1204" s="619"/>
      <c r="BF1204" s="619"/>
      <c r="BG1204" s="619"/>
      <c r="BH1204" s="619"/>
      <c r="BI1204" s="619"/>
      <c r="BJ1204" s="619"/>
      <c r="BS1204" s="619"/>
      <c r="BT1204" s="619"/>
      <c r="BU1204" s="619"/>
      <c r="BV1204" s="619"/>
      <c r="BW1204" s="619"/>
      <c r="BX1204" s="619"/>
      <c r="BY1204" s="619"/>
      <c r="BZ1204" s="619"/>
      <c r="CA1204" s="619"/>
      <c r="CB1204" s="619"/>
      <c r="CC1204" s="619"/>
      <c r="CD1204" s="619"/>
      <c r="CE1204" s="619"/>
      <c r="CF1204" s="619"/>
      <c r="CG1204" s="619"/>
      <c r="CH1204" s="619"/>
      <c r="CI1204" s="619"/>
      <c r="CJ1204" s="619"/>
      <c r="CK1204" s="619"/>
      <c r="CL1204" s="619"/>
      <c r="CM1204" s="619"/>
      <c r="CN1204" s="619"/>
      <c r="CO1204" s="619"/>
      <c r="CP1204" s="619"/>
      <c r="CQ1204" s="619"/>
      <c r="CR1204" s="619"/>
      <c r="CS1204" s="619"/>
      <c r="CT1204" s="619"/>
      <c r="CU1204" s="619"/>
      <c r="CV1204" s="619"/>
      <c r="CW1204" s="619"/>
      <c r="CX1204" s="619"/>
      <c r="CY1204" s="619"/>
      <c r="CZ1204" s="619"/>
      <c r="DA1204" s="619"/>
      <c r="DB1204" s="619"/>
      <c r="DC1204" s="619"/>
      <c r="DD1204" s="619"/>
      <c r="DE1204" s="619"/>
      <c r="DF1204" s="619"/>
      <c r="DG1204" s="619"/>
      <c r="DH1204" s="619"/>
      <c r="DI1204" s="619"/>
      <c r="DJ1204" s="619"/>
      <c r="DK1204" s="619"/>
      <c r="DL1204" s="619"/>
      <c r="DM1204" s="619"/>
      <c r="DN1204" s="619"/>
      <c r="DO1204" s="619"/>
      <c r="DP1204" s="619"/>
      <c r="DQ1204" s="619"/>
      <c r="DR1204" s="619"/>
      <c r="DS1204" s="619"/>
      <c r="DT1204" s="619"/>
      <c r="DU1204" s="619"/>
      <c r="DV1204" s="619"/>
      <c r="DW1204" s="619"/>
      <c r="DX1204" s="619"/>
    </row>
    <row r="1205" spans="1:128" ht="18.75" customHeight="1" x14ac:dyDescent="0.4">
      <c r="A1205" s="5"/>
      <c r="B1205" s="5"/>
      <c r="C1205" s="5"/>
      <c r="D1205" s="5"/>
      <c r="E1205" s="5"/>
      <c r="F1205" s="5"/>
      <c r="G1205" s="5"/>
      <c r="H1205" s="5"/>
      <c r="I1205" s="5"/>
      <c r="J1205" s="5"/>
      <c r="K1205" s="5"/>
      <c r="L1205" s="5"/>
      <c r="M1205" s="5"/>
      <c r="N1205" s="5"/>
      <c r="O1205" s="5"/>
      <c r="P1205" s="5"/>
      <c r="Q1205" s="5"/>
      <c r="R1205" s="5"/>
      <c r="S1205" s="5"/>
      <c r="T1205" s="5"/>
      <c r="U1205" s="5"/>
      <c r="V1205" s="5"/>
      <c r="W1205" s="5"/>
      <c r="X1205" s="5"/>
    </row>
    <row r="1206" spans="1:128" ht="18.75" customHeight="1" x14ac:dyDescent="0.4">
      <c r="A1206" s="5"/>
      <c r="C1206" s="5"/>
      <c r="D1206" s="5"/>
    </row>
    <row r="1207" spans="1:128" ht="18.75" customHeight="1" x14ac:dyDescent="0.4">
      <c r="A1207" s="5"/>
    </row>
    <row r="1208" spans="1:128" ht="18.75" customHeight="1" x14ac:dyDescent="0.4">
      <c r="A1208" s="5"/>
    </row>
    <row r="1209" spans="1:128"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row>
    <row r="1210" spans="1:128" ht="18.75" customHeight="1" x14ac:dyDescent="0.4">
      <c r="A1210" s="5"/>
      <c r="B1210" s="5"/>
      <c r="C1210" s="5"/>
      <c r="D1210" s="5"/>
      <c r="E1210" s="5"/>
      <c r="F1210" s="5"/>
      <c r="G1210" s="5"/>
      <c r="H1210" s="5"/>
      <c r="I1210" s="5"/>
      <c r="J1210" s="5"/>
      <c r="K1210" s="5"/>
      <c r="L1210" s="5"/>
      <c r="M1210" s="5"/>
      <c r="N1210" s="5"/>
      <c r="O1210" s="5"/>
      <c r="P1210" s="5"/>
      <c r="Q1210" s="5"/>
      <c r="R1210" s="5"/>
      <c r="S1210" s="5"/>
      <c r="T1210" s="5"/>
      <c r="U1210" s="5"/>
      <c r="V1210" s="5"/>
      <c r="W1210" s="5"/>
      <c r="X1210" s="5"/>
    </row>
    <row r="1211" spans="1:128" ht="18.75" customHeight="1" x14ac:dyDescent="0.4">
      <c r="A1211" s="5"/>
      <c r="B1211" s="5"/>
      <c r="C1211" s="5"/>
      <c r="D1211" s="5"/>
      <c r="E1211" s="5"/>
      <c r="F1211" s="5"/>
      <c r="G1211" s="5"/>
      <c r="H1211" s="5"/>
      <c r="I1211" s="5"/>
      <c r="J1211" s="5"/>
      <c r="K1211" s="5"/>
      <c r="L1211" s="5"/>
      <c r="M1211" s="5"/>
      <c r="N1211" s="5"/>
      <c r="O1211" s="5"/>
      <c r="P1211" s="5"/>
      <c r="Q1211" s="5"/>
      <c r="R1211" s="5"/>
      <c r="S1211" s="5"/>
      <c r="T1211" s="5"/>
      <c r="U1211" s="5"/>
      <c r="V1211" s="5"/>
      <c r="W1211" s="5"/>
      <c r="X1211" s="5"/>
    </row>
    <row r="1212" spans="1:128" ht="18.75" customHeight="1" x14ac:dyDescent="0.4">
      <c r="A1212" s="5"/>
      <c r="B1212" s="5"/>
      <c r="C1212" s="5"/>
      <c r="D1212" s="5"/>
      <c r="E1212" s="5"/>
      <c r="F1212" s="5"/>
      <c r="G1212" s="5"/>
      <c r="H1212" s="5"/>
      <c r="I1212" s="5"/>
      <c r="J1212" s="5"/>
      <c r="K1212" s="5"/>
      <c r="L1212" s="5"/>
      <c r="M1212" s="5"/>
      <c r="N1212" s="5"/>
      <c r="O1212" s="5"/>
      <c r="P1212" s="5"/>
      <c r="Q1212" s="5"/>
      <c r="R1212" s="5"/>
      <c r="S1212" s="5"/>
      <c r="T1212" s="5"/>
      <c r="U1212" s="5"/>
      <c r="V1212" s="5"/>
      <c r="W1212" s="5"/>
      <c r="X1212" s="5"/>
    </row>
  </sheetData>
  <mergeCells count="2823">
    <mergeCell ref="L57:AT57"/>
    <mergeCell ref="L58:AT58"/>
    <mergeCell ref="L59:AT59"/>
    <mergeCell ref="L60:AT60"/>
    <mergeCell ref="L61:AT61"/>
    <mergeCell ref="L62:AT62"/>
    <mergeCell ref="L63:AT63"/>
    <mergeCell ref="L64:AT64"/>
    <mergeCell ref="L65:AT65"/>
    <mergeCell ref="L66:AT66"/>
    <mergeCell ref="L67:AT67"/>
    <mergeCell ref="L68:AT68"/>
    <mergeCell ref="L69:AT69"/>
    <mergeCell ref="L70:AT70"/>
    <mergeCell ref="L71:AT71"/>
    <mergeCell ref="AU57:BA57"/>
    <mergeCell ref="AU58:BA58"/>
    <mergeCell ref="AU59:BA59"/>
    <mergeCell ref="AU60:BA60"/>
    <mergeCell ref="AU61:BA61"/>
    <mergeCell ref="AU62:BA62"/>
    <mergeCell ref="AU63:BA63"/>
    <mergeCell ref="AU64:BA64"/>
    <mergeCell ref="AU65:BA65"/>
    <mergeCell ref="AU66:BA66"/>
    <mergeCell ref="AU67:BA67"/>
    <mergeCell ref="AU68:BA68"/>
    <mergeCell ref="AU69:BA69"/>
    <mergeCell ref="AU70:BA70"/>
    <mergeCell ref="AU71:BA71"/>
    <mergeCell ref="AU72:BA72"/>
    <mergeCell ref="AU73:BA73"/>
    <mergeCell ref="E1203:BJ1204"/>
    <mergeCell ref="BS1203:DX1204"/>
    <mergeCell ref="F530:Q537"/>
    <mergeCell ref="BT530:CE537"/>
    <mergeCell ref="F538:Q544"/>
    <mergeCell ref="BT538:CE544"/>
    <mergeCell ref="I1008:P1015"/>
    <mergeCell ref="BW1008:CD1015"/>
    <mergeCell ref="I1017:P1024"/>
    <mergeCell ref="BW1017:CD1024"/>
    <mergeCell ref="I1110:P1118"/>
    <mergeCell ref="BW1110:CD1118"/>
    <mergeCell ref="I1120:P1128"/>
    <mergeCell ref="BW1120:CD1128"/>
    <mergeCell ref="D37:X38"/>
    <mergeCell ref="D35:X36"/>
    <mergeCell ref="D33:X34"/>
    <mergeCell ref="D39:X44"/>
    <mergeCell ref="Y33:BK34"/>
    <mergeCell ref="Y35:BK36"/>
    <mergeCell ref="Y37:BK38"/>
    <mergeCell ref="BR946:CA947"/>
    <mergeCell ref="CB946:CP947"/>
    <mergeCell ref="CQ946:DT947"/>
    <mergeCell ref="BR948:CA949"/>
    <mergeCell ref="CB948:CP949"/>
    <mergeCell ref="CQ948:DT949"/>
    <mergeCell ref="BE957:BL958"/>
    <mergeCell ref="DS957:DZ958"/>
    <mergeCell ref="BR961:BY962"/>
    <mergeCell ref="BZ961:CG962"/>
    <mergeCell ref="CH961:CO962"/>
    <mergeCell ref="BE1001:BL1002"/>
    <mergeCell ref="DS1001:DZ1002"/>
    <mergeCell ref="Q1008:AJ1009"/>
    <mergeCell ref="AK1008:BH1009"/>
    <mergeCell ref="CE1008:CX1009"/>
    <mergeCell ref="CY1008:DV1009"/>
    <mergeCell ref="BE932:BL933"/>
    <mergeCell ref="DR932:DY933"/>
    <mergeCell ref="BR936:CA937"/>
    <mergeCell ref="CB936:CP937"/>
    <mergeCell ref="CQ936:DT937"/>
    <mergeCell ref="BR938:CA939"/>
    <mergeCell ref="CB938:CP939"/>
    <mergeCell ref="CQ938:DT939"/>
    <mergeCell ref="BR940:CA941"/>
    <mergeCell ref="CB940:CP941"/>
    <mergeCell ref="CQ940:DT941"/>
    <mergeCell ref="BR942:CA943"/>
    <mergeCell ref="CB942:CP943"/>
    <mergeCell ref="CQ942:DT943"/>
    <mergeCell ref="BR944:CA945"/>
    <mergeCell ref="CB944:CP945"/>
    <mergeCell ref="CQ944:DT945"/>
    <mergeCell ref="BR992:BY992"/>
    <mergeCell ref="BZ992:CG992"/>
    <mergeCell ref="CH992:CO992"/>
    <mergeCell ref="CP992:CY992"/>
    <mergeCell ref="CZ992:DI992"/>
    <mergeCell ref="DJ992:DQ992"/>
    <mergeCell ref="DR992:DY992"/>
    <mergeCell ref="BE840:BL841"/>
    <mergeCell ref="DS840:DZ841"/>
    <mergeCell ref="BR846:BT847"/>
    <mergeCell ref="BE901:BL902"/>
    <mergeCell ref="DS901:DZ902"/>
    <mergeCell ref="CM904:DA905"/>
    <mergeCell ref="CM908:DA909"/>
    <mergeCell ref="BV913:CE914"/>
    <mergeCell ref="CI913:CR914"/>
    <mergeCell ref="CV913:DE914"/>
    <mergeCell ref="DI913:DR914"/>
    <mergeCell ref="BV917:CE918"/>
    <mergeCell ref="CI917:CR918"/>
    <mergeCell ref="CV917:DE918"/>
    <mergeCell ref="DI917:DR918"/>
    <mergeCell ref="BV921:CE922"/>
    <mergeCell ref="CI921:CR922"/>
    <mergeCell ref="CV921:DE922"/>
    <mergeCell ref="DI921:DR922"/>
    <mergeCell ref="CM906:DA906"/>
    <mergeCell ref="CM910:DA910"/>
    <mergeCell ref="BV915:CE915"/>
    <mergeCell ref="CI915:CR915"/>
    <mergeCell ref="CV915:DE915"/>
    <mergeCell ref="DI915:DR915"/>
    <mergeCell ref="BV919:CE919"/>
    <mergeCell ref="CI919:CR919"/>
    <mergeCell ref="CV919:DE919"/>
    <mergeCell ref="DI919:DR919"/>
    <mergeCell ref="BR894:BT894"/>
    <mergeCell ref="BU894:BZ894"/>
    <mergeCell ref="CA894:CC894"/>
    <mergeCell ref="G812:V816"/>
    <mergeCell ref="BU812:CJ816"/>
    <mergeCell ref="Z813:AZ815"/>
    <mergeCell ref="BE813:BF815"/>
    <mergeCell ref="BG813:BH815"/>
    <mergeCell ref="BI813:BJ815"/>
    <mergeCell ref="BK813:BL815"/>
    <mergeCell ref="CN813:DN815"/>
    <mergeCell ref="DS813:DT815"/>
    <mergeCell ref="DU813:DV815"/>
    <mergeCell ref="DW813:DX815"/>
    <mergeCell ref="DY813:DZ815"/>
    <mergeCell ref="G818:V822"/>
    <mergeCell ref="BU818:CJ822"/>
    <mergeCell ref="Z819:AZ821"/>
    <mergeCell ref="BE819:BF821"/>
    <mergeCell ref="BG819:BH821"/>
    <mergeCell ref="BI819:BJ821"/>
    <mergeCell ref="BK819:BL821"/>
    <mergeCell ref="CN819:DN821"/>
    <mergeCell ref="DS819:DT821"/>
    <mergeCell ref="DU819:DV821"/>
    <mergeCell ref="DW819:DX821"/>
    <mergeCell ref="DY819:DZ821"/>
    <mergeCell ref="G797:T798"/>
    <mergeCell ref="BU797:CH798"/>
    <mergeCell ref="G799:V803"/>
    <mergeCell ref="BU799:CJ803"/>
    <mergeCell ref="Z800:AZ802"/>
    <mergeCell ref="BE800:BF802"/>
    <mergeCell ref="BG800:BH802"/>
    <mergeCell ref="BI800:BJ802"/>
    <mergeCell ref="BK800:BL802"/>
    <mergeCell ref="CN800:DN802"/>
    <mergeCell ref="DS800:DT802"/>
    <mergeCell ref="DU800:DV802"/>
    <mergeCell ref="DW800:DX802"/>
    <mergeCell ref="DY800:DZ802"/>
    <mergeCell ref="G805:V809"/>
    <mergeCell ref="BU805:CJ809"/>
    <mergeCell ref="Z806:AZ808"/>
    <mergeCell ref="BE806:BF808"/>
    <mergeCell ref="BG806:BH808"/>
    <mergeCell ref="BI806:BJ808"/>
    <mergeCell ref="BK806:BL808"/>
    <mergeCell ref="CN806:DN808"/>
    <mergeCell ref="DS806:DT808"/>
    <mergeCell ref="DU806:DV808"/>
    <mergeCell ref="DW806:DX808"/>
    <mergeCell ref="DY806:DZ808"/>
    <mergeCell ref="G782:T783"/>
    <mergeCell ref="BU782:CH783"/>
    <mergeCell ref="G784:V788"/>
    <mergeCell ref="BU784:CJ788"/>
    <mergeCell ref="Z785:AZ787"/>
    <mergeCell ref="BE785:BF787"/>
    <mergeCell ref="BG785:BH787"/>
    <mergeCell ref="BI785:BJ787"/>
    <mergeCell ref="BK785:BL787"/>
    <mergeCell ref="CN785:DN787"/>
    <mergeCell ref="DS785:DT787"/>
    <mergeCell ref="DU785:DV787"/>
    <mergeCell ref="DW785:DX787"/>
    <mergeCell ref="DY785:DZ787"/>
    <mergeCell ref="G790:V794"/>
    <mergeCell ref="BU790:CJ794"/>
    <mergeCell ref="Z791:AZ793"/>
    <mergeCell ref="BE791:BF793"/>
    <mergeCell ref="BG791:BH793"/>
    <mergeCell ref="BI791:BJ793"/>
    <mergeCell ref="BK791:BL793"/>
    <mergeCell ref="CN791:DN793"/>
    <mergeCell ref="DS791:DT793"/>
    <mergeCell ref="DU791:DV793"/>
    <mergeCell ref="DW791:DX793"/>
    <mergeCell ref="DY791:DZ793"/>
    <mergeCell ref="BU770:CJ774"/>
    <mergeCell ref="Z771:AZ773"/>
    <mergeCell ref="BE771:BF773"/>
    <mergeCell ref="BG771:BH773"/>
    <mergeCell ref="BI771:BJ773"/>
    <mergeCell ref="BK771:BL773"/>
    <mergeCell ref="CN771:DN773"/>
    <mergeCell ref="DS771:DT773"/>
    <mergeCell ref="DU771:DV773"/>
    <mergeCell ref="DW771:DX773"/>
    <mergeCell ref="DY771:DZ773"/>
    <mergeCell ref="G776:V780"/>
    <mergeCell ref="BU776:CJ780"/>
    <mergeCell ref="Z777:AZ779"/>
    <mergeCell ref="BE777:BF779"/>
    <mergeCell ref="BG777:BH779"/>
    <mergeCell ref="BI777:BJ779"/>
    <mergeCell ref="BK777:BL779"/>
    <mergeCell ref="CN777:DN779"/>
    <mergeCell ref="DS777:DT779"/>
    <mergeCell ref="DU777:DV779"/>
    <mergeCell ref="DW777:DX779"/>
    <mergeCell ref="DY777:DZ779"/>
    <mergeCell ref="E620:T622"/>
    <mergeCell ref="U620:AJ622"/>
    <mergeCell ref="AK620:AR622"/>
    <mergeCell ref="AS620:AT622"/>
    <mergeCell ref="BE620:BG622"/>
    <mergeCell ref="BH620:BJ622"/>
    <mergeCell ref="BS620:CH622"/>
    <mergeCell ref="CI620:CX622"/>
    <mergeCell ref="CY620:DF622"/>
    <mergeCell ref="DG620:DH622"/>
    <mergeCell ref="DS620:DU622"/>
    <mergeCell ref="DV620:DX622"/>
    <mergeCell ref="E627:T628"/>
    <mergeCell ref="U627:AJ628"/>
    <mergeCell ref="AK627:AT628"/>
    <mergeCell ref="AU627:BJ628"/>
    <mergeCell ref="BS627:CH628"/>
    <mergeCell ref="CI627:CX628"/>
    <mergeCell ref="CY627:DH628"/>
    <mergeCell ref="DI627:DX628"/>
    <mergeCell ref="AW621:AX621"/>
    <mergeCell ref="BC621:BD621"/>
    <mergeCell ref="DK621:DL621"/>
    <mergeCell ref="DQ621:DR621"/>
    <mergeCell ref="BS623:DX623"/>
    <mergeCell ref="E614:T616"/>
    <mergeCell ref="U614:AJ616"/>
    <mergeCell ref="AK614:AR616"/>
    <mergeCell ref="AS614:AT616"/>
    <mergeCell ref="BE614:BG616"/>
    <mergeCell ref="BH614:BJ616"/>
    <mergeCell ref="BS614:CH616"/>
    <mergeCell ref="CI614:CX616"/>
    <mergeCell ref="CY614:DF616"/>
    <mergeCell ref="DG614:DH616"/>
    <mergeCell ref="DS614:DU616"/>
    <mergeCell ref="DV614:DX616"/>
    <mergeCell ref="E617:T619"/>
    <mergeCell ref="U617:AJ619"/>
    <mergeCell ref="AK617:AR619"/>
    <mergeCell ref="AS617:AT619"/>
    <mergeCell ref="BE617:BG619"/>
    <mergeCell ref="BH617:BJ619"/>
    <mergeCell ref="BS617:CH619"/>
    <mergeCell ref="CI617:CX619"/>
    <mergeCell ref="CY617:DF619"/>
    <mergeCell ref="DG617:DH619"/>
    <mergeCell ref="DS617:DU619"/>
    <mergeCell ref="DV617:DX619"/>
    <mergeCell ref="AW615:AX615"/>
    <mergeCell ref="BC615:BD615"/>
    <mergeCell ref="DK615:DL615"/>
    <mergeCell ref="DQ615:DR615"/>
    <mergeCell ref="AW618:AX618"/>
    <mergeCell ref="BC618:BD618"/>
    <mergeCell ref="DK618:DL618"/>
    <mergeCell ref="DQ618:DR618"/>
    <mergeCell ref="E608:T610"/>
    <mergeCell ref="U608:AJ610"/>
    <mergeCell ref="AK608:AR610"/>
    <mergeCell ref="AS608:AT610"/>
    <mergeCell ref="BE608:BG610"/>
    <mergeCell ref="BH608:BJ610"/>
    <mergeCell ref="BS608:CH610"/>
    <mergeCell ref="CI608:CX610"/>
    <mergeCell ref="CY608:DF610"/>
    <mergeCell ref="DG608:DH610"/>
    <mergeCell ref="DS608:DU610"/>
    <mergeCell ref="DV608:DX610"/>
    <mergeCell ref="E611:T613"/>
    <mergeCell ref="U611:AJ613"/>
    <mergeCell ref="AK611:AR613"/>
    <mergeCell ref="AS611:AT613"/>
    <mergeCell ref="BE611:BG613"/>
    <mergeCell ref="BH611:BJ613"/>
    <mergeCell ref="BS611:CH613"/>
    <mergeCell ref="CI611:CX613"/>
    <mergeCell ref="CY611:DF613"/>
    <mergeCell ref="DG611:DH613"/>
    <mergeCell ref="DS611:DU613"/>
    <mergeCell ref="DV611:DX613"/>
    <mergeCell ref="AW612:AX612"/>
    <mergeCell ref="BC612:BD612"/>
    <mergeCell ref="DK612:DL612"/>
    <mergeCell ref="DQ612:DR612"/>
    <mergeCell ref="AW609:AX609"/>
    <mergeCell ref="BC609:BD609"/>
    <mergeCell ref="DK609:DL609"/>
    <mergeCell ref="DQ609:DR609"/>
    <mergeCell ref="E600:T602"/>
    <mergeCell ref="U600:AJ602"/>
    <mergeCell ref="AK600:AR602"/>
    <mergeCell ref="AS600:AT602"/>
    <mergeCell ref="BE600:BG602"/>
    <mergeCell ref="BH600:BJ602"/>
    <mergeCell ref="BS600:CH602"/>
    <mergeCell ref="CI600:CX602"/>
    <mergeCell ref="CY600:DF602"/>
    <mergeCell ref="DG600:DH602"/>
    <mergeCell ref="DS600:DU602"/>
    <mergeCell ref="DV600:DX602"/>
    <mergeCell ref="E606:T607"/>
    <mergeCell ref="U606:AJ607"/>
    <mergeCell ref="AK606:AT607"/>
    <mergeCell ref="BS606:CH607"/>
    <mergeCell ref="CI606:CX607"/>
    <mergeCell ref="CY606:DH607"/>
    <mergeCell ref="AW601:AX601"/>
    <mergeCell ref="BC601:BD601"/>
    <mergeCell ref="DK601:DL601"/>
    <mergeCell ref="DQ601:DR601"/>
    <mergeCell ref="AU606:BJ606"/>
    <mergeCell ref="DI606:DX606"/>
    <mergeCell ref="AU607:AZ607"/>
    <mergeCell ref="BA607:BJ607"/>
    <mergeCell ref="DI607:DN607"/>
    <mergeCell ref="DO607:DX607"/>
    <mergeCell ref="E594:T596"/>
    <mergeCell ref="U594:AJ596"/>
    <mergeCell ref="AK594:AR596"/>
    <mergeCell ref="AS594:AT596"/>
    <mergeCell ref="BE594:BG596"/>
    <mergeCell ref="BH594:BJ596"/>
    <mergeCell ref="BS594:CH596"/>
    <mergeCell ref="CI594:CX596"/>
    <mergeCell ref="CY594:DF596"/>
    <mergeCell ref="DG594:DH596"/>
    <mergeCell ref="DS594:DU596"/>
    <mergeCell ref="DV594:DX596"/>
    <mergeCell ref="E597:T599"/>
    <mergeCell ref="U597:AJ599"/>
    <mergeCell ref="AK597:AR599"/>
    <mergeCell ref="AS597:AT599"/>
    <mergeCell ref="BE597:BG599"/>
    <mergeCell ref="BH597:BJ599"/>
    <mergeCell ref="BS597:CH599"/>
    <mergeCell ref="CI597:CX599"/>
    <mergeCell ref="CY597:DF599"/>
    <mergeCell ref="DG597:DH599"/>
    <mergeCell ref="DS597:DU599"/>
    <mergeCell ref="DV597:DX599"/>
    <mergeCell ref="AW598:AX598"/>
    <mergeCell ref="BC598:BD598"/>
    <mergeCell ref="DK598:DL598"/>
    <mergeCell ref="DQ598:DR598"/>
    <mergeCell ref="AW595:AX595"/>
    <mergeCell ref="BC595:BD595"/>
    <mergeCell ref="DK595:DL595"/>
    <mergeCell ref="DQ595:DR595"/>
    <mergeCell ref="E588:T590"/>
    <mergeCell ref="U588:AJ590"/>
    <mergeCell ref="AK588:AR590"/>
    <mergeCell ref="AS588:AT590"/>
    <mergeCell ref="BE588:BG590"/>
    <mergeCell ref="BH588:BJ590"/>
    <mergeCell ref="BS588:CH590"/>
    <mergeCell ref="CI588:CX590"/>
    <mergeCell ref="CY588:DF590"/>
    <mergeCell ref="DG588:DH590"/>
    <mergeCell ref="DS588:DU590"/>
    <mergeCell ref="DV588:DX590"/>
    <mergeCell ref="E591:T593"/>
    <mergeCell ref="U591:AJ593"/>
    <mergeCell ref="AK591:AR593"/>
    <mergeCell ref="AS591:AT593"/>
    <mergeCell ref="BE591:BG593"/>
    <mergeCell ref="BH591:BJ593"/>
    <mergeCell ref="BS591:CH593"/>
    <mergeCell ref="CI591:CX593"/>
    <mergeCell ref="CY591:DF593"/>
    <mergeCell ref="DG591:DH593"/>
    <mergeCell ref="DS591:DU593"/>
    <mergeCell ref="DV591:DX593"/>
    <mergeCell ref="AW589:AX589"/>
    <mergeCell ref="BC589:BD589"/>
    <mergeCell ref="DK589:DL589"/>
    <mergeCell ref="DQ589:DR589"/>
    <mergeCell ref="AW592:AX592"/>
    <mergeCell ref="BC592:BD592"/>
    <mergeCell ref="DK592:DL592"/>
    <mergeCell ref="DQ592:DR592"/>
    <mergeCell ref="R540:AI541"/>
    <mergeCell ref="AJ540:BI541"/>
    <mergeCell ref="CF540:CW541"/>
    <mergeCell ref="CX540:DW541"/>
    <mergeCell ref="R542:AI544"/>
    <mergeCell ref="AJ542:BI544"/>
    <mergeCell ref="CF542:CW544"/>
    <mergeCell ref="CX542:DW544"/>
    <mergeCell ref="BE578:BL579"/>
    <mergeCell ref="DS578:DZ579"/>
    <mergeCell ref="BS580:DZ582"/>
    <mergeCell ref="E586:T587"/>
    <mergeCell ref="U586:AJ587"/>
    <mergeCell ref="AK586:AT587"/>
    <mergeCell ref="BS586:CH587"/>
    <mergeCell ref="CI586:CX587"/>
    <mergeCell ref="CY586:DH587"/>
    <mergeCell ref="AU586:BJ586"/>
    <mergeCell ref="DI586:DX586"/>
    <mergeCell ref="AU587:AZ587"/>
    <mergeCell ref="BA587:BJ587"/>
    <mergeCell ref="DI587:DN587"/>
    <mergeCell ref="DO587:DX587"/>
    <mergeCell ref="R530:AI531"/>
    <mergeCell ref="AJ530:BI531"/>
    <mergeCell ref="CF530:CW531"/>
    <mergeCell ref="CX530:DW531"/>
    <mergeCell ref="R532:AI533"/>
    <mergeCell ref="AJ532:BI533"/>
    <mergeCell ref="CF532:CW533"/>
    <mergeCell ref="CX532:DW533"/>
    <mergeCell ref="R534:AI535"/>
    <mergeCell ref="AJ534:BI535"/>
    <mergeCell ref="CF534:CW535"/>
    <mergeCell ref="CX534:DW535"/>
    <mergeCell ref="R536:AI537"/>
    <mergeCell ref="AJ536:BI537"/>
    <mergeCell ref="CF536:CW537"/>
    <mergeCell ref="CX536:DW537"/>
    <mergeCell ref="R538:AI539"/>
    <mergeCell ref="AJ538:BI539"/>
    <mergeCell ref="CF538:CW539"/>
    <mergeCell ref="CX538:DW539"/>
    <mergeCell ref="BE334:BL335"/>
    <mergeCell ref="DS334:DZ335"/>
    <mergeCell ref="C338:BK339"/>
    <mergeCell ref="BQ338:DZ342"/>
    <mergeCell ref="AC375:BK377"/>
    <mergeCell ref="CQ375:DY377"/>
    <mergeCell ref="D376:V377"/>
    <mergeCell ref="BR376:CJ377"/>
    <mergeCell ref="D380:V381"/>
    <mergeCell ref="BR380:CJ381"/>
    <mergeCell ref="D384:V385"/>
    <mergeCell ref="BR384:CJ385"/>
    <mergeCell ref="BE397:BL398"/>
    <mergeCell ref="DS397:DZ398"/>
    <mergeCell ref="C401:BK402"/>
    <mergeCell ref="BQ401:DZ405"/>
    <mergeCell ref="AC438:BK440"/>
    <mergeCell ref="CQ438:DY440"/>
    <mergeCell ref="D439:V440"/>
    <mergeCell ref="BR439:CJ440"/>
    <mergeCell ref="D434:R434"/>
    <mergeCell ref="AD434:AR434"/>
    <mergeCell ref="AT434:BJ434"/>
    <mergeCell ref="BR434:CF434"/>
    <mergeCell ref="CR434:DF434"/>
    <mergeCell ref="DH434:DX434"/>
    <mergeCell ref="D435:R435"/>
    <mergeCell ref="AD435:AR435"/>
    <mergeCell ref="AT435:BJ435"/>
    <mergeCell ref="BR435:CF435"/>
    <mergeCell ref="CR435:DF435"/>
    <mergeCell ref="DH435:DX435"/>
    <mergeCell ref="AC258:BK260"/>
    <mergeCell ref="CQ258:DY260"/>
    <mergeCell ref="D261:V262"/>
    <mergeCell ref="BR261:CJ262"/>
    <mergeCell ref="D265:BK268"/>
    <mergeCell ref="BR265:DY268"/>
    <mergeCell ref="BE272:BL273"/>
    <mergeCell ref="DS272:DZ273"/>
    <mergeCell ref="D249:R249"/>
    <mergeCell ref="AD249:AR249"/>
    <mergeCell ref="AT249:BJ249"/>
    <mergeCell ref="BR249:CF249"/>
    <mergeCell ref="CR249:DF249"/>
    <mergeCell ref="DH249:DX249"/>
    <mergeCell ref="D252:V252"/>
    <mergeCell ref="BR252:CJ252"/>
    <mergeCell ref="D256:V256"/>
    <mergeCell ref="BR256:CJ256"/>
    <mergeCell ref="D259:F259"/>
    <mergeCell ref="BR259:BT259"/>
    <mergeCell ref="D260:V260"/>
    <mergeCell ref="BR260:CJ26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Y43:BK44"/>
    <mergeCell ref="Y41:BK42"/>
    <mergeCell ref="Y39:BK40"/>
    <mergeCell ref="G55:K55"/>
    <mergeCell ref="G56:K56"/>
    <mergeCell ref="G57:K57"/>
    <mergeCell ref="G58:K58"/>
    <mergeCell ref="G59:K59"/>
    <mergeCell ref="G60:K60"/>
    <mergeCell ref="G61:K61"/>
    <mergeCell ref="G62:K62"/>
    <mergeCell ref="G63:K63"/>
    <mergeCell ref="G64:K64"/>
    <mergeCell ref="G65:K65"/>
    <mergeCell ref="BR76:DZ76"/>
    <mergeCell ref="E1170:J1170"/>
    <mergeCell ref="K1170:AB1170"/>
    <mergeCell ref="AC1170:AT1170"/>
    <mergeCell ref="AU1170:BJ1170"/>
    <mergeCell ref="BS1170:BX1170"/>
    <mergeCell ref="BY1170:CP1170"/>
    <mergeCell ref="CQ1170:DH1170"/>
    <mergeCell ref="DI1170:DX1170"/>
    <mergeCell ref="E1171:J1171"/>
    <mergeCell ref="K1171:AB1171"/>
    <mergeCell ref="AC1171:AT1171"/>
    <mergeCell ref="AU1171:BJ1171"/>
    <mergeCell ref="BS1171:BX1171"/>
    <mergeCell ref="BY1171:CP1171"/>
    <mergeCell ref="CQ1171:DH1171"/>
    <mergeCell ref="DI1171:DX1171"/>
    <mergeCell ref="E1172:J1172"/>
    <mergeCell ref="K1172:AB1172"/>
    <mergeCell ref="AC1172:AT1172"/>
    <mergeCell ref="AU1172:BJ1172"/>
    <mergeCell ref="BS1172:BX1172"/>
    <mergeCell ref="BY1172:CP1172"/>
    <mergeCell ref="CQ1172:DH1172"/>
    <mergeCell ref="DI1172:DX1172"/>
    <mergeCell ref="K1167:AB1167"/>
    <mergeCell ref="AC1167:AT1167"/>
    <mergeCell ref="BY1167:CP1167"/>
    <mergeCell ref="CQ1167:DH1167"/>
    <mergeCell ref="E1168:J1168"/>
    <mergeCell ref="K1168:AB1168"/>
    <mergeCell ref="AC1168:AT1168"/>
    <mergeCell ref="AU1168:BJ1168"/>
    <mergeCell ref="BS1168:BX1168"/>
    <mergeCell ref="BY1168:CP1168"/>
    <mergeCell ref="CQ1168:DH1168"/>
    <mergeCell ref="DI1168:DX1168"/>
    <mergeCell ref="E1169:J1169"/>
    <mergeCell ref="K1169:AB1169"/>
    <mergeCell ref="AC1169:AT1169"/>
    <mergeCell ref="AU1169:BJ1169"/>
    <mergeCell ref="BS1169:BX1169"/>
    <mergeCell ref="BY1169:CP1169"/>
    <mergeCell ref="CQ1169:DH1169"/>
    <mergeCell ref="DI1169:DX1169"/>
    <mergeCell ref="E1166:J1167"/>
    <mergeCell ref="AU1166:BJ1167"/>
    <mergeCell ref="BS1166:BX1167"/>
    <mergeCell ref="DI1166:DX1167"/>
    <mergeCell ref="Q1125:T1125"/>
    <mergeCell ref="U1125:AF1125"/>
    <mergeCell ref="CE1125:CH1125"/>
    <mergeCell ref="CI1125:CT1125"/>
    <mergeCell ref="Q1126:T1126"/>
    <mergeCell ref="U1126:AF1126"/>
    <mergeCell ref="CE1126:CH1126"/>
    <mergeCell ref="CI1126:CT1126"/>
    <mergeCell ref="G1139:X1139"/>
    <mergeCell ref="Y1139:BH1139"/>
    <mergeCell ref="BU1139:CL1139"/>
    <mergeCell ref="CM1139:DV1139"/>
    <mergeCell ref="G1140:X1140"/>
    <mergeCell ref="Y1140:BH1140"/>
    <mergeCell ref="BU1140:CL1140"/>
    <mergeCell ref="CM1140:DV1140"/>
    <mergeCell ref="K1166:AT1166"/>
    <mergeCell ref="BY1166:DH1166"/>
    <mergeCell ref="BE1133:BL1134"/>
    <mergeCell ref="DS1133:DZ1134"/>
    <mergeCell ref="G1137:X1138"/>
    <mergeCell ref="Y1137:BH1138"/>
    <mergeCell ref="BU1137:CL1138"/>
    <mergeCell ref="CM1137:DV1138"/>
    <mergeCell ref="BE1159:BL1160"/>
    <mergeCell ref="DS1159:DZ1160"/>
    <mergeCell ref="E1163:BJ1164"/>
    <mergeCell ref="BS1163:DX1164"/>
    <mergeCell ref="AL1117:AM1117"/>
    <mergeCell ref="CZ1117:DA1117"/>
    <mergeCell ref="Q1123:T1123"/>
    <mergeCell ref="U1123:V1123"/>
    <mergeCell ref="W1123:AF1123"/>
    <mergeCell ref="AL1123:AM1123"/>
    <mergeCell ref="CE1123:CH1123"/>
    <mergeCell ref="CI1123:CJ1123"/>
    <mergeCell ref="CK1123:CT1123"/>
    <mergeCell ref="CZ1123:DA1123"/>
    <mergeCell ref="Q1124:T1124"/>
    <mergeCell ref="U1124:V1124"/>
    <mergeCell ref="W1124:X1124"/>
    <mergeCell ref="AL1124:AM1124"/>
    <mergeCell ref="CE1124:CH1124"/>
    <mergeCell ref="CI1124:CJ1124"/>
    <mergeCell ref="CK1124:CL1124"/>
    <mergeCell ref="CZ1124:DA1124"/>
    <mergeCell ref="Q1120:AJ1121"/>
    <mergeCell ref="AK1120:BH1121"/>
    <mergeCell ref="CE1120:CX1121"/>
    <mergeCell ref="CY1120:DV1121"/>
    <mergeCell ref="Q1114:T1114"/>
    <mergeCell ref="U1114:V1114"/>
    <mergeCell ref="W1114:X1114"/>
    <mergeCell ref="AL1114:AM1114"/>
    <mergeCell ref="CE1114:CH1114"/>
    <mergeCell ref="CI1114:CJ1114"/>
    <mergeCell ref="CK1114:CL1114"/>
    <mergeCell ref="CZ1114:DA1114"/>
    <mergeCell ref="Q1115:T1115"/>
    <mergeCell ref="U1115:AF1115"/>
    <mergeCell ref="AL1115:AM1115"/>
    <mergeCell ref="CE1115:CH1115"/>
    <mergeCell ref="CI1115:CT1115"/>
    <mergeCell ref="CZ1115:DA1115"/>
    <mergeCell ref="Q1116:T1116"/>
    <mergeCell ref="U1116:AF1116"/>
    <mergeCell ref="AL1116:AM1116"/>
    <mergeCell ref="CE1116:CH1116"/>
    <mergeCell ref="CI1116:CT1116"/>
    <mergeCell ref="CZ1116:DA1116"/>
    <mergeCell ref="E1077:BJ1077"/>
    <mergeCell ref="BS1077:DX1077"/>
    <mergeCell ref="E1078:BJ1078"/>
    <mergeCell ref="BS1078:DX1078"/>
    <mergeCell ref="E1079:BJ1079"/>
    <mergeCell ref="BS1079:DX1079"/>
    <mergeCell ref="E1080:BJ1080"/>
    <mergeCell ref="BS1080:DX1080"/>
    <mergeCell ref="E1082:BJ1082"/>
    <mergeCell ref="BS1082:DX1082"/>
    <mergeCell ref="E1083:BJ1083"/>
    <mergeCell ref="BS1083:DX1083"/>
    <mergeCell ref="N1108:W1108"/>
    <mergeCell ref="AG1108:AP1108"/>
    <mergeCell ref="CB1108:CK1108"/>
    <mergeCell ref="CU1108:DD1108"/>
    <mergeCell ref="Q1113:T1113"/>
    <mergeCell ref="U1113:V1113"/>
    <mergeCell ref="W1113:AF1113"/>
    <mergeCell ref="AL1113:AM1113"/>
    <mergeCell ref="CE1113:CH1113"/>
    <mergeCell ref="CI1113:CJ1113"/>
    <mergeCell ref="CK1113:CT1113"/>
    <mergeCell ref="CZ1113:DA1113"/>
    <mergeCell ref="BE1103:BL1104"/>
    <mergeCell ref="DS1103:DZ1104"/>
    <mergeCell ref="Q1110:AJ1111"/>
    <mergeCell ref="AK1110:BH1111"/>
    <mergeCell ref="CE1110:CX1111"/>
    <mergeCell ref="CY1110:DV1111"/>
    <mergeCell ref="E1066:BJ1066"/>
    <mergeCell ref="BS1066:DX1066"/>
    <mergeCell ref="E1067:BJ1067"/>
    <mergeCell ref="BS1067:DX1067"/>
    <mergeCell ref="E1068:BJ1068"/>
    <mergeCell ref="BS1068:DX1068"/>
    <mergeCell ref="E1069:BJ1069"/>
    <mergeCell ref="BS1069:DX1069"/>
    <mergeCell ref="E1070:BJ1070"/>
    <mergeCell ref="BS1070:DX1070"/>
    <mergeCell ref="E1072:BJ1072"/>
    <mergeCell ref="BS1072:DX1072"/>
    <mergeCell ref="E1073:BJ1073"/>
    <mergeCell ref="BS1073:DX1073"/>
    <mergeCell ref="E1074:BJ1074"/>
    <mergeCell ref="BS1074:DX1074"/>
    <mergeCell ref="E1075:BJ1075"/>
    <mergeCell ref="BS1075:DX1075"/>
    <mergeCell ref="Q1022:T1022"/>
    <mergeCell ref="U1022:AF1022"/>
    <mergeCell ref="CE1022:CH1022"/>
    <mergeCell ref="CI1022:CT1022"/>
    <mergeCell ref="Q1023:T1023"/>
    <mergeCell ref="U1023:AF1023"/>
    <mergeCell ref="CE1023:CH1023"/>
    <mergeCell ref="CI1023:CT1023"/>
    <mergeCell ref="E1061:BJ1061"/>
    <mergeCell ref="BS1061:DX1061"/>
    <mergeCell ref="E1062:BJ1062"/>
    <mergeCell ref="BS1062:DX1062"/>
    <mergeCell ref="E1063:BJ1063"/>
    <mergeCell ref="BS1063:DX1063"/>
    <mergeCell ref="E1064:BJ1064"/>
    <mergeCell ref="BS1064:DX1064"/>
    <mergeCell ref="E1065:BJ1065"/>
    <mergeCell ref="BS1065:DX1065"/>
    <mergeCell ref="BE1057:BL1058"/>
    <mergeCell ref="DS1057:DZ1058"/>
    <mergeCell ref="Q1014:T1014"/>
    <mergeCell ref="U1014:AF1014"/>
    <mergeCell ref="AL1014:AM1014"/>
    <mergeCell ref="CE1014:CH1014"/>
    <mergeCell ref="CI1014:CT1014"/>
    <mergeCell ref="CZ1014:DA1014"/>
    <mergeCell ref="Q1020:T1020"/>
    <mergeCell ref="U1020:V1020"/>
    <mergeCell ref="W1020:AF1020"/>
    <mergeCell ref="AL1020:AM1020"/>
    <mergeCell ref="CE1020:CH1020"/>
    <mergeCell ref="CI1020:CJ1020"/>
    <mergeCell ref="CK1020:CT1020"/>
    <mergeCell ref="CZ1020:DA1020"/>
    <mergeCell ref="Q1021:T1021"/>
    <mergeCell ref="U1021:V1021"/>
    <mergeCell ref="W1021:X1021"/>
    <mergeCell ref="AL1021:AM1021"/>
    <mergeCell ref="CE1021:CH1021"/>
    <mergeCell ref="CI1021:CJ1021"/>
    <mergeCell ref="CK1021:CL1021"/>
    <mergeCell ref="CZ1021:DA1021"/>
    <mergeCell ref="Q1017:AJ1018"/>
    <mergeCell ref="AK1017:BH1018"/>
    <mergeCell ref="CE1017:CX1018"/>
    <mergeCell ref="CY1017:DV1018"/>
    <mergeCell ref="Q1011:T1011"/>
    <mergeCell ref="U1011:V1011"/>
    <mergeCell ref="W1011:AF1011"/>
    <mergeCell ref="AL1011:AM1011"/>
    <mergeCell ref="CE1011:CH1011"/>
    <mergeCell ref="CI1011:CJ1011"/>
    <mergeCell ref="CK1011:CT1011"/>
    <mergeCell ref="CZ1011:DA1011"/>
    <mergeCell ref="Q1012:T1012"/>
    <mergeCell ref="U1012:V1012"/>
    <mergeCell ref="W1012:X1012"/>
    <mergeCell ref="AL1012:AM1012"/>
    <mergeCell ref="CE1012:CH1012"/>
    <mergeCell ref="CI1012:CJ1012"/>
    <mergeCell ref="CK1012:CL1012"/>
    <mergeCell ref="CZ1012:DA1012"/>
    <mergeCell ref="Q1013:T1013"/>
    <mergeCell ref="U1013:AF1013"/>
    <mergeCell ref="AL1013:AM1013"/>
    <mergeCell ref="CE1013:CH1013"/>
    <mergeCell ref="CI1013:CT1013"/>
    <mergeCell ref="CZ1013:DA1013"/>
    <mergeCell ref="BR993:BY993"/>
    <mergeCell ref="BZ993:CG993"/>
    <mergeCell ref="CH993:CO993"/>
    <mergeCell ref="CP993:CY993"/>
    <mergeCell ref="CZ993:DI993"/>
    <mergeCell ref="DJ993:DQ993"/>
    <mergeCell ref="DR993:DY993"/>
    <mergeCell ref="N1006:W1006"/>
    <mergeCell ref="AG1006:AP1006"/>
    <mergeCell ref="CB1006:CK1006"/>
    <mergeCell ref="CU1006:DD1006"/>
    <mergeCell ref="BR989:BY989"/>
    <mergeCell ref="BZ989:CG989"/>
    <mergeCell ref="CH989:CO989"/>
    <mergeCell ref="CP989:CY989"/>
    <mergeCell ref="CZ989:DI989"/>
    <mergeCell ref="DJ989:DQ989"/>
    <mergeCell ref="DR989:DY989"/>
    <mergeCell ref="BR990:BY990"/>
    <mergeCell ref="BZ990:CG990"/>
    <mergeCell ref="CH990:CO990"/>
    <mergeCell ref="CP990:CY990"/>
    <mergeCell ref="CZ990:DI990"/>
    <mergeCell ref="DJ990:DQ990"/>
    <mergeCell ref="DR990:DY990"/>
    <mergeCell ref="BR991:BY991"/>
    <mergeCell ref="BZ991:CG991"/>
    <mergeCell ref="CH991:CO991"/>
    <mergeCell ref="CP991:CY991"/>
    <mergeCell ref="CZ991:DI991"/>
    <mergeCell ref="DJ991:DQ991"/>
    <mergeCell ref="DR991:DY991"/>
    <mergeCell ref="BR986:BY986"/>
    <mergeCell ref="BZ986:CG986"/>
    <mergeCell ref="CH986:CO986"/>
    <mergeCell ref="CP986:CY986"/>
    <mergeCell ref="CZ986:DI986"/>
    <mergeCell ref="DJ986:DQ986"/>
    <mergeCell ref="DR986:DY986"/>
    <mergeCell ref="BR987:BY987"/>
    <mergeCell ref="BZ987:CG987"/>
    <mergeCell ref="CH987:CO987"/>
    <mergeCell ref="CP987:CY987"/>
    <mergeCell ref="CZ987:DI987"/>
    <mergeCell ref="DJ987:DQ987"/>
    <mergeCell ref="DR987:DY987"/>
    <mergeCell ref="BR988:BY988"/>
    <mergeCell ref="BZ988:CG988"/>
    <mergeCell ref="CH988:CO988"/>
    <mergeCell ref="CP988:CY988"/>
    <mergeCell ref="CZ988:DI988"/>
    <mergeCell ref="DJ988:DQ988"/>
    <mergeCell ref="DR988:DY988"/>
    <mergeCell ref="BR983:BY983"/>
    <mergeCell ref="BZ983:CG983"/>
    <mergeCell ref="CH983:CO983"/>
    <mergeCell ref="CP983:CY983"/>
    <mergeCell ref="CZ983:DI983"/>
    <mergeCell ref="DJ983:DQ983"/>
    <mergeCell ref="DR983:DY983"/>
    <mergeCell ref="BR984:BY984"/>
    <mergeCell ref="BZ984:CG984"/>
    <mergeCell ref="CH984:CO984"/>
    <mergeCell ref="CP984:CY984"/>
    <mergeCell ref="CZ984:DI984"/>
    <mergeCell ref="DJ984:DQ984"/>
    <mergeCell ref="DR984:DY984"/>
    <mergeCell ref="BR985:BY985"/>
    <mergeCell ref="BZ985:CG985"/>
    <mergeCell ref="CH985:CO985"/>
    <mergeCell ref="CP985:CY985"/>
    <mergeCell ref="CZ985:DI985"/>
    <mergeCell ref="DJ985:DQ985"/>
    <mergeCell ref="DR985:DY985"/>
    <mergeCell ref="BR980:BY980"/>
    <mergeCell ref="BZ980:CG980"/>
    <mergeCell ref="CH980:CO980"/>
    <mergeCell ref="CP980:CY980"/>
    <mergeCell ref="CZ980:DI980"/>
    <mergeCell ref="DJ980:DQ980"/>
    <mergeCell ref="DR980:DY980"/>
    <mergeCell ref="BR981:BY981"/>
    <mergeCell ref="BZ981:CG981"/>
    <mergeCell ref="CH981:CO981"/>
    <mergeCell ref="CP981:CY981"/>
    <mergeCell ref="CZ981:DI981"/>
    <mergeCell ref="DJ981:DQ981"/>
    <mergeCell ref="DR981:DY981"/>
    <mergeCell ref="BR982:BY982"/>
    <mergeCell ref="BZ982:CG982"/>
    <mergeCell ref="CH982:CO982"/>
    <mergeCell ref="CP982:CY982"/>
    <mergeCell ref="CZ982:DI982"/>
    <mergeCell ref="DJ982:DQ982"/>
    <mergeCell ref="DR982:DY982"/>
    <mergeCell ref="BR977:BY977"/>
    <mergeCell ref="BZ977:CG977"/>
    <mergeCell ref="CH977:CO977"/>
    <mergeCell ref="CP977:CY977"/>
    <mergeCell ref="CZ977:DI977"/>
    <mergeCell ref="DJ977:DQ977"/>
    <mergeCell ref="DR977:DY977"/>
    <mergeCell ref="BR978:BY978"/>
    <mergeCell ref="BZ978:CG978"/>
    <mergeCell ref="CH978:CO978"/>
    <mergeCell ref="CP978:CY978"/>
    <mergeCell ref="CZ978:DI978"/>
    <mergeCell ref="DJ978:DQ978"/>
    <mergeCell ref="DR978:DY978"/>
    <mergeCell ref="BR979:BY979"/>
    <mergeCell ref="BZ979:CG979"/>
    <mergeCell ref="CH979:CO979"/>
    <mergeCell ref="CP979:CY979"/>
    <mergeCell ref="CZ979:DI979"/>
    <mergeCell ref="DJ979:DQ979"/>
    <mergeCell ref="DR979:DY979"/>
    <mergeCell ref="BR974:BY974"/>
    <mergeCell ref="BZ974:CG974"/>
    <mergeCell ref="CH974:CO974"/>
    <mergeCell ref="CP974:CY974"/>
    <mergeCell ref="CZ974:DI974"/>
    <mergeCell ref="DJ974:DQ974"/>
    <mergeCell ref="DR974:DY974"/>
    <mergeCell ref="BR975:BY975"/>
    <mergeCell ref="BZ975:CG975"/>
    <mergeCell ref="CH975:CO975"/>
    <mergeCell ref="CP975:CY975"/>
    <mergeCell ref="CZ975:DI975"/>
    <mergeCell ref="DJ975:DQ975"/>
    <mergeCell ref="DR975:DY975"/>
    <mergeCell ref="BR976:BY976"/>
    <mergeCell ref="BZ976:CG976"/>
    <mergeCell ref="CH976:CO976"/>
    <mergeCell ref="CP976:CY976"/>
    <mergeCell ref="CZ976:DI976"/>
    <mergeCell ref="DJ976:DQ976"/>
    <mergeCell ref="DR976:DY976"/>
    <mergeCell ref="BR971:BY971"/>
    <mergeCell ref="BZ971:CG971"/>
    <mergeCell ref="CH971:CO971"/>
    <mergeCell ref="CP971:CY971"/>
    <mergeCell ref="CZ971:DI971"/>
    <mergeCell ref="DJ971:DQ971"/>
    <mergeCell ref="DR971:DY971"/>
    <mergeCell ref="BR972:BY972"/>
    <mergeCell ref="BZ972:CG972"/>
    <mergeCell ref="CH972:CO972"/>
    <mergeCell ref="CP972:CY972"/>
    <mergeCell ref="CZ972:DI972"/>
    <mergeCell ref="DJ972:DQ972"/>
    <mergeCell ref="DR972:DY972"/>
    <mergeCell ref="BR973:BY973"/>
    <mergeCell ref="BZ973:CG973"/>
    <mergeCell ref="CH973:CO973"/>
    <mergeCell ref="CP973:CY973"/>
    <mergeCell ref="CZ973:DI973"/>
    <mergeCell ref="DJ973:DQ973"/>
    <mergeCell ref="DR973:DY973"/>
    <mergeCell ref="BR968:BY968"/>
    <mergeCell ref="BZ968:CG968"/>
    <mergeCell ref="CH968:CO968"/>
    <mergeCell ref="CP968:CY968"/>
    <mergeCell ref="CZ968:DI968"/>
    <mergeCell ref="DJ968:DQ968"/>
    <mergeCell ref="DR968:DY968"/>
    <mergeCell ref="BR969:BY969"/>
    <mergeCell ref="BZ969:CG969"/>
    <mergeCell ref="CH969:CO969"/>
    <mergeCell ref="CP969:CY969"/>
    <mergeCell ref="CZ969:DI969"/>
    <mergeCell ref="DJ969:DQ969"/>
    <mergeCell ref="DR969:DY969"/>
    <mergeCell ref="BR970:BY970"/>
    <mergeCell ref="BZ970:CG970"/>
    <mergeCell ref="CH970:CO970"/>
    <mergeCell ref="CP970:CY970"/>
    <mergeCell ref="CZ970:DI970"/>
    <mergeCell ref="DJ970:DQ970"/>
    <mergeCell ref="DR970:DY970"/>
    <mergeCell ref="BR965:BY965"/>
    <mergeCell ref="BZ965:CG965"/>
    <mergeCell ref="CH965:CO965"/>
    <mergeCell ref="CP965:CY965"/>
    <mergeCell ref="CZ965:DI965"/>
    <mergeCell ref="DJ965:DQ965"/>
    <mergeCell ref="DR965:DY965"/>
    <mergeCell ref="BR966:BY966"/>
    <mergeCell ref="BZ966:CG966"/>
    <mergeCell ref="CH966:CO966"/>
    <mergeCell ref="CP966:CY966"/>
    <mergeCell ref="CZ966:DI966"/>
    <mergeCell ref="DJ966:DQ966"/>
    <mergeCell ref="DR966:DY966"/>
    <mergeCell ref="BR967:BY967"/>
    <mergeCell ref="BZ967:CG967"/>
    <mergeCell ref="CH967:CO967"/>
    <mergeCell ref="CP967:CY967"/>
    <mergeCell ref="CZ967:DI967"/>
    <mergeCell ref="DJ967:DQ967"/>
    <mergeCell ref="DR967:DY967"/>
    <mergeCell ref="CP961:DI961"/>
    <mergeCell ref="CP962:CY962"/>
    <mergeCell ref="CZ962:DI962"/>
    <mergeCell ref="BR963:BY963"/>
    <mergeCell ref="BZ963:CG963"/>
    <mergeCell ref="CH963:CO963"/>
    <mergeCell ref="CP963:CY963"/>
    <mergeCell ref="CZ963:DI963"/>
    <mergeCell ref="DJ963:DQ963"/>
    <mergeCell ref="DR963:DY963"/>
    <mergeCell ref="BR964:BY964"/>
    <mergeCell ref="BZ964:CG964"/>
    <mergeCell ref="CH964:CO964"/>
    <mergeCell ref="CP964:CY964"/>
    <mergeCell ref="CZ964:DI964"/>
    <mergeCell ref="DJ964:DQ964"/>
    <mergeCell ref="DR964:DY964"/>
    <mergeCell ref="DJ961:DQ962"/>
    <mergeCell ref="DR961:DY962"/>
    <mergeCell ref="BV923:CE923"/>
    <mergeCell ref="CI923:CR923"/>
    <mergeCell ref="CV923:DE923"/>
    <mergeCell ref="DI923:DR923"/>
    <mergeCell ref="BV927:CE927"/>
    <mergeCell ref="CI927:CR927"/>
    <mergeCell ref="CV927:DE927"/>
    <mergeCell ref="DI927:DR927"/>
    <mergeCell ref="BV925:CE926"/>
    <mergeCell ref="CI925:CR926"/>
    <mergeCell ref="CV925:DE926"/>
    <mergeCell ref="DI925:DR926"/>
    <mergeCell ref="BR896:BT896"/>
    <mergeCell ref="BU896:BZ896"/>
    <mergeCell ref="CA896:CC896"/>
    <mergeCell ref="CD896:CM896"/>
    <mergeCell ref="CN896:CS896"/>
    <mergeCell ref="CT896:CV896"/>
    <mergeCell ref="CW896:DD896"/>
    <mergeCell ref="DE896:DN896"/>
    <mergeCell ref="DO896:DX896"/>
    <mergeCell ref="BR897:BT897"/>
    <mergeCell ref="BU897:BZ897"/>
    <mergeCell ref="CA897:CC897"/>
    <mergeCell ref="CD897:CM897"/>
    <mergeCell ref="CN897:CS897"/>
    <mergeCell ref="CT897:CV897"/>
    <mergeCell ref="CW897:DD897"/>
    <mergeCell ref="DE897:DN897"/>
    <mergeCell ref="DO897:DX897"/>
    <mergeCell ref="CD894:CM894"/>
    <mergeCell ref="CN894:CS894"/>
    <mergeCell ref="CT894:CV894"/>
    <mergeCell ref="CW894:DD894"/>
    <mergeCell ref="DE894:DN894"/>
    <mergeCell ref="DO894:DX894"/>
    <mergeCell ref="BR895:BT895"/>
    <mergeCell ref="BU895:BZ895"/>
    <mergeCell ref="CA895:CC895"/>
    <mergeCell ref="CD895:CM895"/>
    <mergeCell ref="CN895:CS895"/>
    <mergeCell ref="CT895:CV895"/>
    <mergeCell ref="CW895:DD895"/>
    <mergeCell ref="DE895:DN895"/>
    <mergeCell ref="DO895:DX895"/>
    <mergeCell ref="BR892:BT892"/>
    <mergeCell ref="BU892:BZ892"/>
    <mergeCell ref="CA892:CC892"/>
    <mergeCell ref="CD892:CM892"/>
    <mergeCell ref="CN892:CS892"/>
    <mergeCell ref="CT892:CV892"/>
    <mergeCell ref="CW892:DD892"/>
    <mergeCell ref="DE892:DN892"/>
    <mergeCell ref="DO892:DX892"/>
    <mergeCell ref="BR893:BT893"/>
    <mergeCell ref="BU893:BZ893"/>
    <mergeCell ref="CA893:CC893"/>
    <mergeCell ref="CD893:CM893"/>
    <mergeCell ref="CN893:CS893"/>
    <mergeCell ref="CT893:CV893"/>
    <mergeCell ref="CW893:DD893"/>
    <mergeCell ref="DE893:DN893"/>
    <mergeCell ref="DO893:DX893"/>
    <mergeCell ref="BR890:BT890"/>
    <mergeCell ref="BU890:BZ890"/>
    <mergeCell ref="CA890:CC890"/>
    <mergeCell ref="CD890:CM890"/>
    <mergeCell ref="CN890:CS890"/>
    <mergeCell ref="CT890:CV890"/>
    <mergeCell ref="CW890:DD890"/>
    <mergeCell ref="DE890:DN890"/>
    <mergeCell ref="DO890:DX890"/>
    <mergeCell ref="BR891:BT891"/>
    <mergeCell ref="BU891:BZ891"/>
    <mergeCell ref="CA891:CC891"/>
    <mergeCell ref="CD891:CM891"/>
    <mergeCell ref="CN891:CS891"/>
    <mergeCell ref="CT891:CV891"/>
    <mergeCell ref="CW891:DD891"/>
    <mergeCell ref="DE891:DN891"/>
    <mergeCell ref="DO891:DX891"/>
    <mergeCell ref="BR888:BT888"/>
    <mergeCell ref="BU888:BZ888"/>
    <mergeCell ref="CA888:CC888"/>
    <mergeCell ref="CD888:CM888"/>
    <mergeCell ref="CN888:CS888"/>
    <mergeCell ref="CT888:CV888"/>
    <mergeCell ref="CW888:DD888"/>
    <mergeCell ref="DE888:DN888"/>
    <mergeCell ref="DO888:DX888"/>
    <mergeCell ref="BR889:BT889"/>
    <mergeCell ref="BU889:BZ889"/>
    <mergeCell ref="CA889:CC889"/>
    <mergeCell ref="CD889:CM889"/>
    <mergeCell ref="CN889:CS889"/>
    <mergeCell ref="CT889:CV889"/>
    <mergeCell ref="CW889:DD889"/>
    <mergeCell ref="DE889:DN889"/>
    <mergeCell ref="DO889:DX889"/>
    <mergeCell ref="BR886:BT886"/>
    <mergeCell ref="BU886:BZ886"/>
    <mergeCell ref="CA886:CC886"/>
    <mergeCell ref="CD886:CM886"/>
    <mergeCell ref="CN886:CS886"/>
    <mergeCell ref="CT886:CV886"/>
    <mergeCell ref="CW886:DD886"/>
    <mergeCell ref="DE886:DN886"/>
    <mergeCell ref="DO886:DX886"/>
    <mergeCell ref="BR887:BT887"/>
    <mergeCell ref="BU887:BZ887"/>
    <mergeCell ref="CA887:CC887"/>
    <mergeCell ref="CD887:CM887"/>
    <mergeCell ref="CN887:CS887"/>
    <mergeCell ref="CT887:CV887"/>
    <mergeCell ref="CW887:DD887"/>
    <mergeCell ref="DE887:DN887"/>
    <mergeCell ref="DO887:DX887"/>
    <mergeCell ref="BR884:BT884"/>
    <mergeCell ref="BU884:BZ884"/>
    <mergeCell ref="CA884:CC884"/>
    <mergeCell ref="CD884:CM884"/>
    <mergeCell ref="CN884:CS884"/>
    <mergeCell ref="CT884:CV884"/>
    <mergeCell ref="CW884:DD884"/>
    <mergeCell ref="DE884:DN884"/>
    <mergeCell ref="DO884:DX884"/>
    <mergeCell ref="BR885:BT885"/>
    <mergeCell ref="BU885:BZ885"/>
    <mergeCell ref="CA885:CC885"/>
    <mergeCell ref="CD885:CM885"/>
    <mergeCell ref="CN885:CS885"/>
    <mergeCell ref="CT885:CV885"/>
    <mergeCell ref="CW885:DD885"/>
    <mergeCell ref="DE885:DN885"/>
    <mergeCell ref="DO885:DX885"/>
    <mergeCell ref="BR882:BT882"/>
    <mergeCell ref="BU882:BZ882"/>
    <mergeCell ref="CA882:CC882"/>
    <mergeCell ref="CD882:CM882"/>
    <mergeCell ref="CN882:CS882"/>
    <mergeCell ref="CT882:CV882"/>
    <mergeCell ref="CW882:DD882"/>
    <mergeCell ref="DE882:DN882"/>
    <mergeCell ref="DO882:DX882"/>
    <mergeCell ref="BR883:BT883"/>
    <mergeCell ref="BU883:BZ883"/>
    <mergeCell ref="CA883:CC883"/>
    <mergeCell ref="CD883:CM883"/>
    <mergeCell ref="CN883:CS883"/>
    <mergeCell ref="CT883:CV883"/>
    <mergeCell ref="CW883:DD883"/>
    <mergeCell ref="DE883:DN883"/>
    <mergeCell ref="DO883:DX883"/>
    <mergeCell ref="BR880:BT880"/>
    <mergeCell ref="BU880:BZ880"/>
    <mergeCell ref="CA880:CC880"/>
    <mergeCell ref="CD880:CM880"/>
    <mergeCell ref="CN880:CS880"/>
    <mergeCell ref="CT880:CV880"/>
    <mergeCell ref="CW880:DD880"/>
    <mergeCell ref="DE880:DN880"/>
    <mergeCell ref="DO880:DX880"/>
    <mergeCell ref="BR881:BT881"/>
    <mergeCell ref="BU881:BZ881"/>
    <mergeCell ref="CA881:CC881"/>
    <mergeCell ref="CD881:CM881"/>
    <mergeCell ref="CN881:CS881"/>
    <mergeCell ref="CT881:CV881"/>
    <mergeCell ref="CW881:DD881"/>
    <mergeCell ref="DE881:DN881"/>
    <mergeCell ref="DO881:DX881"/>
    <mergeCell ref="BR878:BT878"/>
    <mergeCell ref="BU878:BZ878"/>
    <mergeCell ref="CA878:CC878"/>
    <mergeCell ref="CD878:CM878"/>
    <mergeCell ref="CN878:CS878"/>
    <mergeCell ref="CT878:CV878"/>
    <mergeCell ref="CW878:DD878"/>
    <mergeCell ref="DE878:DN878"/>
    <mergeCell ref="DO878:DX878"/>
    <mergeCell ref="BR879:BT879"/>
    <mergeCell ref="BU879:BZ879"/>
    <mergeCell ref="CA879:CC879"/>
    <mergeCell ref="CD879:CM879"/>
    <mergeCell ref="CN879:CS879"/>
    <mergeCell ref="CT879:CV879"/>
    <mergeCell ref="CW879:DD879"/>
    <mergeCell ref="DE879:DN879"/>
    <mergeCell ref="DO879:DX879"/>
    <mergeCell ref="BR876:BT876"/>
    <mergeCell ref="BU876:BZ876"/>
    <mergeCell ref="CA876:CC876"/>
    <mergeCell ref="CD876:CM876"/>
    <mergeCell ref="CN876:CS876"/>
    <mergeCell ref="CT876:CV876"/>
    <mergeCell ref="CW876:DD876"/>
    <mergeCell ref="DE876:DN876"/>
    <mergeCell ref="DO876:DX876"/>
    <mergeCell ref="BR877:BT877"/>
    <mergeCell ref="BU877:BZ877"/>
    <mergeCell ref="CA877:CC877"/>
    <mergeCell ref="CD877:CM877"/>
    <mergeCell ref="CN877:CS877"/>
    <mergeCell ref="CT877:CV877"/>
    <mergeCell ref="CW877:DD877"/>
    <mergeCell ref="DE877:DN877"/>
    <mergeCell ref="DO877:DX877"/>
    <mergeCell ref="BR874:BT874"/>
    <mergeCell ref="BU874:BZ874"/>
    <mergeCell ref="CA874:CC874"/>
    <mergeCell ref="CD874:CM874"/>
    <mergeCell ref="CN874:CS874"/>
    <mergeCell ref="CT874:CV874"/>
    <mergeCell ref="CW874:DD874"/>
    <mergeCell ref="DE874:DN874"/>
    <mergeCell ref="DO874:DX874"/>
    <mergeCell ref="BR875:BT875"/>
    <mergeCell ref="BU875:BZ875"/>
    <mergeCell ref="CA875:CC875"/>
    <mergeCell ref="CD875:CM875"/>
    <mergeCell ref="CN875:CS875"/>
    <mergeCell ref="CT875:CV875"/>
    <mergeCell ref="CW875:DD875"/>
    <mergeCell ref="DE875:DN875"/>
    <mergeCell ref="DO875:DX875"/>
    <mergeCell ref="BR872:BT872"/>
    <mergeCell ref="BU872:BZ872"/>
    <mergeCell ref="CA872:CC872"/>
    <mergeCell ref="CD872:CM872"/>
    <mergeCell ref="CN872:CS872"/>
    <mergeCell ref="CT872:CV872"/>
    <mergeCell ref="CW872:DD872"/>
    <mergeCell ref="DE872:DN872"/>
    <mergeCell ref="DO872:DX872"/>
    <mergeCell ref="BR873:BT873"/>
    <mergeCell ref="BU873:BZ873"/>
    <mergeCell ref="CA873:CC873"/>
    <mergeCell ref="CD873:CM873"/>
    <mergeCell ref="CN873:CS873"/>
    <mergeCell ref="CT873:CV873"/>
    <mergeCell ref="CW873:DD873"/>
    <mergeCell ref="DE873:DN873"/>
    <mergeCell ref="DO873:DX873"/>
    <mergeCell ref="BR870:BT870"/>
    <mergeCell ref="BU870:BZ870"/>
    <mergeCell ref="CA870:CC870"/>
    <mergeCell ref="CD870:CM870"/>
    <mergeCell ref="CN870:CS870"/>
    <mergeCell ref="CT870:CV870"/>
    <mergeCell ref="CW870:DD870"/>
    <mergeCell ref="DE870:DN870"/>
    <mergeCell ref="DO870:DX870"/>
    <mergeCell ref="BR871:BT871"/>
    <mergeCell ref="BU871:BZ871"/>
    <mergeCell ref="CA871:CC871"/>
    <mergeCell ref="CD871:CM871"/>
    <mergeCell ref="CN871:CS871"/>
    <mergeCell ref="CT871:CV871"/>
    <mergeCell ref="CW871:DD871"/>
    <mergeCell ref="DE871:DN871"/>
    <mergeCell ref="DO871:DX871"/>
    <mergeCell ref="BR868:BT868"/>
    <mergeCell ref="BU868:BZ868"/>
    <mergeCell ref="CA868:CC868"/>
    <mergeCell ref="CD868:CM868"/>
    <mergeCell ref="CN868:CS868"/>
    <mergeCell ref="CT868:CV868"/>
    <mergeCell ref="CW868:DD868"/>
    <mergeCell ref="DE868:DN868"/>
    <mergeCell ref="DO868:DX868"/>
    <mergeCell ref="BR869:BT869"/>
    <mergeCell ref="BU869:BZ869"/>
    <mergeCell ref="CA869:CC869"/>
    <mergeCell ref="CD869:CM869"/>
    <mergeCell ref="CN869:CS869"/>
    <mergeCell ref="CT869:CV869"/>
    <mergeCell ref="CW869:DD869"/>
    <mergeCell ref="DE869:DN869"/>
    <mergeCell ref="DO869:DX869"/>
    <mergeCell ref="BR866:BT866"/>
    <mergeCell ref="BU866:BZ866"/>
    <mergeCell ref="CA866:CC866"/>
    <mergeCell ref="CD866:CM866"/>
    <mergeCell ref="CN866:CS866"/>
    <mergeCell ref="CT866:CV866"/>
    <mergeCell ref="CW866:DD866"/>
    <mergeCell ref="DE866:DN866"/>
    <mergeCell ref="DO866:DX866"/>
    <mergeCell ref="BR867:BT867"/>
    <mergeCell ref="BU867:BZ867"/>
    <mergeCell ref="CA867:CC867"/>
    <mergeCell ref="CD867:CM867"/>
    <mergeCell ref="CN867:CS867"/>
    <mergeCell ref="CT867:CV867"/>
    <mergeCell ref="CW867:DD867"/>
    <mergeCell ref="DE867:DN867"/>
    <mergeCell ref="DO867:DX867"/>
    <mergeCell ref="BR864:BT864"/>
    <mergeCell ref="BU864:BZ864"/>
    <mergeCell ref="CA864:CC864"/>
    <mergeCell ref="CD864:CM864"/>
    <mergeCell ref="CN864:CS864"/>
    <mergeCell ref="CT864:CV864"/>
    <mergeCell ref="CW864:DD864"/>
    <mergeCell ref="DE864:DN864"/>
    <mergeCell ref="DO864:DX864"/>
    <mergeCell ref="BR865:BT865"/>
    <mergeCell ref="BU865:BZ865"/>
    <mergeCell ref="CA865:CC865"/>
    <mergeCell ref="CD865:CM865"/>
    <mergeCell ref="CN865:CS865"/>
    <mergeCell ref="CT865:CV865"/>
    <mergeCell ref="CW865:DD865"/>
    <mergeCell ref="DE865:DN865"/>
    <mergeCell ref="DO865:DX865"/>
    <mergeCell ref="BR862:BT862"/>
    <mergeCell ref="BU862:BZ862"/>
    <mergeCell ref="CA862:CC862"/>
    <mergeCell ref="CD862:CM862"/>
    <mergeCell ref="CN862:CS862"/>
    <mergeCell ref="CT862:CV862"/>
    <mergeCell ref="CW862:DD862"/>
    <mergeCell ref="DE862:DN862"/>
    <mergeCell ref="DO862:DX862"/>
    <mergeCell ref="BR863:BT863"/>
    <mergeCell ref="BU863:BZ863"/>
    <mergeCell ref="CA863:CC863"/>
    <mergeCell ref="CD863:CM863"/>
    <mergeCell ref="CN863:CS863"/>
    <mergeCell ref="CT863:CV863"/>
    <mergeCell ref="CW863:DD863"/>
    <mergeCell ref="DE863:DN863"/>
    <mergeCell ref="DO863:DX863"/>
    <mergeCell ref="BR860:BT860"/>
    <mergeCell ref="BU860:BZ860"/>
    <mergeCell ref="CA860:CC860"/>
    <mergeCell ref="CD860:CM860"/>
    <mergeCell ref="CN860:CS860"/>
    <mergeCell ref="CT860:CV860"/>
    <mergeCell ref="CW860:DD860"/>
    <mergeCell ref="DE860:DN860"/>
    <mergeCell ref="DO860:DX860"/>
    <mergeCell ref="BR861:BT861"/>
    <mergeCell ref="BU861:BZ861"/>
    <mergeCell ref="CA861:CC861"/>
    <mergeCell ref="CD861:CM861"/>
    <mergeCell ref="CN861:CS861"/>
    <mergeCell ref="CT861:CV861"/>
    <mergeCell ref="CW861:DD861"/>
    <mergeCell ref="DE861:DN861"/>
    <mergeCell ref="DO861:DX861"/>
    <mergeCell ref="BR858:BT858"/>
    <mergeCell ref="BU858:BZ858"/>
    <mergeCell ref="CA858:CC858"/>
    <mergeCell ref="CD858:CM858"/>
    <mergeCell ref="CN858:CS858"/>
    <mergeCell ref="CT858:CV858"/>
    <mergeCell ref="CW858:DD858"/>
    <mergeCell ref="DE858:DN858"/>
    <mergeCell ref="DO858:DX858"/>
    <mergeCell ref="BR859:BT859"/>
    <mergeCell ref="BU859:BZ859"/>
    <mergeCell ref="CA859:CC859"/>
    <mergeCell ref="CD859:CM859"/>
    <mergeCell ref="CN859:CS859"/>
    <mergeCell ref="CT859:CV859"/>
    <mergeCell ref="CW859:DD859"/>
    <mergeCell ref="DE859:DN859"/>
    <mergeCell ref="DO859:DX859"/>
    <mergeCell ref="BR856:BT856"/>
    <mergeCell ref="BU856:BZ856"/>
    <mergeCell ref="CA856:CC856"/>
    <mergeCell ref="CD856:CM856"/>
    <mergeCell ref="CN856:CS856"/>
    <mergeCell ref="CT856:CV856"/>
    <mergeCell ref="CW856:DD856"/>
    <mergeCell ref="DE856:DN856"/>
    <mergeCell ref="DO856:DX856"/>
    <mergeCell ref="BR857:BT857"/>
    <mergeCell ref="BU857:BZ857"/>
    <mergeCell ref="CA857:CC857"/>
    <mergeCell ref="CD857:CM857"/>
    <mergeCell ref="CN857:CS857"/>
    <mergeCell ref="CT857:CV857"/>
    <mergeCell ref="CW857:DD857"/>
    <mergeCell ref="DE857:DN857"/>
    <mergeCell ref="DO857:DX857"/>
    <mergeCell ref="BR854:BT854"/>
    <mergeCell ref="BU854:BZ854"/>
    <mergeCell ref="CA854:CC854"/>
    <mergeCell ref="CD854:CM854"/>
    <mergeCell ref="CN854:CS854"/>
    <mergeCell ref="CT854:CV854"/>
    <mergeCell ref="CW854:DD854"/>
    <mergeCell ref="DE854:DN854"/>
    <mergeCell ref="DO854:DX854"/>
    <mergeCell ref="BR855:BT855"/>
    <mergeCell ref="BU855:BZ855"/>
    <mergeCell ref="CA855:CC855"/>
    <mergeCell ref="CD855:CM855"/>
    <mergeCell ref="CN855:CS855"/>
    <mergeCell ref="CT855:CV855"/>
    <mergeCell ref="CW855:DD855"/>
    <mergeCell ref="DE855:DN855"/>
    <mergeCell ref="DO855:DX855"/>
    <mergeCell ref="BR852:BT852"/>
    <mergeCell ref="BU852:BZ852"/>
    <mergeCell ref="CA852:CC852"/>
    <mergeCell ref="CD852:CM852"/>
    <mergeCell ref="CN852:CS852"/>
    <mergeCell ref="CT852:CV852"/>
    <mergeCell ref="CW852:DD852"/>
    <mergeCell ref="DE852:DN852"/>
    <mergeCell ref="DO852:DX852"/>
    <mergeCell ref="BR853:BT853"/>
    <mergeCell ref="BU853:BZ853"/>
    <mergeCell ref="CA853:CC853"/>
    <mergeCell ref="CD853:CM853"/>
    <mergeCell ref="CN853:CS853"/>
    <mergeCell ref="CT853:CV853"/>
    <mergeCell ref="CW853:DD853"/>
    <mergeCell ref="DE853:DN853"/>
    <mergeCell ref="DO853:DX853"/>
    <mergeCell ref="BR850:BT850"/>
    <mergeCell ref="BU850:BZ850"/>
    <mergeCell ref="CA850:CC850"/>
    <mergeCell ref="CD850:CM850"/>
    <mergeCell ref="CN850:CS850"/>
    <mergeCell ref="CT850:CV850"/>
    <mergeCell ref="CW850:DD850"/>
    <mergeCell ref="DE850:DN850"/>
    <mergeCell ref="DO850:DX850"/>
    <mergeCell ref="BR851:BT851"/>
    <mergeCell ref="BU851:BZ851"/>
    <mergeCell ref="CA851:CC851"/>
    <mergeCell ref="CD851:CM851"/>
    <mergeCell ref="CN851:CS851"/>
    <mergeCell ref="CT851:CV851"/>
    <mergeCell ref="CW851:DD851"/>
    <mergeCell ref="DE851:DN851"/>
    <mergeCell ref="DO851:DX851"/>
    <mergeCell ref="BR848:BT848"/>
    <mergeCell ref="BU848:BZ848"/>
    <mergeCell ref="CA848:CC848"/>
    <mergeCell ref="CD848:CM848"/>
    <mergeCell ref="CN848:CS848"/>
    <mergeCell ref="CT848:CV848"/>
    <mergeCell ref="CW848:DD848"/>
    <mergeCell ref="DE848:DN848"/>
    <mergeCell ref="DO848:DX848"/>
    <mergeCell ref="BR849:BT849"/>
    <mergeCell ref="BU849:BZ849"/>
    <mergeCell ref="CA849:CC849"/>
    <mergeCell ref="CD849:CM849"/>
    <mergeCell ref="CN849:CS849"/>
    <mergeCell ref="CT849:CV849"/>
    <mergeCell ref="CW849:DD849"/>
    <mergeCell ref="DE849:DN849"/>
    <mergeCell ref="DO849:DX849"/>
    <mergeCell ref="F681:BI681"/>
    <mergeCell ref="BT681:DW681"/>
    <mergeCell ref="G685:H685"/>
    <mergeCell ref="BU685:BV685"/>
    <mergeCell ref="G686:H686"/>
    <mergeCell ref="BU686:BV686"/>
    <mergeCell ref="AA687:AB687"/>
    <mergeCell ref="CO687:CP687"/>
    <mergeCell ref="J715:K715"/>
    <mergeCell ref="BX715:BY715"/>
    <mergeCell ref="J716:K716"/>
    <mergeCell ref="BX716:BY716"/>
    <mergeCell ref="BU846:CM846"/>
    <mergeCell ref="CN846:DN846"/>
    <mergeCell ref="DO846:DX846"/>
    <mergeCell ref="BU847:BZ847"/>
    <mergeCell ref="CA847:CC847"/>
    <mergeCell ref="CD847:CM847"/>
    <mergeCell ref="CN847:CS847"/>
    <mergeCell ref="CT847:CV847"/>
    <mergeCell ref="CW847:DD847"/>
    <mergeCell ref="DE847:DN847"/>
    <mergeCell ref="DO847:DX847"/>
    <mergeCell ref="BE707:BL708"/>
    <mergeCell ref="DS707:DZ708"/>
    <mergeCell ref="BE763:BL764"/>
    <mergeCell ref="DS763:DZ764"/>
    <mergeCell ref="G767:BA768"/>
    <mergeCell ref="BE767:BL768"/>
    <mergeCell ref="BU767:DO768"/>
    <mergeCell ref="DS767:DZ768"/>
    <mergeCell ref="G770:V774"/>
    <mergeCell ref="F673:U673"/>
    <mergeCell ref="V673:BI673"/>
    <mergeCell ref="BT673:CI673"/>
    <mergeCell ref="CJ673:DW673"/>
    <mergeCell ref="F674:U674"/>
    <mergeCell ref="V674:BI674"/>
    <mergeCell ref="BT674:CI674"/>
    <mergeCell ref="CJ674:DW674"/>
    <mergeCell ref="F675:U675"/>
    <mergeCell ref="V675:BI675"/>
    <mergeCell ref="BT675:CI675"/>
    <mergeCell ref="CJ675:DW675"/>
    <mergeCell ref="F677:BI677"/>
    <mergeCell ref="BT677:DW677"/>
    <mergeCell ref="F678:BI678"/>
    <mergeCell ref="BT678:DW678"/>
    <mergeCell ref="F680:BI680"/>
    <mergeCell ref="BT680:DW680"/>
    <mergeCell ref="V664:BI664"/>
    <mergeCell ref="CJ664:DW664"/>
    <mergeCell ref="V665:BI665"/>
    <mergeCell ref="CJ665:DW665"/>
    <mergeCell ref="V666:BI666"/>
    <mergeCell ref="CJ666:DW666"/>
    <mergeCell ref="V667:BI667"/>
    <mergeCell ref="CJ667:DW667"/>
    <mergeCell ref="V668:BI668"/>
    <mergeCell ref="CJ668:DW668"/>
    <mergeCell ref="V669:BI669"/>
    <mergeCell ref="CJ669:DW669"/>
    <mergeCell ref="V670:BI670"/>
    <mergeCell ref="CJ670:DW670"/>
    <mergeCell ref="V671:BI671"/>
    <mergeCell ref="CJ671:DW671"/>
    <mergeCell ref="F672:U672"/>
    <mergeCell ref="V672:BI672"/>
    <mergeCell ref="BT672:CI672"/>
    <mergeCell ref="CJ672:DW672"/>
    <mergeCell ref="F664:U667"/>
    <mergeCell ref="BT664:CI667"/>
    <mergeCell ref="F668:U669"/>
    <mergeCell ref="BT668:CI669"/>
    <mergeCell ref="F670:U671"/>
    <mergeCell ref="BT670:CI671"/>
    <mergeCell ref="E633:T633"/>
    <mergeCell ref="U633:AJ633"/>
    <mergeCell ref="AK633:AR633"/>
    <mergeCell ref="AS633:AT633"/>
    <mergeCell ref="AU633:BJ633"/>
    <mergeCell ref="BS633:CH633"/>
    <mergeCell ref="CI633:CX633"/>
    <mergeCell ref="CY633:DF633"/>
    <mergeCell ref="DG633:DH633"/>
    <mergeCell ref="DI633:DX633"/>
    <mergeCell ref="F640:M640"/>
    <mergeCell ref="BT640:CA640"/>
    <mergeCell ref="F659:BI659"/>
    <mergeCell ref="BT659:DW659"/>
    <mergeCell ref="V662:BI662"/>
    <mergeCell ref="CJ662:DW662"/>
    <mergeCell ref="V663:BI663"/>
    <mergeCell ref="CJ663:DW663"/>
    <mergeCell ref="BE651:BL652"/>
    <mergeCell ref="DS651:DZ652"/>
    <mergeCell ref="C655:BL656"/>
    <mergeCell ref="BQ655:DZ656"/>
    <mergeCell ref="F660:U661"/>
    <mergeCell ref="V660:BI661"/>
    <mergeCell ref="BT660:CI661"/>
    <mergeCell ref="CJ660:DW661"/>
    <mergeCell ref="F662:U663"/>
    <mergeCell ref="BT662:CI663"/>
    <mergeCell ref="E631:T631"/>
    <mergeCell ref="U631:AJ631"/>
    <mergeCell ref="AK631:AR631"/>
    <mergeCell ref="AS631:AT631"/>
    <mergeCell ref="AU631:BJ631"/>
    <mergeCell ref="BS631:CH631"/>
    <mergeCell ref="CI631:CX631"/>
    <mergeCell ref="CY631:DF631"/>
    <mergeCell ref="DG631:DH631"/>
    <mergeCell ref="DI631:DX631"/>
    <mergeCell ref="E632:T632"/>
    <mergeCell ref="U632:AJ632"/>
    <mergeCell ref="AK632:AR632"/>
    <mergeCell ref="AS632:AT632"/>
    <mergeCell ref="AU632:BJ632"/>
    <mergeCell ref="BS632:CH632"/>
    <mergeCell ref="CI632:CX632"/>
    <mergeCell ref="CY632:DF632"/>
    <mergeCell ref="DG632:DH632"/>
    <mergeCell ref="DI632:DX632"/>
    <mergeCell ref="E629:T629"/>
    <mergeCell ref="U629:AJ629"/>
    <mergeCell ref="AK629:AR629"/>
    <mergeCell ref="AS629:AT629"/>
    <mergeCell ref="AU629:BJ629"/>
    <mergeCell ref="BS629:CH629"/>
    <mergeCell ref="CI629:CX629"/>
    <mergeCell ref="CY629:DF629"/>
    <mergeCell ref="DG629:DH629"/>
    <mergeCell ref="DI629:DX629"/>
    <mergeCell ref="E630:T630"/>
    <mergeCell ref="U630:AJ630"/>
    <mergeCell ref="AK630:AR630"/>
    <mergeCell ref="AS630:AT630"/>
    <mergeCell ref="AU630:BJ630"/>
    <mergeCell ref="BS630:CH630"/>
    <mergeCell ref="CI630:CX630"/>
    <mergeCell ref="CY630:DF630"/>
    <mergeCell ref="DG630:DH630"/>
    <mergeCell ref="DI630:DX630"/>
    <mergeCell ref="D496:V496"/>
    <mergeCell ref="BR496:CJ496"/>
    <mergeCell ref="D500:V500"/>
    <mergeCell ref="BR500:CJ500"/>
    <mergeCell ref="D503:F503"/>
    <mergeCell ref="BR503:BT503"/>
    <mergeCell ref="D504:V504"/>
    <mergeCell ref="BR504:CJ504"/>
    <mergeCell ref="F529:Q529"/>
    <mergeCell ref="R529:AI529"/>
    <mergeCell ref="AJ529:BI529"/>
    <mergeCell ref="BT529:CE529"/>
    <mergeCell ref="CF529:CW529"/>
    <mergeCell ref="CX529:DW529"/>
    <mergeCell ref="E557:L557"/>
    <mergeCell ref="AL557:AS557"/>
    <mergeCell ref="BS557:BZ557"/>
    <mergeCell ref="CZ557:DG557"/>
    <mergeCell ref="AC496:BK498"/>
    <mergeCell ref="CQ496:DY498"/>
    <mergeCell ref="D497:V498"/>
    <mergeCell ref="BR497:CJ498"/>
    <mergeCell ref="D501:V502"/>
    <mergeCell ref="BR501:CJ502"/>
    <mergeCell ref="AC502:BK504"/>
    <mergeCell ref="CQ502:DY504"/>
    <mergeCell ref="D505:V506"/>
    <mergeCell ref="BR505:CJ506"/>
    <mergeCell ref="D509:BK512"/>
    <mergeCell ref="BR509:DY512"/>
    <mergeCell ref="BE523:BL524"/>
    <mergeCell ref="DS523:DZ524"/>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84:R484"/>
    <mergeCell ref="AD484:AR484"/>
    <mergeCell ref="AT484:BJ484"/>
    <mergeCell ref="BR484:CF484"/>
    <mergeCell ref="CR484:DF484"/>
    <mergeCell ref="DH484:DX484"/>
    <mergeCell ref="D486:R486"/>
    <mergeCell ref="AD486:AR486"/>
    <mergeCell ref="AT486:BJ486"/>
    <mergeCell ref="BR486:CF486"/>
    <mergeCell ref="CR486:DF486"/>
    <mergeCell ref="DH486:DX486"/>
    <mergeCell ref="D487:R487"/>
    <mergeCell ref="AD487:AR487"/>
    <mergeCell ref="AT487:BJ487"/>
    <mergeCell ref="BR487:CF487"/>
    <mergeCell ref="CR487:DF487"/>
    <mergeCell ref="DH487:DX487"/>
    <mergeCell ref="D481:R481"/>
    <mergeCell ref="AD481:AR481"/>
    <mergeCell ref="AT481:BJ481"/>
    <mergeCell ref="BR481:CF481"/>
    <mergeCell ref="CR481:DF481"/>
    <mergeCell ref="DH481:DX481"/>
    <mergeCell ref="D482:R482"/>
    <mergeCell ref="AD482:AR482"/>
    <mergeCell ref="AT482:BJ482"/>
    <mergeCell ref="BR482:CF482"/>
    <mergeCell ref="CR482:DF482"/>
    <mergeCell ref="DH482:DX482"/>
    <mergeCell ref="D483:R483"/>
    <mergeCell ref="AD483:AR483"/>
    <mergeCell ref="AT483:BJ483"/>
    <mergeCell ref="BR483:CF483"/>
    <mergeCell ref="CR483:DF483"/>
    <mergeCell ref="DH483:DX483"/>
    <mergeCell ref="D478:R478"/>
    <mergeCell ref="AD478:AR478"/>
    <mergeCell ref="AT478:BJ478"/>
    <mergeCell ref="BR478:CF478"/>
    <mergeCell ref="CR478:DF478"/>
    <mergeCell ref="DH478:DX478"/>
    <mergeCell ref="D479:R479"/>
    <mergeCell ref="AD479:AR479"/>
    <mergeCell ref="AT479:BJ479"/>
    <mergeCell ref="BR479:CF479"/>
    <mergeCell ref="CR479:DF479"/>
    <mergeCell ref="DH479:DX479"/>
    <mergeCell ref="D480:R480"/>
    <mergeCell ref="AD480:AR480"/>
    <mergeCell ref="AT480:BJ480"/>
    <mergeCell ref="BR480:CF480"/>
    <mergeCell ref="CR480:DF480"/>
    <mergeCell ref="DH480:DX480"/>
    <mergeCell ref="D474:R474"/>
    <mergeCell ref="AD474:AR474"/>
    <mergeCell ref="AT474:BJ474"/>
    <mergeCell ref="BR474:CF474"/>
    <mergeCell ref="CR474:DF474"/>
    <mergeCell ref="DH474:DX474"/>
    <mergeCell ref="D475:R475"/>
    <mergeCell ref="AD475:AR475"/>
    <mergeCell ref="AT475:BJ475"/>
    <mergeCell ref="BR475:CF475"/>
    <mergeCell ref="CR475:DF475"/>
    <mergeCell ref="DH475:DX475"/>
    <mergeCell ref="D477:R477"/>
    <mergeCell ref="AD477:AR477"/>
    <mergeCell ref="AT477:BJ477"/>
    <mergeCell ref="BR477:CF477"/>
    <mergeCell ref="CR477:DF477"/>
    <mergeCell ref="DH477:DX477"/>
    <mergeCell ref="D471:R471"/>
    <mergeCell ref="AD471:AR471"/>
    <mergeCell ref="AT471:BJ471"/>
    <mergeCell ref="BR471:CF471"/>
    <mergeCell ref="CR471:DF471"/>
    <mergeCell ref="DH471:DX471"/>
    <mergeCell ref="D472:R472"/>
    <mergeCell ref="AD472:AR472"/>
    <mergeCell ref="AT472:BJ472"/>
    <mergeCell ref="BR472:CF472"/>
    <mergeCell ref="CR472:DF472"/>
    <mergeCell ref="DH472:DX472"/>
    <mergeCell ref="D473:R473"/>
    <mergeCell ref="AD473:AR473"/>
    <mergeCell ref="AT473:BJ473"/>
    <mergeCell ref="BR473:CF473"/>
    <mergeCell ref="CR473:DF473"/>
    <mergeCell ref="DH473:DX473"/>
    <mergeCell ref="D446:K446"/>
    <mergeCell ref="BR446:BY446"/>
    <mergeCell ref="D468:R468"/>
    <mergeCell ref="AD468:AR468"/>
    <mergeCell ref="AT468:BJ468"/>
    <mergeCell ref="BR468:CF468"/>
    <mergeCell ref="CR468:DF468"/>
    <mergeCell ref="DH468:DX468"/>
    <mergeCell ref="D469:R469"/>
    <mergeCell ref="AD469:AR469"/>
    <mergeCell ref="AT469:BJ469"/>
    <mergeCell ref="BR469:CF469"/>
    <mergeCell ref="CR469:DF469"/>
    <mergeCell ref="DH469:DX469"/>
    <mergeCell ref="D470:R470"/>
    <mergeCell ref="AD470:AR470"/>
    <mergeCell ref="AT470:BJ470"/>
    <mergeCell ref="BR470:CF470"/>
    <mergeCell ref="CR470:DF470"/>
    <mergeCell ref="DH470:DX470"/>
    <mergeCell ref="D447:V448"/>
    <mergeCell ref="BR447:CJ448"/>
    <mergeCell ref="BE460:BL461"/>
    <mergeCell ref="DS460:DZ461"/>
    <mergeCell ref="D442:K442"/>
    <mergeCell ref="BR442:BY442"/>
    <mergeCell ref="D445:F445"/>
    <mergeCell ref="BR445:BT445"/>
    <mergeCell ref="D443:V444"/>
    <mergeCell ref="BR443:CJ444"/>
    <mergeCell ref="D431:R431"/>
    <mergeCell ref="AD431:AR431"/>
    <mergeCell ref="AT431:BJ431"/>
    <mergeCell ref="CR431:DF431"/>
    <mergeCell ref="DH431:DX431"/>
    <mergeCell ref="D432:R432"/>
    <mergeCell ref="AD432:AR432"/>
    <mergeCell ref="AT432:BJ432"/>
    <mergeCell ref="CR432:DF432"/>
    <mergeCell ref="DH432:DX432"/>
    <mergeCell ref="D433:R433"/>
    <mergeCell ref="AD433:AR433"/>
    <mergeCell ref="AT433:BJ433"/>
    <mergeCell ref="BR433:CF433"/>
    <mergeCell ref="CR433:DF433"/>
    <mergeCell ref="DH433:DX433"/>
    <mergeCell ref="D428:R428"/>
    <mergeCell ref="AD428:AR428"/>
    <mergeCell ref="AT428:BJ428"/>
    <mergeCell ref="BR428:CF428"/>
    <mergeCell ref="CR428:DF428"/>
    <mergeCell ref="DH428:DX428"/>
    <mergeCell ref="D429:R429"/>
    <mergeCell ref="AD429:AR429"/>
    <mergeCell ref="AT429:BJ429"/>
    <mergeCell ref="CR429:DF429"/>
    <mergeCell ref="DH429:DX429"/>
    <mergeCell ref="D430:R430"/>
    <mergeCell ref="AD430:AR430"/>
    <mergeCell ref="AT430:BJ430"/>
    <mergeCell ref="CR430:DF430"/>
    <mergeCell ref="DH430:DX430"/>
    <mergeCell ref="D438:K438"/>
    <mergeCell ref="BR438:BY438"/>
    <mergeCell ref="D424:R424"/>
    <mergeCell ref="AD424:AR424"/>
    <mergeCell ref="AT424:BJ424"/>
    <mergeCell ref="BR424:CF424"/>
    <mergeCell ref="CR424:DF424"/>
    <mergeCell ref="DH424:DX424"/>
    <mergeCell ref="D425:R425"/>
    <mergeCell ref="AD425:AR425"/>
    <mergeCell ref="AT425:BJ425"/>
    <mergeCell ref="BR425:CF425"/>
    <mergeCell ref="CR425:DF425"/>
    <mergeCell ref="DH425:DX425"/>
    <mergeCell ref="D426:R426"/>
    <mergeCell ref="AD426:AR426"/>
    <mergeCell ref="AT426:BJ426"/>
    <mergeCell ref="BR426:CF426"/>
    <mergeCell ref="CR426:DF426"/>
    <mergeCell ref="DH426:DX426"/>
    <mergeCell ref="D421:R421"/>
    <mergeCell ref="AD421:AR421"/>
    <mergeCell ref="AT421:BJ421"/>
    <mergeCell ref="BR421:CF421"/>
    <mergeCell ref="CR421:DF421"/>
    <mergeCell ref="DH421:DX421"/>
    <mergeCell ref="D422:R422"/>
    <mergeCell ref="AD422:AR422"/>
    <mergeCell ref="AT422:BJ422"/>
    <mergeCell ref="BR422:CF422"/>
    <mergeCell ref="CR422:DF422"/>
    <mergeCell ref="DH422:DX422"/>
    <mergeCell ref="D423:R423"/>
    <mergeCell ref="AD423:AR423"/>
    <mergeCell ref="AT423:BJ423"/>
    <mergeCell ref="BR423:CF423"/>
    <mergeCell ref="CR423:DF423"/>
    <mergeCell ref="DH423:DX423"/>
    <mergeCell ref="D417:R417"/>
    <mergeCell ref="AD417:AR417"/>
    <mergeCell ref="AT417:BJ417"/>
    <mergeCell ref="BR417:CF417"/>
    <mergeCell ref="CR417:DF417"/>
    <mergeCell ref="DH417:DX417"/>
    <mergeCell ref="D419:R419"/>
    <mergeCell ref="AD419:AR419"/>
    <mergeCell ref="AT419:BJ419"/>
    <mergeCell ref="BR419:CF419"/>
    <mergeCell ref="CR419:DF419"/>
    <mergeCell ref="DH419:DX419"/>
    <mergeCell ref="D420:R420"/>
    <mergeCell ref="AD420:AR420"/>
    <mergeCell ref="AT420:BJ420"/>
    <mergeCell ref="BR420:CF420"/>
    <mergeCell ref="CR420:DF420"/>
    <mergeCell ref="DH420:DX420"/>
    <mergeCell ref="D414:R414"/>
    <mergeCell ref="AD414:AR414"/>
    <mergeCell ref="AT414:BJ414"/>
    <mergeCell ref="BR414:CF414"/>
    <mergeCell ref="CR414:DF414"/>
    <mergeCell ref="DH414:DX414"/>
    <mergeCell ref="D415:R415"/>
    <mergeCell ref="AD415:AR415"/>
    <mergeCell ref="AT415:BJ415"/>
    <mergeCell ref="BR415:CF415"/>
    <mergeCell ref="CR415:DF415"/>
    <mergeCell ref="DH415:DX415"/>
    <mergeCell ref="D416:R416"/>
    <mergeCell ref="AD416:AR416"/>
    <mergeCell ref="AT416:BJ416"/>
    <mergeCell ref="BR416:CF416"/>
    <mergeCell ref="CR416:DF416"/>
    <mergeCell ref="DH416:DX416"/>
    <mergeCell ref="D411:R411"/>
    <mergeCell ref="AD411:AR411"/>
    <mergeCell ref="AT411:BJ411"/>
    <mergeCell ref="BR411:CF411"/>
    <mergeCell ref="CR411:DF411"/>
    <mergeCell ref="DH411:DX411"/>
    <mergeCell ref="D412:R412"/>
    <mergeCell ref="AD412:AR412"/>
    <mergeCell ref="AT412:BJ412"/>
    <mergeCell ref="BR412:CF412"/>
    <mergeCell ref="CR412:DF412"/>
    <mergeCell ref="DH412:DX412"/>
    <mergeCell ref="D413:R413"/>
    <mergeCell ref="AD413:AR413"/>
    <mergeCell ref="AT413:BJ413"/>
    <mergeCell ref="BR413:CF413"/>
    <mergeCell ref="CR413:DF413"/>
    <mergeCell ref="DH413:DX413"/>
    <mergeCell ref="D372:R372"/>
    <mergeCell ref="AD372:AR372"/>
    <mergeCell ref="AT372:BJ372"/>
    <mergeCell ref="BR372:CF372"/>
    <mergeCell ref="CR372:DF372"/>
    <mergeCell ref="DH372:DX372"/>
    <mergeCell ref="D375:K375"/>
    <mergeCell ref="BR375:BY375"/>
    <mergeCell ref="D379:K379"/>
    <mergeCell ref="BR379:BY379"/>
    <mergeCell ref="D382:F382"/>
    <mergeCell ref="BR382:BT382"/>
    <mergeCell ref="D383:K383"/>
    <mergeCell ref="BR383:BY383"/>
    <mergeCell ref="D410:R410"/>
    <mergeCell ref="AD410:AR410"/>
    <mergeCell ref="AT410:BJ410"/>
    <mergeCell ref="BR410:CF410"/>
    <mergeCell ref="CR410:DF410"/>
    <mergeCell ref="DH410:DX410"/>
    <mergeCell ref="D369:R369"/>
    <mergeCell ref="AD369:AR369"/>
    <mergeCell ref="AT369:BJ369"/>
    <mergeCell ref="BR369:CF369"/>
    <mergeCell ref="CR369:DF369"/>
    <mergeCell ref="DH369:DX369"/>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62:R362"/>
    <mergeCell ref="AD362:AR362"/>
    <mergeCell ref="AT362:BJ362"/>
    <mergeCell ref="BR362:CF362"/>
    <mergeCell ref="CR362:DF362"/>
    <mergeCell ref="DH362:DX362"/>
    <mergeCell ref="D363:R363"/>
    <mergeCell ref="AD363:AR363"/>
    <mergeCell ref="AT363:BJ363"/>
    <mergeCell ref="BR363:CF363"/>
    <mergeCell ref="CR363:DF363"/>
    <mergeCell ref="DH363:DX363"/>
    <mergeCell ref="D365:R365"/>
    <mergeCell ref="AD365:AR365"/>
    <mergeCell ref="AT365:BJ365"/>
    <mergeCell ref="BR365:CF365"/>
    <mergeCell ref="CR365:DF365"/>
    <mergeCell ref="DH365:DX365"/>
    <mergeCell ref="D359:R359"/>
    <mergeCell ref="AD359:AR359"/>
    <mergeCell ref="AT359:BJ359"/>
    <mergeCell ref="BR359:CF359"/>
    <mergeCell ref="CR359:DF359"/>
    <mergeCell ref="DH359:DX359"/>
    <mergeCell ref="D360:R360"/>
    <mergeCell ref="AD360:AR360"/>
    <mergeCell ref="AT360:BJ360"/>
    <mergeCell ref="BR360:CF360"/>
    <mergeCell ref="CR360:DF360"/>
    <mergeCell ref="DH360:DX360"/>
    <mergeCell ref="D361:R361"/>
    <mergeCell ref="AD361:AR361"/>
    <mergeCell ref="AT361:BJ361"/>
    <mergeCell ref="BR361:CF361"/>
    <mergeCell ref="CR361:DF361"/>
    <mergeCell ref="DH361:DX361"/>
    <mergeCell ref="D356:R356"/>
    <mergeCell ref="AD356:AR356"/>
    <mergeCell ref="AT356:BJ356"/>
    <mergeCell ref="BR356:CF356"/>
    <mergeCell ref="CR356:DF356"/>
    <mergeCell ref="DH356:DX356"/>
    <mergeCell ref="D357:R357"/>
    <mergeCell ref="AD357:AR357"/>
    <mergeCell ref="AT357:BJ357"/>
    <mergeCell ref="BR357:CF357"/>
    <mergeCell ref="CR357:DF357"/>
    <mergeCell ref="DH357:DX357"/>
    <mergeCell ref="D358:R358"/>
    <mergeCell ref="AD358:AR358"/>
    <mergeCell ref="AT358:BJ358"/>
    <mergeCell ref="BR358:CF358"/>
    <mergeCell ref="CR358:DF358"/>
    <mergeCell ref="DH358:DX358"/>
    <mergeCell ref="D352:R352"/>
    <mergeCell ref="AD352:AR352"/>
    <mergeCell ref="AT352:BJ352"/>
    <mergeCell ref="BR352:CF352"/>
    <mergeCell ref="CR352:DF352"/>
    <mergeCell ref="DH352:DX352"/>
    <mergeCell ref="D353:R353"/>
    <mergeCell ref="AD353:AR353"/>
    <mergeCell ref="AT353:BJ353"/>
    <mergeCell ref="BR353:CF353"/>
    <mergeCell ref="CR353:DF353"/>
    <mergeCell ref="DH353:DX353"/>
    <mergeCell ref="D354:R354"/>
    <mergeCell ref="AD354:AR354"/>
    <mergeCell ref="AT354:BJ354"/>
    <mergeCell ref="BR354:CF354"/>
    <mergeCell ref="CR354:DF354"/>
    <mergeCell ref="DH354:DX354"/>
    <mergeCell ref="D349:R349"/>
    <mergeCell ref="AD349:AR349"/>
    <mergeCell ref="AT349:BJ349"/>
    <mergeCell ref="BR349:CF349"/>
    <mergeCell ref="CR349:DF349"/>
    <mergeCell ref="DH349:DX349"/>
    <mergeCell ref="D350:R350"/>
    <mergeCell ref="AD350:AR350"/>
    <mergeCell ref="AT350:BJ350"/>
    <mergeCell ref="BR350:CF350"/>
    <mergeCell ref="CR350:DF350"/>
    <mergeCell ref="DH350:DX350"/>
    <mergeCell ref="D351:R351"/>
    <mergeCell ref="AD351:AR351"/>
    <mergeCell ref="AT351:BJ351"/>
    <mergeCell ref="BR351:CF351"/>
    <mergeCell ref="CR351:DF351"/>
    <mergeCell ref="DH351:DX351"/>
    <mergeCell ref="D314:V314"/>
    <mergeCell ref="BR314:CJ314"/>
    <mergeCell ref="D318:V318"/>
    <mergeCell ref="BR318:CJ318"/>
    <mergeCell ref="D321:F321"/>
    <mergeCell ref="BR321:BT321"/>
    <mergeCell ref="D322:V322"/>
    <mergeCell ref="BR322:CJ322"/>
    <mergeCell ref="D347:R347"/>
    <mergeCell ref="AD347:AR347"/>
    <mergeCell ref="AT347:BJ347"/>
    <mergeCell ref="BR347:CF347"/>
    <mergeCell ref="CR347:DF347"/>
    <mergeCell ref="DH347:DX347"/>
    <mergeCell ref="D348:R348"/>
    <mergeCell ref="AD348:AR348"/>
    <mergeCell ref="AT348:BJ348"/>
    <mergeCell ref="BR348:CF348"/>
    <mergeCell ref="CR348:DF348"/>
    <mergeCell ref="DH348:DX348"/>
    <mergeCell ref="AC314:BK316"/>
    <mergeCell ref="CQ314:DY316"/>
    <mergeCell ref="D315:V316"/>
    <mergeCell ref="BR315:CJ316"/>
    <mergeCell ref="D319:V320"/>
    <mergeCell ref="BR319:CJ320"/>
    <mergeCell ref="AC320:BK322"/>
    <mergeCell ref="CQ320:DY322"/>
    <mergeCell ref="D323:V324"/>
    <mergeCell ref="BR323:CJ324"/>
    <mergeCell ref="D327:BK330"/>
    <mergeCell ref="BR327:DY330"/>
    <mergeCell ref="D308:R308"/>
    <mergeCell ref="AD308:AR308"/>
    <mergeCell ref="AT308:BJ308"/>
    <mergeCell ref="CR308:DF308"/>
    <mergeCell ref="DH308:DX308"/>
    <mergeCell ref="D309:R309"/>
    <mergeCell ref="AD309:AR309"/>
    <mergeCell ref="AT309:BJ309"/>
    <mergeCell ref="CR309:DF309"/>
    <mergeCell ref="DH309:DX309"/>
    <mergeCell ref="D310:R310"/>
    <mergeCell ref="AD310:AR310"/>
    <mergeCell ref="AT310:BJ310"/>
    <mergeCell ref="BR310:CF310"/>
    <mergeCell ref="CR310:DF310"/>
    <mergeCell ref="DH310:DX310"/>
    <mergeCell ref="D311:R311"/>
    <mergeCell ref="AD311:AR311"/>
    <mergeCell ref="AT311:BJ311"/>
    <mergeCell ref="BR311:CF311"/>
    <mergeCell ref="CR311:DF311"/>
    <mergeCell ref="DH311:DX311"/>
    <mergeCell ref="D304:R304"/>
    <mergeCell ref="AD304:AR304"/>
    <mergeCell ref="AT304:BJ304"/>
    <mergeCell ref="BR304:CF304"/>
    <mergeCell ref="CR304:DF304"/>
    <mergeCell ref="DH304:DX304"/>
    <mergeCell ref="D305:R305"/>
    <mergeCell ref="AD305:AR305"/>
    <mergeCell ref="AT305:BJ305"/>
    <mergeCell ref="CR305:DF305"/>
    <mergeCell ref="DH305:DX305"/>
    <mergeCell ref="D306:R306"/>
    <mergeCell ref="AD306:AR306"/>
    <mergeCell ref="AT306:BJ306"/>
    <mergeCell ref="CR306:DF306"/>
    <mergeCell ref="DH306:DX306"/>
    <mergeCell ref="D307:R307"/>
    <mergeCell ref="AD307:AR307"/>
    <mergeCell ref="AT307:BJ307"/>
    <mergeCell ref="CR307:DF307"/>
    <mergeCell ref="DH307:DX307"/>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3:R303"/>
    <mergeCell ref="AD303:AR303"/>
    <mergeCell ref="AT303:BJ303"/>
    <mergeCell ref="BR303:CF303"/>
    <mergeCell ref="CR303:DF303"/>
    <mergeCell ref="DH303:DX303"/>
    <mergeCell ref="D296:R296"/>
    <mergeCell ref="AD296:AR296"/>
    <mergeCell ref="AT296:BJ296"/>
    <mergeCell ref="CR296:DF296"/>
    <mergeCell ref="DH296:DX296"/>
    <mergeCell ref="D297:R297"/>
    <mergeCell ref="AD297:AR297"/>
    <mergeCell ref="AT297:BJ297"/>
    <mergeCell ref="CR297:DF297"/>
    <mergeCell ref="DH297:DX297"/>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292:R292"/>
    <mergeCell ref="AD292:AR292"/>
    <mergeCell ref="AT292:BJ292"/>
    <mergeCell ref="BR292:CF292"/>
    <mergeCell ref="CR292:DF292"/>
    <mergeCell ref="DH292:DX292"/>
    <mergeCell ref="D294:R294"/>
    <mergeCell ref="AD294:AR294"/>
    <mergeCell ref="AT294:BJ294"/>
    <mergeCell ref="BR294:CF294"/>
    <mergeCell ref="CR294:DF294"/>
    <mergeCell ref="DH294:DX294"/>
    <mergeCell ref="D295:R295"/>
    <mergeCell ref="AD295:AR295"/>
    <mergeCell ref="AT295:BJ295"/>
    <mergeCell ref="BR295:CF295"/>
    <mergeCell ref="CR295:DF295"/>
    <mergeCell ref="DH295:DX295"/>
    <mergeCell ref="D289:R289"/>
    <mergeCell ref="AD289:AR289"/>
    <mergeCell ref="AT289:BJ289"/>
    <mergeCell ref="BR289:CF289"/>
    <mergeCell ref="CR289:DF289"/>
    <mergeCell ref="DH289:DX289"/>
    <mergeCell ref="D290:R290"/>
    <mergeCell ref="AD290:AR290"/>
    <mergeCell ref="AT290:BJ290"/>
    <mergeCell ref="BR290:CF290"/>
    <mergeCell ref="CR290:DF290"/>
    <mergeCell ref="DH290:DX290"/>
    <mergeCell ref="D291:R291"/>
    <mergeCell ref="AD291:AR291"/>
    <mergeCell ref="AT291:BJ291"/>
    <mergeCell ref="BR291:CF291"/>
    <mergeCell ref="CR291:DF291"/>
    <mergeCell ref="DH291:DX291"/>
    <mergeCell ref="D286:R286"/>
    <mergeCell ref="AD286:AR286"/>
    <mergeCell ref="AT286:BJ286"/>
    <mergeCell ref="BR286:CF286"/>
    <mergeCell ref="CR286:DF286"/>
    <mergeCell ref="DH286:DX286"/>
    <mergeCell ref="D287:R287"/>
    <mergeCell ref="AD287:AR287"/>
    <mergeCell ref="AT287:BJ287"/>
    <mergeCell ref="BR287:CF287"/>
    <mergeCell ref="CR287:DF287"/>
    <mergeCell ref="DH287:DX287"/>
    <mergeCell ref="D288:R288"/>
    <mergeCell ref="AD288:AR288"/>
    <mergeCell ref="AT288:BJ288"/>
    <mergeCell ref="BR288:CF288"/>
    <mergeCell ref="CR288:DF288"/>
    <mergeCell ref="DH288:DX288"/>
    <mergeCell ref="D285:R285"/>
    <mergeCell ref="AD285:AR285"/>
    <mergeCell ref="AT285:BJ285"/>
    <mergeCell ref="BR285:CF285"/>
    <mergeCell ref="CR285:DF285"/>
    <mergeCell ref="DH285:DX285"/>
    <mergeCell ref="C276:BK277"/>
    <mergeCell ref="BQ276:DZ280"/>
    <mergeCell ref="D246:R246"/>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AC252:BK254"/>
    <mergeCell ref="CQ252:DY254"/>
    <mergeCell ref="D253:V254"/>
    <mergeCell ref="BR253:CJ254"/>
    <mergeCell ref="D257:V258"/>
    <mergeCell ref="BR257:CJ258"/>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5:R245"/>
    <mergeCell ref="AD245:AR245"/>
    <mergeCell ref="AT245:BJ245"/>
    <mergeCell ref="BR245:CF245"/>
    <mergeCell ref="CR245:DF245"/>
    <mergeCell ref="DH245:DX245"/>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2:R242"/>
    <mergeCell ref="AD242:AR242"/>
    <mergeCell ref="AT242:BJ242"/>
    <mergeCell ref="BR242:CF242"/>
    <mergeCell ref="CR242:DF242"/>
    <mergeCell ref="DH242:DX242"/>
    <mergeCell ref="D236:R236"/>
    <mergeCell ref="AD236:AR236"/>
    <mergeCell ref="AT236:BJ236"/>
    <mergeCell ref="BR236:CF236"/>
    <mergeCell ref="CR236:DF236"/>
    <mergeCell ref="DH236:DX236"/>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26:R226"/>
    <mergeCell ref="AD226:AR226"/>
    <mergeCell ref="AT226:BJ226"/>
    <mergeCell ref="BR226:CF226"/>
    <mergeCell ref="CR226:DF226"/>
    <mergeCell ref="DH226:DX226"/>
    <mergeCell ref="D227:R227"/>
    <mergeCell ref="AD227:AR227"/>
    <mergeCell ref="AT227:BJ227"/>
    <mergeCell ref="BR227:CF227"/>
    <mergeCell ref="CR227:DF227"/>
    <mergeCell ref="DH227:DX227"/>
    <mergeCell ref="D228:R228"/>
    <mergeCell ref="AD228:AR228"/>
    <mergeCell ref="AT228:BJ228"/>
    <mergeCell ref="BR228:CF228"/>
    <mergeCell ref="CR228:DF228"/>
    <mergeCell ref="DH228:DX228"/>
    <mergeCell ref="D199:V199"/>
    <mergeCell ref="BR199:CJ199"/>
    <mergeCell ref="D224:R224"/>
    <mergeCell ref="AD224:AR224"/>
    <mergeCell ref="AT224:BJ224"/>
    <mergeCell ref="BR224:CF224"/>
    <mergeCell ref="CR224:DF224"/>
    <mergeCell ref="DH224:DX224"/>
    <mergeCell ref="D225:R225"/>
    <mergeCell ref="AD225:AR225"/>
    <mergeCell ref="AT225:BJ225"/>
    <mergeCell ref="BR225:CF225"/>
    <mergeCell ref="CR225:DF225"/>
    <mergeCell ref="DH225:DX225"/>
    <mergeCell ref="AC191:BK193"/>
    <mergeCell ref="CQ191:DY193"/>
    <mergeCell ref="D192:V193"/>
    <mergeCell ref="BR192:CJ193"/>
    <mergeCell ref="D196:V197"/>
    <mergeCell ref="BR196:CJ197"/>
    <mergeCell ref="AC197:BK199"/>
    <mergeCell ref="CQ197:DY199"/>
    <mergeCell ref="D200:V201"/>
    <mergeCell ref="BR200:CJ201"/>
    <mergeCell ref="D204:BK207"/>
    <mergeCell ref="BR204:DY207"/>
    <mergeCell ref="BE211:BL212"/>
    <mergeCell ref="DS211:DZ212"/>
    <mergeCell ref="C215:BK216"/>
    <mergeCell ref="BQ215:DZ219"/>
    <mergeCell ref="D187:R187"/>
    <mergeCell ref="AD187:AR187"/>
    <mergeCell ref="AT187:BJ187"/>
    <mergeCell ref="BR187:CF187"/>
    <mergeCell ref="CR187:DF187"/>
    <mergeCell ref="DH187:DX187"/>
    <mergeCell ref="D188:R188"/>
    <mergeCell ref="AD188:AR188"/>
    <mergeCell ref="AT188:BJ188"/>
    <mergeCell ref="BR188:CF188"/>
    <mergeCell ref="CR188:DF188"/>
    <mergeCell ref="DH188:DX188"/>
    <mergeCell ref="D191:V191"/>
    <mergeCell ref="BR191:CJ191"/>
    <mergeCell ref="D195:V195"/>
    <mergeCell ref="BR195:CJ195"/>
    <mergeCell ref="D198:F198"/>
    <mergeCell ref="BR198:BT198"/>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CR183:DF183"/>
    <mergeCell ref="DH183:DX183"/>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79:R179"/>
    <mergeCell ref="AD179:AR179"/>
    <mergeCell ref="AT179:BJ179"/>
    <mergeCell ref="BR179:CF179"/>
    <mergeCell ref="CR179:DF179"/>
    <mergeCell ref="DH179:DX179"/>
    <mergeCell ref="D173:R173"/>
    <mergeCell ref="AD173:AR173"/>
    <mergeCell ref="AT173:BJ173"/>
    <mergeCell ref="BR173:CF173"/>
    <mergeCell ref="CR173:DF173"/>
    <mergeCell ref="DH173:DX173"/>
    <mergeCell ref="D174:R174"/>
    <mergeCell ref="AD174:AR174"/>
    <mergeCell ref="AT174:BJ174"/>
    <mergeCell ref="CR174:DF174"/>
    <mergeCell ref="DH174:DX174"/>
    <mergeCell ref="D175:R175"/>
    <mergeCell ref="AD175:AR175"/>
    <mergeCell ref="AT175:BJ175"/>
    <mergeCell ref="CR175:DF175"/>
    <mergeCell ref="DH175:DX175"/>
    <mergeCell ref="D176:R176"/>
    <mergeCell ref="AD176:AR176"/>
    <mergeCell ref="AT176:BJ176"/>
    <mergeCell ref="BR176:CF176"/>
    <mergeCell ref="CR176:DF176"/>
    <mergeCell ref="DH176:DX176"/>
    <mergeCell ref="D169:R169"/>
    <mergeCell ref="AD169:AR169"/>
    <mergeCell ref="AT169:BJ169"/>
    <mergeCell ref="BR169:CF169"/>
    <mergeCell ref="CR169:DF169"/>
    <mergeCell ref="DH169:DX169"/>
    <mergeCell ref="D170:R170"/>
    <mergeCell ref="AD170:AR170"/>
    <mergeCell ref="AT170:BJ170"/>
    <mergeCell ref="BR170:CF170"/>
    <mergeCell ref="CR170:DF170"/>
    <mergeCell ref="DH170:DX170"/>
    <mergeCell ref="D172:R172"/>
    <mergeCell ref="AD172:AR172"/>
    <mergeCell ref="AT172:BJ172"/>
    <mergeCell ref="BR172:CF172"/>
    <mergeCell ref="CR172:DF172"/>
    <mergeCell ref="DH172:DX172"/>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46:W146"/>
    <mergeCell ref="BR146:CK146"/>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BE150:BL151"/>
    <mergeCell ref="DS150:DZ151"/>
    <mergeCell ref="C154:BK155"/>
    <mergeCell ref="BQ154:DZ158"/>
    <mergeCell ref="DI126:DK126"/>
    <mergeCell ref="DL126:DN126"/>
    <mergeCell ref="DO126:DQ126"/>
    <mergeCell ref="C134:BL134"/>
    <mergeCell ref="BQ134:DZ134"/>
    <mergeCell ref="K139:L139"/>
    <mergeCell ref="AB139:AL139"/>
    <mergeCell ref="BY139:BZ139"/>
    <mergeCell ref="CP139:CZ139"/>
    <mergeCell ref="D142:W142"/>
    <mergeCell ref="BR142:CK142"/>
    <mergeCell ref="D143:W143"/>
    <mergeCell ref="BR143:CK143"/>
    <mergeCell ref="D144:W144"/>
    <mergeCell ref="BR144:CK144"/>
    <mergeCell ref="D145:W145"/>
    <mergeCell ref="BR145:CK14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BS71:BT71"/>
    <mergeCell ref="BU71:CL71"/>
    <mergeCell ref="CM71:CP71"/>
    <mergeCell ref="CQ71:CT71"/>
    <mergeCell ref="BS72:BT72"/>
    <mergeCell ref="BU72:CL72"/>
    <mergeCell ref="CM72:CP72"/>
    <mergeCell ref="CQ72:CT72"/>
    <mergeCell ref="BS73:BT73"/>
    <mergeCell ref="BU73:CL73"/>
    <mergeCell ref="CM73:CP73"/>
    <mergeCell ref="CQ73:CT73"/>
    <mergeCell ref="G71:K71"/>
    <mergeCell ref="G72:K72"/>
    <mergeCell ref="G73:K73"/>
    <mergeCell ref="BB71:BH71"/>
    <mergeCell ref="BB72:BH72"/>
    <mergeCell ref="L72:AT72"/>
    <mergeCell ref="BB73:BH73"/>
    <mergeCell ref="L73:AT73"/>
    <mergeCell ref="BS69:BT69"/>
    <mergeCell ref="BU69:CL69"/>
    <mergeCell ref="CM69:CP69"/>
    <mergeCell ref="CQ69:CT69"/>
    <mergeCell ref="DA69:DB69"/>
    <mergeCell ref="DC69:DT69"/>
    <mergeCell ref="DU69:DX69"/>
    <mergeCell ref="DY69:EB69"/>
    <mergeCell ref="BS70:BT70"/>
    <mergeCell ref="BU70:CL70"/>
    <mergeCell ref="CM70:CP70"/>
    <mergeCell ref="CQ70:CT70"/>
    <mergeCell ref="DA70:DB70"/>
    <mergeCell ref="DC70:DT70"/>
    <mergeCell ref="DU70:DX70"/>
    <mergeCell ref="DY70:EB70"/>
    <mergeCell ref="G69:K69"/>
    <mergeCell ref="G70:K70"/>
    <mergeCell ref="BB69:BH69"/>
    <mergeCell ref="BB70:BH70"/>
    <mergeCell ref="BS67:BT67"/>
    <mergeCell ref="BU67:CL67"/>
    <mergeCell ref="CM67:CP67"/>
    <mergeCell ref="CQ67:CT67"/>
    <mergeCell ref="DA67:DB67"/>
    <mergeCell ref="DC67:DT67"/>
    <mergeCell ref="DU67:DX67"/>
    <mergeCell ref="DY67:EB67"/>
    <mergeCell ref="BS68:BT68"/>
    <mergeCell ref="BU68:CL68"/>
    <mergeCell ref="CM68:CP68"/>
    <mergeCell ref="CQ68:CT68"/>
    <mergeCell ref="DA68:DB68"/>
    <mergeCell ref="DC68:DT68"/>
    <mergeCell ref="DU68:DX68"/>
    <mergeCell ref="DY68:EB68"/>
    <mergeCell ref="G67:K67"/>
    <mergeCell ref="G68:K68"/>
    <mergeCell ref="BB67:BH67"/>
    <mergeCell ref="BB68:BH68"/>
    <mergeCell ref="BS65:BT65"/>
    <mergeCell ref="BU65:CL65"/>
    <mergeCell ref="CM65:CP65"/>
    <mergeCell ref="CQ65:CT65"/>
    <mergeCell ref="DA65:DB65"/>
    <mergeCell ref="DC65:DT65"/>
    <mergeCell ref="DU65:DX65"/>
    <mergeCell ref="DY65:EB65"/>
    <mergeCell ref="BS66:BT66"/>
    <mergeCell ref="BU66:CL66"/>
    <mergeCell ref="CM66:CP66"/>
    <mergeCell ref="CQ66:CT66"/>
    <mergeCell ref="DA66:DB66"/>
    <mergeCell ref="DC66:DT66"/>
    <mergeCell ref="DU66:DX66"/>
    <mergeCell ref="DY66:EB66"/>
    <mergeCell ref="G66:K66"/>
    <mergeCell ref="BB65:BH65"/>
    <mergeCell ref="BB66:BH66"/>
    <mergeCell ref="BS63:BT63"/>
    <mergeCell ref="BU63:CL63"/>
    <mergeCell ref="CM63:CP63"/>
    <mergeCell ref="CQ63:CT63"/>
    <mergeCell ref="DA63:DB63"/>
    <mergeCell ref="DC63:DT63"/>
    <mergeCell ref="DU63:DX63"/>
    <mergeCell ref="DY63:EB63"/>
    <mergeCell ref="BS64:BT64"/>
    <mergeCell ref="BU64:CL64"/>
    <mergeCell ref="CM64:CP64"/>
    <mergeCell ref="CQ64:CT64"/>
    <mergeCell ref="DA64:DB64"/>
    <mergeCell ref="DC64:DT64"/>
    <mergeCell ref="DU64:DX64"/>
    <mergeCell ref="DY64:EB64"/>
    <mergeCell ref="BB63:BH63"/>
    <mergeCell ref="BB64:BH64"/>
    <mergeCell ref="BS61:BT61"/>
    <mergeCell ref="BU61:CL61"/>
    <mergeCell ref="CM61:CP61"/>
    <mergeCell ref="CQ61:CT61"/>
    <mergeCell ref="DA61:DB61"/>
    <mergeCell ref="DC61:DT61"/>
    <mergeCell ref="DU61:DX61"/>
    <mergeCell ref="DY61:EB61"/>
    <mergeCell ref="BS62:BT62"/>
    <mergeCell ref="BU62:CL62"/>
    <mergeCell ref="CM62:CP62"/>
    <mergeCell ref="CQ62:CT62"/>
    <mergeCell ref="DA62:DB62"/>
    <mergeCell ref="DC62:DT62"/>
    <mergeCell ref="DU62:DX62"/>
    <mergeCell ref="DY62:EB62"/>
    <mergeCell ref="BB61:BH61"/>
    <mergeCell ref="BB62:BH62"/>
    <mergeCell ref="BS59:BT59"/>
    <mergeCell ref="BU59:CL59"/>
    <mergeCell ref="CM59:CP59"/>
    <mergeCell ref="CQ59:CT59"/>
    <mergeCell ref="DA59:DB59"/>
    <mergeCell ref="DC59:DT59"/>
    <mergeCell ref="DU59:DX59"/>
    <mergeCell ref="DY59:EB59"/>
    <mergeCell ref="BS60:BT60"/>
    <mergeCell ref="BU60:CL60"/>
    <mergeCell ref="CM60:CP60"/>
    <mergeCell ref="CQ60:CT60"/>
    <mergeCell ref="DA60:DB60"/>
    <mergeCell ref="DC60:DT60"/>
    <mergeCell ref="DU60:DX60"/>
    <mergeCell ref="DY60:EB60"/>
    <mergeCell ref="BB59:BH59"/>
    <mergeCell ref="BB60:BH60"/>
    <mergeCell ref="BS57:BT57"/>
    <mergeCell ref="BU57:CL57"/>
    <mergeCell ref="CM57:CP57"/>
    <mergeCell ref="CQ57:CT57"/>
    <mergeCell ref="DA57:DB57"/>
    <mergeCell ref="DC57:DT57"/>
    <mergeCell ref="DU57:DX57"/>
    <mergeCell ref="DY57:EB57"/>
    <mergeCell ref="BS58:BT58"/>
    <mergeCell ref="BU58:CL58"/>
    <mergeCell ref="CM58:CP58"/>
    <mergeCell ref="CQ58:CT58"/>
    <mergeCell ref="DA58:DB58"/>
    <mergeCell ref="DC58:DT58"/>
    <mergeCell ref="DU58:DX58"/>
    <mergeCell ref="DY58:EB58"/>
    <mergeCell ref="BB57:BH57"/>
    <mergeCell ref="BB58:BH58"/>
    <mergeCell ref="C49:BL49"/>
    <mergeCell ref="BQ49:DZ49"/>
    <mergeCell ref="BS54:CT54"/>
    <mergeCell ref="DA54:EB54"/>
    <mergeCell ref="BS55:BT55"/>
    <mergeCell ref="BU55:CL55"/>
    <mergeCell ref="CM55:CP55"/>
    <mergeCell ref="CQ55:CT55"/>
    <mergeCell ref="DA55:DB55"/>
    <mergeCell ref="DC55:DT55"/>
    <mergeCell ref="DU55:DX55"/>
    <mergeCell ref="DY55:EB55"/>
    <mergeCell ref="BS56:BT56"/>
    <mergeCell ref="BU56:CL56"/>
    <mergeCell ref="CM56:CP56"/>
    <mergeCell ref="CQ56:CT56"/>
    <mergeCell ref="DA56:DB56"/>
    <mergeCell ref="DC56:DT56"/>
    <mergeCell ref="DU56:DX56"/>
    <mergeCell ref="DY56:EB56"/>
    <mergeCell ref="BB55:BH55"/>
    <mergeCell ref="BB56:BH56"/>
    <mergeCell ref="AU55:BA55"/>
    <mergeCell ref="AU56:BA56"/>
    <mergeCell ref="L55:AT55"/>
    <mergeCell ref="L56:AT56"/>
    <mergeCell ref="C9:BL9"/>
    <mergeCell ref="BQ9:DZ9"/>
    <mergeCell ref="BO16:EB16"/>
    <mergeCell ref="BO17:EB17"/>
    <mergeCell ref="C28:N28"/>
    <mergeCell ref="O28:BH28"/>
    <mergeCell ref="BI28:BL28"/>
    <mergeCell ref="BQ28:CB28"/>
    <mergeCell ref="CC28:DV28"/>
    <mergeCell ref="DW28:DZ28"/>
    <mergeCell ref="S31:Z31"/>
    <mergeCell ref="AA31:AD31"/>
    <mergeCell ref="AE31:AH31"/>
    <mergeCell ref="AI31:AL31"/>
    <mergeCell ref="AM31:AT31"/>
    <mergeCell ref="CG31:CN31"/>
    <mergeCell ref="CO31:CR31"/>
    <mergeCell ref="CS31:CV31"/>
    <mergeCell ref="CW31:CZ31"/>
    <mergeCell ref="DA31:DH31"/>
  </mergeCells>
  <phoneticPr fontId="2"/>
  <printOptions horizontalCentered="1"/>
  <pageMargins left="0.70866141732283472" right="0.70866141732283472" top="0.74803149606299213" bottom="0.74803149606299213" header="0.31496062992125984" footer="0.31496062992125984"/>
  <pageSetup paperSize="9" scale="71" pageOrder="overThenDown" orientation="portrait" r:id="rId1"/>
  <headerFooter>
    <oddFooter>&amp;C&amp;P</oddFooter>
  </headerFooter>
  <rowBreaks count="20" manualBreakCount="20">
    <brk id="45" max="65" man="1"/>
    <brk id="98" max="65" man="1"/>
    <brk id="148" max="65" man="1"/>
    <brk id="209" max="65" man="1"/>
    <brk id="270" max="65" man="1"/>
    <brk id="332" max="65" man="1"/>
    <brk id="395" max="65" man="1"/>
    <brk id="458" max="65" man="1"/>
    <brk id="521" max="65" man="1"/>
    <brk id="576" max="65" man="1"/>
    <brk id="649" max="65" man="1"/>
    <brk id="705" max="65" man="1"/>
    <brk id="761" max="65" man="1"/>
    <brk id="838" max="65" man="1"/>
    <brk id="899" max="65" man="1"/>
    <brk id="955" max="65" man="1"/>
    <brk id="999" max="65" man="1"/>
    <brk id="1055" max="65" man="1"/>
    <brk id="1101" max="65" man="1"/>
    <brk id="1157" max="65" man="1"/>
  </rowBreaks>
  <colBreaks count="2" manualBreakCount="2">
    <brk id="66" max="1260"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吉田　友也</cp:lastModifiedBy>
  <cp:lastPrinted>2020-09-29T06:33:02Z</cp:lastPrinted>
  <dcterms:created xsi:type="dcterms:W3CDTF">2018-11-26T07:26:17Z</dcterms:created>
  <dcterms:modified xsi:type="dcterms:W3CDTF">2021-05-24T10:56:24Z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2020-09-25T08:36:14Z</vt:filetime>
  </property>
</Properties>
</file>