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295" tabRatio="925" activeTab="0"/>
  </bookViews>
  <sheets>
    <sheet name="155" sheetId="1" r:id="rId1"/>
    <sheet name="156" sheetId="2" r:id="rId2"/>
    <sheet name="157" sheetId="3" r:id="rId3"/>
    <sheet name="158,159,160" sheetId="4" r:id="rId4"/>
    <sheet name="161,162" sheetId="5" r:id="rId5"/>
    <sheet name="163" sheetId="6" r:id="rId6"/>
  </sheets>
  <definedNames>
    <definedName name="_xlnm.Print_Area" localSheetId="3">'158,159,160'!$A$1:$BC$55</definedName>
    <definedName name="_xlnm.Print_Area" localSheetId="4">'161,162'!$A$1:$CT$47</definedName>
    <definedName name="_xlnm.Print_Area" localSheetId="5">'163'!$A$1:$O$27</definedName>
  </definedNames>
  <calcPr fullCalcOnLoad="1"/>
</workbook>
</file>

<file path=xl/sharedStrings.xml><?xml version="1.0" encoding="utf-8"?>
<sst xmlns="http://schemas.openxmlformats.org/spreadsheetml/2006/main" count="393" uniqueCount="254">
  <si>
    <t>合計</t>
  </si>
  <si>
    <t>年度</t>
  </si>
  <si>
    <t>-</t>
  </si>
  <si>
    <t>158　地 方 債 の 推 移</t>
  </si>
  <si>
    <t>159　市 税 の 推 移</t>
  </si>
  <si>
    <t>160　市税の税目別収入状況</t>
  </si>
  <si>
    <t>　　この表は，徳島市の地方債の推移を掲げたものである。</t>
  </si>
  <si>
    <t>（円）</t>
  </si>
  <si>
    <t>(A)</t>
  </si>
  <si>
    <t>(B)</t>
  </si>
  <si>
    <t>(B)/(A)</t>
  </si>
  <si>
    <t xml:space="preserve"> (C)</t>
  </si>
  <si>
    <t xml:space="preserve"> (D)</t>
  </si>
  <si>
    <t>(D)/(C)</t>
  </si>
  <si>
    <t>人　口
(3月31日
　現在)</t>
  </si>
  <si>
    <t>一般会計
現 債 額</t>
  </si>
  <si>
    <t>一般会計
歳入決算額</t>
  </si>
  <si>
    <t>一般会計
起 債 額</t>
  </si>
  <si>
    <t>比 率</t>
  </si>
  <si>
    <t>一般会計
歳出決算額</t>
  </si>
  <si>
    <t>一般会計
公債費額</t>
  </si>
  <si>
    <t>人口１人
当 た り
現 債 額(円)</t>
  </si>
  <si>
    <t>　　資料　　財政課</t>
  </si>
  <si>
    <t>　　この表は，徳島市の市税の推移を掲げたものである。</t>
  </si>
  <si>
    <t>市税調停額</t>
  </si>
  <si>
    <t>市税収入額</t>
  </si>
  <si>
    <t>収入歩合</t>
  </si>
  <si>
    <t>市民負担額</t>
  </si>
  <si>
    <t>一人当り</t>
  </si>
  <si>
    <t>一世帯当り</t>
  </si>
  <si>
    <t>歳入決算に
対する割合</t>
  </si>
  <si>
    <t>　　資料　　納税課</t>
  </si>
  <si>
    <t>税目</t>
  </si>
  <si>
    <t>構成比</t>
  </si>
  <si>
    <t>収入済額</t>
  </si>
  <si>
    <t>市民税</t>
  </si>
  <si>
    <t>固定資産税</t>
  </si>
  <si>
    <t>軽自動車税</t>
  </si>
  <si>
    <t>たばこ税</t>
  </si>
  <si>
    <t>特別土地保有税</t>
  </si>
  <si>
    <t>都市計画税</t>
  </si>
  <si>
    <t>　　資料　　納税課</t>
  </si>
  <si>
    <t>款　　　　　別</t>
  </si>
  <si>
    <t>歳　　　　　　　　　　　　　　　入</t>
  </si>
  <si>
    <t>市税</t>
  </si>
  <si>
    <t>地方譲与税</t>
  </si>
  <si>
    <t>利子割交付金</t>
  </si>
  <si>
    <t>配当割交付金</t>
  </si>
  <si>
    <t>株式等譲渡所得割交付金</t>
  </si>
  <si>
    <t>ゴルフ場利用税交付金</t>
  </si>
  <si>
    <t>地方消費税交付金</t>
  </si>
  <si>
    <t>特別地方消費税交付金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</si>
  <si>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</si>
  <si>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</si>
  <si>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</si>
  <si>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</si>
  <si>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</si>
  <si>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</si>
  <si>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</si>
  <si>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 xml:space="preserve">録 者 数 の 推 移 </t>
  </si>
  <si>
    <t>　　資料　　選挙管理委員会</t>
  </si>
  <si>
    <t>(単位：円，％)　　</t>
  </si>
  <si>
    <t>　　　（単位：千円，％）　　</t>
  </si>
  <si>
    <t>　　この表は，徳島市の市税の推移を税目別に掲げたものである。</t>
  </si>
  <si>
    <t>　（単位：千円，％）　　</t>
  </si>
  <si>
    <t>　　この表は，各年度の歳入・歳出決算額を3月31日現在の住民登録人口で除した数値を掲げたものである。</t>
  </si>
  <si>
    <t>（ 単位：円 ）　　</t>
  </si>
  <si>
    <t>年　度</t>
  </si>
  <si>
    <t>161　　市 民 1 人 当 た り</t>
  </si>
  <si>
    <t>162　　選 挙 人 名 簿 登</t>
  </si>
  <si>
    <t>　　資料　　財政課</t>
  </si>
  <si>
    <t>　　この表は，徳島市における選挙人名簿登録者数の推移を掲げたものである。　（各年 9月現在）</t>
  </si>
  <si>
    <t>（ 単位：人 ）　　</t>
  </si>
  <si>
    <t>　　この表は，各年4月1日現在の徳島市職員数を掲げたものである。</t>
  </si>
  <si>
    <t>（ 単位：人 ）　　</t>
  </si>
  <si>
    <t>平成　</t>
  </si>
  <si>
    <t>組       織</t>
  </si>
  <si>
    <t>定員</t>
  </si>
  <si>
    <t>病院局</t>
  </si>
  <si>
    <t>組       織</t>
  </si>
  <si>
    <t>　　資料　　人事課</t>
  </si>
  <si>
    <t>　　この表は，徳島市歳入決算額の推移を掲げたものである。</t>
  </si>
  <si>
    <t>（ 単位：千円 ）　　</t>
  </si>
  <si>
    <t>区                 分</t>
  </si>
  <si>
    <t>市税</t>
  </si>
  <si>
    <t>地方譲与税</t>
  </si>
  <si>
    <t>利子割交付金</t>
  </si>
  <si>
    <t>配当割交付金</t>
  </si>
  <si>
    <t>株式等譲渡所得割交付金</t>
  </si>
  <si>
    <t>ゴルフ場利用税交付金</t>
  </si>
  <si>
    <t>地方消費税交付金</t>
  </si>
  <si>
    <t>特別地方消費税交付金</t>
  </si>
  <si>
    <t>自動車取得税交付金</t>
  </si>
  <si>
    <t>地方特例交付金</t>
  </si>
  <si>
    <t>地方交付税</t>
  </si>
  <si>
    <t>普通交付税</t>
  </si>
  <si>
    <t>特別交付税</t>
  </si>
  <si>
    <t>交通安全対策特別交付金</t>
  </si>
  <si>
    <t>分 担 金 及 び 負 担 金</t>
  </si>
  <si>
    <t>使用料及び手数料</t>
  </si>
  <si>
    <t>使用料</t>
  </si>
  <si>
    <t>手数料</t>
  </si>
  <si>
    <t>国庫支出金</t>
  </si>
  <si>
    <t>県支出金</t>
  </si>
  <si>
    <t>財産収入</t>
  </si>
  <si>
    <t>寄附金</t>
  </si>
  <si>
    <t>繰入金</t>
  </si>
  <si>
    <t>諸収入</t>
  </si>
  <si>
    <t>市債</t>
  </si>
  <si>
    <t>繰越金</t>
  </si>
  <si>
    <t>国民健康保健事業会計</t>
  </si>
  <si>
    <t>老人保健医療事業会計</t>
  </si>
  <si>
    <t>食肉センター事業会計</t>
  </si>
  <si>
    <t>下水道事業会計</t>
  </si>
  <si>
    <t>奨学事業会計</t>
  </si>
  <si>
    <t>土地取得事業会計</t>
  </si>
  <si>
    <t>住宅新築資金等貸付事業特別会計</t>
  </si>
  <si>
    <t>介護保険事業会計</t>
  </si>
  <si>
    <t>保険事業勘定</t>
  </si>
  <si>
    <t>介護サービス事業勘定</t>
  </si>
  <si>
    <t>後期高齢者医療事業特別会計</t>
  </si>
  <si>
    <t>　　資料　　財政課</t>
  </si>
  <si>
    <t>　　この表は，徳島市歳出決算額の推移を掲げたものである。</t>
  </si>
  <si>
    <t>（ 単位：千円 ）　　</t>
  </si>
  <si>
    <t>区                 分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</si>
  <si>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</si>
  <si>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</si>
  <si>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</si>
  <si>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</si>
  <si>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</si>
  <si>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</si>
  <si>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</si>
  <si>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</si>
  <si>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</si>
  <si>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</si>
  <si>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</si>
  <si>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</si>
  <si>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諸支出費</t>
  </si>
  <si>
    <t>国民健康保健事業会計</t>
  </si>
  <si>
    <t>老人保健医療事業会計</t>
  </si>
  <si>
    <t>食肉センター事業会計</t>
  </si>
  <si>
    <t>下水道事業会計</t>
  </si>
  <si>
    <t>奨学事業会計</t>
  </si>
  <si>
    <t>土地取得事業会計</t>
  </si>
  <si>
    <t>住宅新築資金等貸付事業特別会計</t>
  </si>
  <si>
    <t>介護保険事業会計</t>
  </si>
  <si>
    <t>保険事業勘定</t>
  </si>
  <si>
    <t>介護サービス事業勘定</t>
  </si>
  <si>
    <t xml:space="preserve"> 産 の 現 況</t>
  </si>
  <si>
    <t>（ 単位：㎡ ）　　　</t>
  </si>
  <si>
    <t>区　　　　分</t>
  </si>
  <si>
    <t>土　　　地　　（ 地　積 ）</t>
  </si>
  <si>
    <t>　　　　　木　　造</t>
  </si>
  <si>
    <t>（ 延面積 ）</t>
  </si>
  <si>
    <t>非　　木　　造　（ 延面積 ）</t>
  </si>
  <si>
    <t>延      面      積      計</t>
  </si>
  <si>
    <t>総　　　合　　　計</t>
  </si>
  <si>
    <t>本 庁舎</t>
  </si>
  <si>
    <t>学　　　校</t>
  </si>
  <si>
    <t>財　産</t>
  </si>
  <si>
    <t>山　　　　　　林</t>
  </si>
  <si>
    <t>財　　産</t>
  </si>
  <si>
    <t>　　資料　　管財課</t>
  </si>
  <si>
    <t>定　員</t>
  </si>
  <si>
    <t>実　員</t>
  </si>
  <si>
    <t>総数</t>
  </si>
  <si>
    <t>市長部局</t>
  </si>
  <si>
    <t>消防</t>
  </si>
  <si>
    <t>水道局</t>
  </si>
  <si>
    <t>交通局</t>
  </si>
  <si>
    <t>教育委員会</t>
  </si>
  <si>
    <t>選挙管理委員会</t>
  </si>
  <si>
    <t>公平委員会</t>
  </si>
  <si>
    <t>監査事務局</t>
  </si>
  <si>
    <t>農業委員会</t>
  </si>
  <si>
    <t>議会事務局</t>
  </si>
  <si>
    <t>総額</t>
  </si>
  <si>
    <t>一般会計</t>
  </si>
  <si>
    <t>特別会計</t>
  </si>
  <si>
    <t>建</t>
  </si>
  <si>
    <t>物</t>
  </si>
  <si>
    <t>前 年 度 末</t>
  </si>
  <si>
    <t>決 算 年 度</t>
  </si>
  <si>
    <t>現   在   高</t>
  </si>
  <si>
    <t>中 増 減 高</t>
  </si>
  <si>
    <t>末 現 在 高</t>
  </si>
  <si>
    <t>行</t>
  </si>
  <si>
    <t>その他の</t>
  </si>
  <si>
    <t>消防施設</t>
  </si>
  <si>
    <t>政</t>
  </si>
  <si>
    <t>行政機関</t>
  </si>
  <si>
    <t>その他の施設</t>
  </si>
  <si>
    <t>財</t>
  </si>
  <si>
    <t>公共用</t>
  </si>
  <si>
    <t>公営住宅</t>
  </si>
  <si>
    <t>公　　　園</t>
  </si>
  <si>
    <t>産</t>
  </si>
  <si>
    <t>普</t>
  </si>
  <si>
    <t>通</t>
  </si>
  <si>
    <t>貸付中のもの</t>
  </si>
  <si>
    <t>未利用のもの</t>
  </si>
  <si>
    <t>156　歳 入 決 算 の 推 移</t>
  </si>
  <si>
    <t>157　歳 出 決 算 の 推 移</t>
  </si>
  <si>
    <t>163　　公 有 財</t>
  </si>
  <si>
    <t>155　徳島市職員数の推移</t>
  </si>
  <si>
    <t>計</t>
  </si>
  <si>
    <t>県支出金</t>
  </si>
  <si>
    <t>財産収入</t>
  </si>
  <si>
    <t>寄附金</t>
  </si>
  <si>
    <t>繰入金</t>
  </si>
  <si>
    <t>諸収入</t>
  </si>
  <si>
    <t>市債</t>
  </si>
  <si>
    <t>繰越金</t>
  </si>
  <si>
    <t>議会費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</si>
  <si>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</si>
  <si>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</si>
  <si>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</si>
  <si>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</si>
  <si>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</si>
  <si>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</si>
  <si>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</si>
  <si>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</si>
  <si>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</si>
  <si>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</si>
  <si>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諸支出費</t>
  </si>
  <si>
    <t>歳 入 歳 出 状 況 （一般会計）</t>
  </si>
  <si>
    <t>歳　　　　　　　　　　　　　　　出</t>
  </si>
  <si>
    <t>年　　　　次</t>
  </si>
  <si>
    <t>男</t>
  </si>
  <si>
    <t>女</t>
  </si>
  <si>
    <t>総数</t>
  </si>
  <si>
    <t>年次</t>
  </si>
  <si>
    <t>平成</t>
  </si>
  <si>
    <t>年</t>
  </si>
  <si>
    <t>17　年</t>
  </si>
  <si>
    <t>18　年</t>
  </si>
  <si>
    <t>21　年</t>
  </si>
  <si>
    <t>22　年</t>
  </si>
  <si>
    <t>平成　</t>
  </si>
  <si>
    <t>19 年度</t>
  </si>
  <si>
    <t>20 年度</t>
  </si>
  <si>
    <t>21 年度</t>
  </si>
  <si>
    <t>-</t>
  </si>
  <si>
    <t>16　年</t>
  </si>
  <si>
    <t>19　年</t>
  </si>
  <si>
    <t>20　年</t>
  </si>
  <si>
    <t>23　年</t>
  </si>
  <si>
    <t>平成 18 年度</t>
  </si>
  <si>
    <t>22 年度</t>
  </si>
  <si>
    <t>22 年度</t>
  </si>
  <si>
    <t>　　この表は，平成22年度の徳島市の公有財産について掲げたものである。</t>
  </si>
  <si>
    <t>平成 20 年度</t>
  </si>
  <si>
    <t>21 年度</t>
  </si>
  <si>
    <t>22 年度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</si>
</sst>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;[Red]\-#,##0.0"/>
    <numFmt numFmtId="179" formatCode="#,##0.0_ ;[Red]\-#,##0.0\ "/>
    <numFmt numFmtId="180" formatCode="#,##0.00_ ;[Red]\-#,##0.00\ "/>
    <numFmt numFmtId="181" formatCode="0.0_ ;[Red]\-0.0\ "/>
    <numFmt numFmtId="182" formatCode="0.0_);[Red]\(0.0\)"/>
    <numFmt numFmtId="183" formatCode="0_);[Red]\(0\)"/>
    <numFmt numFmtId="184" formatCode="#,##0.0"/>
    <numFmt numFmtId="185" formatCode="#,##0.0_);[Red]\(#,##0.0\)"/>
    <numFmt numFmtId="186" formatCode="0_);\(0\)"/>
    <numFmt numFmtId="187" formatCode="#,##0_);\(#,##0\)"/>
    <numFmt numFmtId="188" formatCode="&quot;¥&quot;#,##0.0;&quot;¥&quot;\-#,##0.0"/>
    <numFmt numFmtId="189" formatCode="\(#,##0_);\(#,##0\)"/>
    <numFmt numFmtId="190" formatCode="\(\)"/>
    <numFmt numFmtId="191" formatCode="\(#,##0\);\(\-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_ "/>
    <numFmt numFmtId="197" formatCode="\(General\);\(\-General\)"/>
    <numFmt numFmtId="198" formatCode="#,##0.0_ "/>
    <numFmt numFmtId="199" formatCode="#,##0;[Red]#,##0"/>
    <numFmt numFmtId="200" formatCode="#,##0;&quot;▲ &quot;#,##0"/>
    <numFmt numFmtId="201" formatCode="##,###,##0;&quot;-&quot;#,###,##0"/>
    <numFmt numFmtId="202" formatCode="#,###,##0;&quot; -&quot;###,##0"/>
    <numFmt numFmtId="203" formatCode="\ ###,##0;&quot;-&quot;###,##0"/>
    <numFmt numFmtId="204" formatCode="\ ###,###,##0;&quot;-&quot;###,###,##0"/>
    <numFmt numFmtId="205" formatCode="###,##0;&quot;-&quot;##,##0"/>
    <numFmt numFmtId="206" formatCode="yy/mm/dd"/>
    <numFmt numFmtId="207" formatCode="#,##0.0;&quot;△ &quot;#,##0.0"/>
    <numFmt numFmtId="208" formatCode="0.0;&quot;△ &quot;0.0"/>
    <numFmt numFmtId="209" formatCode="#,##0.00_ "/>
    <numFmt numFmtId="210" formatCode="#,##0.000"/>
    <numFmt numFmtId="211" formatCode="#,##0.0000"/>
    <numFmt numFmtId="212" formatCode="#,##0.0;&quot;▲ &quot;#,##0.0"/>
    <numFmt numFmtId="213" formatCode="#,##0;&quot;△ &quot;#,##0"/>
    <numFmt numFmtId="214" formatCode="[$-411]ggge&quot;年&quot;mm&quot;月&quot;dd&quot;日&quot;"/>
    <numFmt numFmtId="215" formatCode="#,##0_);[Red]\(#,##0\)"/>
    <numFmt numFmtId="216" formatCode="\(#,##0\);\(\-#,##0\)\ "/>
    <numFmt numFmtId="217" formatCode="0.00000000_ "/>
    <numFmt numFmtId="218" formatCode="0.0000000_ "/>
    <numFmt numFmtId="219" formatCode="0.000000_ "/>
    <numFmt numFmtId="220" formatCode="0.00000_ "/>
    <numFmt numFmtId="221" formatCode="0.0000_ "/>
    <numFmt numFmtId="222" formatCode="0.000_ "/>
    <numFmt numFmtId="223" formatCode="0.00_ "/>
    <numFmt numFmtId="224" formatCode="General&quot; 年&quot;"/>
    <numFmt numFmtId="225" formatCode="&quot;¥&quot;#,##0_);[Red]\(&quot;¥&quot;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sz val="9"/>
      <name val="ＭＳ 明朝"/>
      <family val="1"/>
    </font>
    <font>
      <b/>
      <sz val="8.5"/>
      <name val="ＭＳ 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8.5"/>
      <name val="ＭＳ ゴシック"/>
      <family val="3"/>
    </font>
    <font>
      <sz val="8.5"/>
      <name val="ＭＳ 明朝"/>
      <family val="1"/>
    </font>
    <font>
      <u val="single"/>
      <sz val="10.45"/>
      <color indexed="12"/>
      <name val="Arial"/>
      <family val="2"/>
    </font>
    <font>
      <sz val="12"/>
      <name val="Arial"/>
      <family val="2"/>
    </font>
    <font>
      <u val="single"/>
      <sz val="10.45"/>
      <color indexed="36"/>
      <name val="Arial"/>
      <family val="2"/>
    </font>
    <font>
      <sz val="9"/>
      <name val="Arial"/>
      <family val="2"/>
    </font>
    <font>
      <sz val="22"/>
      <name val="Arial"/>
      <family val="2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>
        <color indexed="8"/>
      </right>
      <top style="hair"/>
      <bottom style="hair"/>
    </border>
    <border>
      <left style="hair"/>
      <right style="hair">
        <color indexed="8"/>
      </right>
      <top style="hair"/>
      <bottom style="medium">
        <color indexed="8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>
        <color indexed="8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3" borderId="0" xfId="0" applyNumberFormat="1" applyFont="1" applyFill="1" applyAlignment="1">
      <alignment vertical="center"/>
    </xf>
    <xf numFmtId="38" fontId="4" fillId="33" borderId="0" xfId="49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38" fontId="4" fillId="33" borderId="10" xfId="49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38" fontId="4" fillId="33" borderId="10" xfId="49" applyFont="1" applyFill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right" vertical="center"/>
    </xf>
    <xf numFmtId="0" fontId="17" fillId="0" borderId="0" xfId="61" applyFont="1">
      <alignment/>
      <protection/>
    </xf>
    <xf numFmtId="0" fontId="6" fillId="34" borderId="0" xfId="61" applyNumberFormat="1" applyFont="1" applyFill="1" applyAlignment="1">
      <alignment vertical="center"/>
      <protection/>
    </xf>
    <xf numFmtId="0" fontId="4" fillId="34" borderId="0" xfId="61" applyNumberFormat="1" applyFont="1" applyFill="1" applyAlignment="1">
      <alignment/>
      <protection/>
    </xf>
    <xf numFmtId="0" fontId="4" fillId="34" borderId="0" xfId="61" applyNumberFormat="1" applyFont="1" applyFill="1" applyAlignment="1">
      <alignment vertical="center"/>
      <protection/>
    </xf>
    <xf numFmtId="0" fontId="16" fillId="0" borderId="0" xfId="61" applyFont="1">
      <alignment/>
      <protection/>
    </xf>
    <xf numFmtId="0" fontId="4" fillId="34" borderId="0" xfId="61" applyNumberFormat="1" applyFont="1" applyFill="1" applyAlignment="1">
      <alignment horizontal="right" vertical="center"/>
      <protection/>
    </xf>
    <xf numFmtId="0" fontId="4" fillId="34" borderId="0" xfId="61" applyNumberFormat="1" applyFont="1" applyFill="1" applyBorder="1" applyAlignment="1">
      <alignment horizontal="center" vertical="center"/>
      <protection/>
    </xf>
    <xf numFmtId="0" fontId="4" fillId="34" borderId="0" xfId="61" applyNumberFormat="1" applyFont="1" applyFill="1" applyBorder="1" applyAlignment="1">
      <alignment vertical="center"/>
      <protection/>
    </xf>
    <xf numFmtId="0" fontId="4" fillId="34" borderId="12" xfId="61" applyNumberFormat="1" applyFont="1" applyFill="1" applyBorder="1" applyAlignment="1">
      <alignment horizontal="distributed" vertical="center" indent="1"/>
      <protection/>
    </xf>
    <xf numFmtId="0" fontId="4" fillId="34" borderId="11" xfId="61" applyNumberFormat="1" applyFont="1" applyFill="1" applyBorder="1" applyAlignment="1">
      <alignment vertical="center"/>
      <protection/>
    </xf>
    <xf numFmtId="0" fontId="2" fillId="34" borderId="0" xfId="61" applyNumberFormat="1" applyFont="1" applyFill="1" applyAlignment="1">
      <alignment vertical="center"/>
      <protection/>
    </xf>
    <xf numFmtId="0" fontId="4" fillId="34" borderId="13" xfId="61" applyNumberFormat="1" applyFont="1" applyFill="1" applyBorder="1" applyAlignment="1">
      <alignment vertical="center"/>
      <protection/>
    </xf>
    <xf numFmtId="0" fontId="4" fillId="34" borderId="14" xfId="61" applyNumberFormat="1" applyFont="1" applyFill="1" applyBorder="1" applyAlignment="1">
      <alignment horizontal="center" vertical="center"/>
      <protection/>
    </xf>
    <xf numFmtId="0" fontId="4" fillId="34" borderId="14" xfId="61" applyNumberFormat="1" applyFont="1" applyFill="1" applyBorder="1" applyAlignment="1">
      <alignment vertical="center"/>
      <protection/>
    </xf>
    <xf numFmtId="0" fontId="4" fillId="34" borderId="15" xfId="61" applyNumberFormat="1" applyFont="1" applyFill="1" applyBorder="1" applyAlignment="1">
      <alignment horizontal="center" vertical="center"/>
      <protection/>
    </xf>
    <xf numFmtId="0" fontId="4" fillId="34" borderId="16" xfId="61" applyNumberFormat="1" applyFont="1" applyFill="1" applyBorder="1" applyAlignment="1">
      <alignment horizontal="center" vertical="center"/>
      <protection/>
    </xf>
    <xf numFmtId="0" fontId="4" fillId="34" borderId="17" xfId="61" applyNumberFormat="1" applyFont="1" applyFill="1" applyBorder="1" applyAlignment="1">
      <alignment horizontal="center" vertical="center"/>
      <protection/>
    </xf>
    <xf numFmtId="0" fontId="4" fillId="34" borderId="18" xfId="61" applyNumberFormat="1" applyFont="1" applyFill="1" applyBorder="1" applyAlignment="1">
      <alignment horizontal="center" vertical="center"/>
      <protection/>
    </xf>
    <xf numFmtId="0" fontId="4" fillId="34" borderId="0" xfId="61" applyNumberFormat="1" applyFont="1" applyFill="1" applyBorder="1" applyAlignment="1">
      <alignment horizontal="distributed" vertical="center" indent="1"/>
      <protection/>
    </xf>
    <xf numFmtId="0" fontId="4" fillId="34" borderId="19" xfId="61" applyNumberFormat="1" applyFont="1" applyFill="1" applyBorder="1" applyAlignment="1">
      <alignment horizontal="distributed" vertical="center" indent="1"/>
      <protection/>
    </xf>
    <xf numFmtId="3" fontId="4" fillId="34" borderId="0" xfId="61" applyNumberFormat="1" applyFont="1" applyFill="1" applyBorder="1" applyAlignment="1">
      <alignment vertical="center"/>
      <protection/>
    </xf>
    <xf numFmtId="3" fontId="4" fillId="34" borderId="0" xfId="61" applyNumberFormat="1" applyFont="1" applyFill="1" applyAlignment="1">
      <alignment vertical="center"/>
      <protection/>
    </xf>
    <xf numFmtId="3" fontId="4" fillId="34" borderId="0" xfId="61" applyNumberFormat="1" applyFont="1" applyFill="1" applyBorder="1" applyAlignment="1">
      <alignment horizontal="right" vertical="center"/>
      <protection/>
    </xf>
    <xf numFmtId="3" fontId="4" fillId="34" borderId="0" xfId="61" applyNumberFormat="1" applyFont="1" applyFill="1" applyAlignment="1">
      <alignment horizontal="right" vertical="center"/>
      <protection/>
    </xf>
    <xf numFmtId="0" fontId="18" fillId="34" borderId="0" xfId="61" applyNumberFormat="1" applyFont="1" applyFill="1" applyAlignment="1">
      <alignment vertical="center"/>
      <protection/>
    </xf>
    <xf numFmtId="0" fontId="4" fillId="34" borderId="20" xfId="61" applyNumberFormat="1" applyFont="1" applyFill="1" applyBorder="1" applyAlignment="1">
      <alignment horizontal="center" vertical="center"/>
      <protection/>
    </xf>
    <xf numFmtId="0" fontId="7" fillId="0" borderId="0" xfId="61" applyFont="1">
      <alignment/>
      <protection/>
    </xf>
    <xf numFmtId="0" fontId="4" fillId="34" borderId="0" xfId="61" applyNumberFormat="1" applyFont="1" applyFill="1" applyBorder="1" applyAlignment="1">
      <alignment horizontal="distributed" indent="1"/>
      <protection/>
    </xf>
    <xf numFmtId="0" fontId="4" fillId="34" borderId="11" xfId="61" applyNumberFormat="1" applyFont="1" applyFill="1" applyBorder="1" applyAlignment="1">
      <alignment horizontal="distributed" vertical="center" indent="1"/>
      <protection/>
    </xf>
    <xf numFmtId="0" fontId="4" fillId="34" borderId="21" xfId="61" applyNumberFormat="1" applyFont="1" applyFill="1" applyBorder="1" applyAlignment="1">
      <alignment horizontal="distributed" vertical="center" indent="1"/>
      <protection/>
    </xf>
    <xf numFmtId="0" fontId="4" fillId="34" borderId="22" xfId="61" applyNumberFormat="1" applyFont="1" applyFill="1" applyBorder="1" applyAlignment="1">
      <alignment horizontal="center" vertical="center"/>
      <protection/>
    </xf>
    <xf numFmtId="0" fontId="4" fillId="34" borderId="23" xfId="61" applyNumberFormat="1" applyFont="1" applyFill="1" applyBorder="1" applyAlignment="1">
      <alignment horizontal="center" vertical="center"/>
      <protection/>
    </xf>
    <xf numFmtId="0" fontId="4" fillId="34" borderId="24" xfId="61" applyNumberFormat="1" applyFont="1" applyFill="1" applyBorder="1" applyAlignment="1">
      <alignment horizontal="center" vertical="center"/>
      <protection/>
    </xf>
    <xf numFmtId="0" fontId="4" fillId="34" borderId="25" xfId="61" applyNumberFormat="1" applyFont="1" applyFill="1" applyBorder="1" applyAlignment="1">
      <alignment horizontal="center" vertical="center"/>
      <protection/>
    </xf>
    <xf numFmtId="0" fontId="4" fillId="34" borderId="26" xfId="61" applyNumberFormat="1" applyFont="1" applyFill="1" applyBorder="1" applyAlignment="1">
      <alignment horizontal="center" vertical="center"/>
      <protection/>
    </xf>
    <xf numFmtId="0" fontId="4" fillId="34" borderId="27" xfId="61" applyNumberFormat="1" applyFont="1" applyFill="1" applyBorder="1" applyAlignment="1">
      <alignment horizontal="center" vertical="center"/>
      <protection/>
    </xf>
    <xf numFmtId="0" fontId="7" fillId="34" borderId="0" xfId="61" applyNumberFormat="1" applyFont="1" applyFill="1" applyAlignment="1">
      <alignment vertical="center"/>
      <protection/>
    </xf>
    <xf numFmtId="0" fontId="4" fillId="34" borderId="0" xfId="61" applyNumberFormat="1" applyFont="1" applyFill="1" applyAlignment="1">
      <alignment horizontal="distributed" vertical="center" indent="1"/>
      <protection/>
    </xf>
    <xf numFmtId="0" fontId="4" fillId="34" borderId="18" xfId="61" applyNumberFormat="1" applyFont="1" applyFill="1" applyBorder="1" applyAlignment="1">
      <alignment vertical="center"/>
      <protection/>
    </xf>
    <xf numFmtId="0" fontId="4" fillId="34" borderId="15" xfId="61" applyNumberFormat="1" applyFont="1" applyFill="1" applyBorder="1" applyAlignment="1">
      <alignment vertical="center"/>
      <protection/>
    </xf>
    <xf numFmtId="0" fontId="4" fillId="34" borderId="28" xfId="61" applyNumberFormat="1" applyFont="1" applyFill="1" applyBorder="1" applyAlignment="1">
      <alignment horizontal="center" vertical="center"/>
      <protection/>
    </xf>
    <xf numFmtId="0" fontId="4" fillId="34" borderId="24" xfId="61" applyNumberFormat="1" applyFont="1" applyFill="1" applyBorder="1" applyAlignment="1">
      <alignment horizontal="distributed" vertical="center" indent="1"/>
      <protection/>
    </xf>
    <xf numFmtId="3" fontId="16" fillId="0" borderId="0" xfId="61" applyNumberFormat="1" applyFont="1">
      <alignment/>
      <protection/>
    </xf>
    <xf numFmtId="0" fontId="4" fillId="34" borderId="29" xfId="61" applyNumberFormat="1" applyFont="1" applyFill="1" applyBorder="1" applyAlignment="1">
      <alignment horizontal="distributed" vertical="center" indent="1"/>
      <protection/>
    </xf>
    <xf numFmtId="0" fontId="4" fillId="34" borderId="30" xfId="61" applyNumberFormat="1" applyFont="1" applyFill="1" applyBorder="1" applyAlignment="1">
      <alignment horizontal="distributed" vertical="center" indent="1"/>
      <protection/>
    </xf>
    <xf numFmtId="3" fontId="7" fillId="34" borderId="0" xfId="61" applyNumberFormat="1" applyFont="1" applyFill="1" applyBorder="1" applyAlignment="1">
      <alignment vertical="center"/>
      <protection/>
    </xf>
    <xf numFmtId="3" fontId="4" fillId="34" borderId="31" xfId="61" applyNumberFormat="1" applyFont="1" applyFill="1" applyBorder="1" applyAlignment="1">
      <alignment horizontal="right" vertical="center"/>
      <protection/>
    </xf>
    <xf numFmtId="3" fontId="4" fillId="34" borderId="32" xfId="61" applyNumberFormat="1" applyFont="1" applyFill="1" applyBorder="1" applyAlignment="1">
      <alignment horizontal="right" vertical="center"/>
      <protection/>
    </xf>
    <xf numFmtId="3" fontId="7" fillId="34" borderId="0" xfId="61" applyNumberFormat="1" applyFont="1" applyFill="1" applyBorder="1" applyAlignment="1">
      <alignment horizontal="right" vertical="center"/>
      <protection/>
    </xf>
    <xf numFmtId="0" fontId="6" fillId="34" borderId="0" xfId="61" applyNumberFormat="1" applyFont="1" applyFill="1" applyAlignment="1">
      <alignment horizontal="center" vertical="center"/>
      <protection/>
    </xf>
    <xf numFmtId="0" fontId="4" fillId="34" borderId="0" xfId="61" applyNumberFormat="1" applyFont="1" applyFill="1" applyAlignment="1">
      <alignment horizontal="center" vertical="center"/>
      <protection/>
    </xf>
    <xf numFmtId="0" fontId="7" fillId="34" borderId="19" xfId="61" applyNumberFormat="1" applyFont="1" applyFill="1" applyBorder="1" applyAlignment="1">
      <alignment horizontal="distributed" vertical="center" indent="1"/>
      <protection/>
    </xf>
    <xf numFmtId="3" fontId="7" fillId="34" borderId="0" xfId="61" applyNumberFormat="1" applyFont="1" applyFill="1" applyAlignment="1">
      <alignment vertical="center"/>
      <protection/>
    </xf>
    <xf numFmtId="0" fontId="4" fillId="34" borderId="33" xfId="61" applyNumberFormat="1" applyFont="1" applyFill="1" applyBorder="1" applyAlignment="1">
      <alignment vertical="center"/>
      <protection/>
    </xf>
    <xf numFmtId="0" fontId="4" fillId="34" borderId="34" xfId="61" applyNumberFormat="1" applyFont="1" applyFill="1" applyBorder="1" applyAlignment="1">
      <alignment horizontal="distributed" vertical="center" indent="1"/>
      <protection/>
    </xf>
    <xf numFmtId="0" fontId="7" fillId="34" borderId="12" xfId="61" applyNumberFormat="1" applyFont="1" applyFill="1" applyBorder="1" applyAlignment="1">
      <alignment horizontal="distributed" vertical="center" indent="1"/>
      <protection/>
    </xf>
    <xf numFmtId="0" fontId="4" fillId="34" borderId="35" xfId="61" applyNumberFormat="1" applyFont="1" applyFill="1" applyBorder="1" applyAlignment="1">
      <alignment horizontal="distributed" vertical="center" indent="1"/>
      <protection/>
    </xf>
    <xf numFmtId="3" fontId="7" fillId="34" borderId="31" xfId="61" applyNumberFormat="1" applyFont="1" applyFill="1" applyBorder="1" applyAlignment="1">
      <alignment horizontal="right" vertical="center"/>
      <protection/>
    </xf>
    <xf numFmtId="0" fontId="4" fillId="34" borderId="0" xfId="61" applyNumberFormat="1" applyFont="1" applyFill="1" applyAlignment="1">
      <alignment horizontal="distributed" indent="1"/>
      <protection/>
    </xf>
    <xf numFmtId="0" fontId="4" fillId="34" borderId="10" xfId="61" applyNumberFormat="1" applyFont="1" applyFill="1" applyBorder="1" applyAlignment="1">
      <alignment horizontal="distributed" indent="1"/>
      <protection/>
    </xf>
    <xf numFmtId="0" fontId="4" fillId="34" borderId="36" xfId="61" applyNumberFormat="1" applyFont="1" applyFill="1" applyBorder="1" applyAlignment="1">
      <alignment horizontal="center" vertical="center"/>
      <protection/>
    </xf>
    <xf numFmtId="0" fontId="4" fillId="34" borderId="34" xfId="61" applyNumberFormat="1" applyFont="1" applyFill="1" applyBorder="1" applyAlignment="1">
      <alignment horizontal="center" vertical="center"/>
      <protection/>
    </xf>
    <xf numFmtId="4" fontId="4" fillId="34" borderId="31" xfId="61" applyNumberFormat="1" applyFont="1" applyFill="1" applyBorder="1" applyAlignment="1">
      <alignment vertical="center"/>
      <protection/>
    </xf>
    <xf numFmtId="4" fontId="4" fillId="34" borderId="0" xfId="61" applyNumberFormat="1" applyFont="1" applyFill="1" applyAlignment="1">
      <alignment vertical="center"/>
      <protection/>
    </xf>
    <xf numFmtId="4" fontId="7" fillId="34" borderId="31" xfId="61" applyNumberFormat="1" applyFont="1" applyFill="1" applyBorder="1" applyAlignment="1">
      <alignment vertical="center"/>
      <protection/>
    </xf>
    <xf numFmtId="4" fontId="7" fillId="34" borderId="0" xfId="61" applyNumberFormat="1" applyFont="1" applyFill="1" applyAlignment="1">
      <alignment vertical="center"/>
      <protection/>
    </xf>
    <xf numFmtId="0" fontId="4" fillId="34" borderId="37" xfId="61" applyNumberFormat="1" applyFont="1" applyFill="1" applyBorder="1" applyAlignment="1">
      <alignment horizontal="center" vertical="center"/>
      <protection/>
    </xf>
    <xf numFmtId="4" fontId="4" fillId="34" borderId="0" xfId="61" applyNumberFormat="1" applyFont="1" applyFill="1" applyBorder="1" applyAlignment="1">
      <alignment vertical="center"/>
      <protection/>
    </xf>
    <xf numFmtId="4" fontId="4" fillId="34" borderId="0" xfId="61" applyNumberFormat="1" applyFont="1" applyFill="1" applyAlignment="1">
      <alignment horizontal="right" vertical="center"/>
      <protection/>
    </xf>
    <xf numFmtId="4" fontId="4" fillId="34" borderId="32" xfId="61" applyNumberFormat="1" applyFont="1" applyFill="1" applyBorder="1" applyAlignment="1">
      <alignment vertical="center"/>
      <protection/>
    </xf>
    <xf numFmtId="4" fontId="4" fillId="34" borderId="11" xfId="61" applyNumberFormat="1" applyFont="1" applyFill="1" applyBorder="1" applyAlignment="1">
      <alignment vertical="center"/>
      <protection/>
    </xf>
    <xf numFmtId="0" fontId="4" fillId="34" borderId="38" xfId="61" applyNumberFormat="1" applyFont="1" applyFill="1" applyBorder="1" applyAlignment="1">
      <alignment horizontal="center" vertical="center"/>
      <protection/>
    </xf>
    <xf numFmtId="209" fontId="7" fillId="34" borderId="0" xfId="61" applyNumberFormat="1" applyFont="1" applyFill="1" applyAlignment="1">
      <alignment vertical="center"/>
      <protection/>
    </xf>
    <xf numFmtId="0" fontId="4" fillId="34" borderId="39" xfId="61" applyNumberFormat="1" applyFont="1" applyFill="1" applyBorder="1" applyAlignment="1">
      <alignment horizontal="distributed" vertical="center"/>
      <protection/>
    </xf>
    <xf numFmtId="0" fontId="4" fillId="34" borderId="40" xfId="61" applyNumberFormat="1" applyFont="1" applyFill="1" applyBorder="1" applyAlignment="1">
      <alignment horizontal="distributed" vertical="center"/>
      <protection/>
    </xf>
    <xf numFmtId="0" fontId="4" fillId="34" borderId="41" xfId="61" applyNumberFormat="1" applyFont="1" applyFill="1" applyBorder="1" applyAlignment="1">
      <alignment horizontal="center" vertical="center"/>
      <protection/>
    </xf>
    <xf numFmtId="0" fontId="4" fillId="34" borderId="12" xfId="61" applyNumberFormat="1" applyFont="1" applyFill="1" applyBorder="1" applyAlignment="1">
      <alignment horizontal="center" vertical="center"/>
      <protection/>
    </xf>
    <xf numFmtId="0" fontId="4" fillId="34" borderId="42" xfId="61" applyNumberFormat="1" applyFont="1" applyFill="1" applyBorder="1" applyAlignment="1">
      <alignment vertical="center"/>
      <protection/>
    </xf>
    <xf numFmtId="0" fontId="4" fillId="34" borderId="35" xfId="61" applyNumberFormat="1" applyFont="1" applyFill="1" applyBorder="1" applyAlignment="1">
      <alignment horizontal="center" vertical="center"/>
      <protection/>
    </xf>
    <xf numFmtId="0" fontId="4" fillId="34" borderId="43" xfId="61" applyNumberFormat="1" applyFont="1" applyFill="1" applyBorder="1" applyAlignment="1">
      <alignment horizontal="center" vertical="center"/>
      <protection/>
    </xf>
    <xf numFmtId="0" fontId="4" fillId="34" borderId="13" xfId="61" applyNumberFormat="1" applyFont="1" applyFill="1" applyBorder="1" applyAlignment="1">
      <alignment horizontal="center" vertical="center"/>
      <protection/>
    </xf>
    <xf numFmtId="0" fontId="4" fillId="34" borderId="13" xfId="61" applyNumberFormat="1" applyFont="1" applyFill="1" applyBorder="1" applyAlignment="1">
      <alignment horizontal="right" vertical="center"/>
      <protection/>
    </xf>
    <xf numFmtId="0" fontId="4" fillId="34" borderId="11" xfId="61" applyNumberFormat="1" applyFont="1" applyFill="1" applyBorder="1" applyAlignment="1">
      <alignment horizontal="right" vertical="center"/>
      <protection/>
    </xf>
    <xf numFmtId="4" fontId="7" fillId="34" borderId="0" xfId="61" applyNumberFormat="1" applyFont="1" applyFill="1" applyAlignment="1">
      <alignment horizontal="right" vertical="center"/>
      <protection/>
    </xf>
    <xf numFmtId="4" fontId="7" fillId="34" borderId="0" xfId="61" applyNumberFormat="1" applyFont="1" applyFill="1" applyBorder="1" applyAlignment="1">
      <alignment vertical="center"/>
      <protection/>
    </xf>
    <xf numFmtId="0" fontId="4" fillId="34" borderId="44" xfId="61" applyNumberFormat="1" applyFont="1" applyFill="1" applyBorder="1" applyAlignment="1">
      <alignment horizontal="center" vertical="center"/>
      <protection/>
    </xf>
    <xf numFmtId="0" fontId="4" fillId="34" borderId="45" xfId="61" applyNumberFormat="1" applyFont="1" applyFill="1" applyBorder="1" applyAlignment="1">
      <alignment horizontal="center" vertical="center"/>
      <protection/>
    </xf>
    <xf numFmtId="0" fontId="4" fillId="34" borderId="0" xfId="61" applyFont="1" applyFill="1" applyBorder="1" applyAlignment="1">
      <alignment horizontal="center" vertical="center"/>
      <protection/>
    </xf>
    <xf numFmtId="0" fontId="4" fillId="34" borderId="0" xfId="61" applyFont="1" applyFill="1" applyAlignment="1">
      <alignment vertical="center"/>
      <protection/>
    </xf>
    <xf numFmtId="0" fontId="4" fillId="34" borderId="0" xfId="61" applyFont="1" applyFill="1" applyBorder="1" applyAlignment="1">
      <alignment horizontal="right" vertical="center"/>
      <protection/>
    </xf>
    <xf numFmtId="0" fontId="4" fillId="34" borderId="31" xfId="61" applyFont="1" applyFill="1" applyBorder="1" applyAlignment="1">
      <alignment horizontal="center" vertical="center"/>
      <protection/>
    </xf>
    <xf numFmtId="0" fontId="4" fillId="34" borderId="31" xfId="61" applyFont="1" applyFill="1" applyBorder="1" applyAlignment="1">
      <alignment horizontal="right" vertical="center"/>
      <protection/>
    </xf>
    <xf numFmtId="0" fontId="4" fillId="34" borderId="0" xfId="61" applyFont="1" applyFill="1" applyAlignment="1">
      <alignment horizontal="right" vertical="center"/>
      <protection/>
    </xf>
    <xf numFmtId="0" fontId="4" fillId="34" borderId="43" xfId="61" applyFont="1" applyFill="1" applyBorder="1" applyAlignment="1">
      <alignment horizontal="center" vertical="center"/>
      <protection/>
    </xf>
    <xf numFmtId="0" fontId="4" fillId="34" borderId="36" xfId="61" applyFont="1" applyFill="1" applyBorder="1" applyAlignment="1">
      <alignment horizontal="center" vertical="center"/>
      <protection/>
    </xf>
    <xf numFmtId="0" fontId="4" fillId="34" borderId="13" xfId="61" applyFont="1" applyFill="1" applyBorder="1" applyAlignment="1">
      <alignment horizontal="center" vertical="center"/>
      <protection/>
    </xf>
    <xf numFmtId="0" fontId="4" fillId="34" borderId="33" xfId="61" applyFont="1" applyFill="1" applyBorder="1" applyAlignment="1">
      <alignment horizontal="center" vertical="center"/>
      <protection/>
    </xf>
    <xf numFmtId="0" fontId="4" fillId="34" borderId="11" xfId="61" applyNumberFormat="1" applyFont="1" applyFill="1" applyBorder="1" applyAlignment="1">
      <alignment horizontal="center" vertical="center"/>
      <protection/>
    </xf>
    <xf numFmtId="0" fontId="2" fillId="34" borderId="0" xfId="61" applyNumberFormat="1" applyFont="1" applyFill="1" applyAlignment="1">
      <alignment horizontal="center" vertical="center"/>
      <protection/>
    </xf>
    <xf numFmtId="0" fontId="4" fillId="34" borderId="11" xfId="61" applyFont="1" applyFill="1" applyBorder="1" applyAlignment="1">
      <alignment horizontal="center" vertical="center"/>
      <protection/>
    </xf>
    <xf numFmtId="0" fontId="7" fillId="34" borderId="0" xfId="61" applyNumberFormat="1" applyFont="1" applyFill="1" applyBorder="1" applyAlignment="1">
      <alignment horizontal="distributed" vertical="center" indent="1"/>
      <protection/>
    </xf>
    <xf numFmtId="0" fontId="4" fillId="34" borderId="0" xfId="61" applyNumberFormat="1" applyFont="1" applyFill="1" applyAlignment="1">
      <alignment horizontal="distributed" vertical="center" indent="1"/>
      <protection/>
    </xf>
    <xf numFmtId="0" fontId="4" fillId="34" borderId="0" xfId="61" applyNumberFormat="1" applyFont="1" applyFill="1" applyBorder="1" applyAlignment="1">
      <alignment horizontal="distributed" vertical="center" indent="1"/>
      <protection/>
    </xf>
    <xf numFmtId="0" fontId="4" fillId="34" borderId="0" xfId="61" applyFont="1" applyFill="1" applyBorder="1" applyAlignment="1">
      <alignment horizontal="distributed" vertical="center" indent="1"/>
      <protection/>
    </xf>
    <xf numFmtId="0" fontId="4" fillId="34" borderId="0" xfId="61" applyFont="1" applyFill="1" applyBorder="1" applyAlignment="1">
      <alignment horizontal="distributed" indent="1"/>
      <protection/>
    </xf>
    <xf numFmtId="0" fontId="4" fillId="34" borderId="12" xfId="61" applyFont="1" applyFill="1" applyBorder="1" applyAlignment="1">
      <alignment horizontal="distributed" vertical="center" indent="1"/>
      <protection/>
    </xf>
    <xf numFmtId="0" fontId="7" fillId="34" borderId="0" xfId="61" applyFont="1" applyFill="1" applyBorder="1" applyAlignment="1">
      <alignment horizontal="distributed" vertical="center" indent="1"/>
      <protection/>
    </xf>
    <xf numFmtId="0" fontId="7" fillId="34" borderId="12" xfId="61" applyFont="1" applyFill="1" applyBorder="1" applyAlignment="1">
      <alignment horizontal="distributed" vertical="center" indent="1"/>
      <protection/>
    </xf>
    <xf numFmtId="38" fontId="4" fillId="35" borderId="36" xfId="49" applyFont="1" applyFill="1" applyBorder="1" applyAlignment="1">
      <alignment horizontal="right" vertical="center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left" vertical="center"/>
    </xf>
    <xf numFmtId="0" fontId="0" fillId="33" borderId="34" xfId="0" applyFont="1" applyFill="1" applyBorder="1" applyAlignment="1">
      <alignment horizontal="left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78" fontId="4" fillId="35" borderId="36" xfId="49" applyNumberFormat="1" applyFont="1" applyFill="1" applyBorder="1" applyAlignment="1">
      <alignment horizontal="right" vertical="center"/>
    </xf>
    <xf numFmtId="38" fontId="4" fillId="35" borderId="0" xfId="49" applyFont="1" applyFill="1" applyBorder="1" applyAlignment="1">
      <alignment horizontal="right" vertical="center"/>
    </xf>
    <xf numFmtId="0" fontId="9" fillId="33" borderId="36" xfId="0" applyFont="1" applyFill="1" applyBorder="1" applyAlignment="1">
      <alignment horizontal="right" vertical="center"/>
    </xf>
    <xf numFmtId="0" fontId="5" fillId="33" borderId="38" xfId="0" applyNumberFormat="1" applyFont="1" applyFill="1" applyBorder="1" applyAlignment="1">
      <alignment horizontal="center" vertical="center" wrapText="1"/>
    </xf>
    <xf numFmtId="178" fontId="4" fillId="35" borderId="0" xfId="49" applyNumberFormat="1" applyFont="1" applyFill="1" applyBorder="1" applyAlignment="1">
      <alignment horizontal="right" vertical="center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33" borderId="5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right" vertical="center"/>
    </xf>
    <xf numFmtId="38" fontId="4" fillId="33" borderId="51" xfId="49" applyFont="1" applyFill="1" applyBorder="1" applyAlignment="1">
      <alignment horizontal="center" vertical="center"/>
    </xf>
    <xf numFmtId="38" fontId="4" fillId="33" borderId="20" xfId="49" applyFont="1" applyFill="1" applyBorder="1" applyAlignment="1">
      <alignment horizontal="center" vertical="center"/>
    </xf>
    <xf numFmtId="38" fontId="4" fillId="33" borderId="42" xfId="49" applyFont="1" applyFill="1" applyBorder="1" applyAlignment="1">
      <alignment horizontal="center" vertical="center"/>
    </xf>
    <xf numFmtId="38" fontId="7" fillId="35" borderId="10" xfId="49" applyFont="1" applyFill="1" applyBorder="1" applyAlignment="1">
      <alignment horizontal="right" vertical="center" shrinkToFit="1"/>
    </xf>
    <xf numFmtId="38" fontId="4" fillId="33" borderId="53" xfId="49" applyFont="1" applyFill="1" applyBorder="1" applyAlignment="1">
      <alignment horizontal="center" vertical="center" wrapText="1"/>
    </xf>
    <xf numFmtId="38" fontId="4" fillId="33" borderId="54" xfId="49" applyFont="1" applyFill="1" applyBorder="1" applyAlignment="1">
      <alignment horizontal="center" vertical="center" wrapText="1"/>
    </xf>
    <xf numFmtId="38" fontId="4" fillId="33" borderId="55" xfId="49" applyFont="1" applyFill="1" applyBorder="1" applyAlignment="1">
      <alignment horizontal="center" vertical="center" wrapText="1"/>
    </xf>
    <xf numFmtId="38" fontId="4" fillId="33" borderId="56" xfId="49" applyFont="1" applyFill="1" applyBorder="1" applyAlignment="1">
      <alignment horizontal="center" vertical="center" wrapText="1"/>
    </xf>
    <xf numFmtId="178" fontId="7" fillId="35" borderId="10" xfId="49" applyNumberFormat="1" applyFont="1" applyFill="1" applyBorder="1" applyAlignment="1">
      <alignment horizontal="right" vertical="center"/>
    </xf>
    <xf numFmtId="38" fontId="4" fillId="33" borderId="53" xfId="49" applyFont="1" applyFill="1" applyBorder="1" applyAlignment="1">
      <alignment horizontal="center" vertical="center"/>
    </xf>
    <xf numFmtId="38" fontId="4" fillId="33" borderId="55" xfId="49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3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38" fontId="4" fillId="33" borderId="59" xfId="49" applyFont="1" applyFill="1" applyBorder="1" applyAlignment="1">
      <alignment horizontal="center" vertical="center"/>
    </xf>
    <xf numFmtId="38" fontId="4" fillId="33" borderId="36" xfId="49" applyFont="1" applyFill="1" applyBorder="1" applyAlignment="1">
      <alignment horizontal="center" vertical="center"/>
    </xf>
    <xf numFmtId="38" fontId="4" fillId="33" borderId="34" xfId="49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57" xfId="49" applyNumberFormat="1" applyFont="1" applyFill="1" applyBorder="1" applyAlignment="1">
      <alignment horizontal="center" vertical="center"/>
    </xf>
    <xf numFmtId="0" fontId="4" fillId="33" borderId="53" xfId="49" applyNumberFormat="1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distributed" vertical="center" indent="1"/>
    </xf>
    <xf numFmtId="0" fontId="4" fillId="33" borderId="38" xfId="0" applyFont="1" applyFill="1" applyBorder="1" applyAlignment="1">
      <alignment horizontal="distributed" vertical="center" indent="1"/>
    </xf>
    <xf numFmtId="38" fontId="4" fillId="33" borderId="58" xfId="49" applyFont="1" applyFill="1" applyBorder="1" applyAlignment="1">
      <alignment horizontal="distributed" vertical="center" indent="1"/>
    </xf>
    <xf numFmtId="38" fontId="4" fillId="33" borderId="55" xfId="49" applyFont="1" applyFill="1" applyBorder="1" applyAlignment="1">
      <alignment horizontal="distributed" vertical="center" indent="1"/>
    </xf>
    <xf numFmtId="38" fontId="4" fillId="33" borderId="56" xfId="49" applyFont="1" applyFill="1" applyBorder="1" applyAlignment="1">
      <alignment horizontal="distributed" vertical="center" indent="1"/>
    </xf>
    <xf numFmtId="0" fontId="4" fillId="33" borderId="54" xfId="4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distributed" vertical="center" indent="1"/>
    </xf>
    <xf numFmtId="0" fontId="4" fillId="33" borderId="12" xfId="0" applyFont="1" applyFill="1" applyBorder="1" applyAlignment="1">
      <alignment horizontal="distributed" vertical="center" indent="1"/>
    </xf>
    <xf numFmtId="178" fontId="7" fillId="33" borderId="36" xfId="49" applyNumberFormat="1" applyFont="1" applyFill="1" applyBorder="1" applyAlignment="1">
      <alignment horizontal="right" vertical="center"/>
    </xf>
    <xf numFmtId="38" fontId="7" fillId="33" borderId="36" xfId="49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distributed" vertical="center" indent="1"/>
    </xf>
    <xf numFmtId="0" fontId="4" fillId="33" borderId="52" xfId="0" applyFont="1" applyFill="1" applyBorder="1" applyAlignment="1">
      <alignment horizontal="distributed" vertical="center" indent="1"/>
    </xf>
    <xf numFmtId="38" fontId="7" fillId="33" borderId="59" xfId="49" applyFont="1" applyFill="1" applyBorder="1" applyAlignment="1">
      <alignment horizontal="right" vertical="center"/>
    </xf>
    <xf numFmtId="38" fontId="4" fillId="33" borderId="50" xfId="49" applyFont="1" applyFill="1" applyBorder="1" applyAlignment="1">
      <alignment horizontal="right" vertical="center"/>
    </xf>
    <xf numFmtId="38" fontId="4" fillId="33" borderId="60" xfId="49" applyFont="1" applyFill="1" applyBorder="1" applyAlignment="1">
      <alignment horizontal="right" vertical="center"/>
    </xf>
    <xf numFmtId="38" fontId="4" fillId="33" borderId="10" xfId="49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distributed" vertical="center" indent="1"/>
    </xf>
    <xf numFmtId="0" fontId="7" fillId="33" borderId="12" xfId="0" applyFont="1" applyFill="1" applyBorder="1" applyAlignment="1">
      <alignment horizontal="distributed" vertical="center" indent="1"/>
    </xf>
    <xf numFmtId="178" fontId="4" fillId="33" borderId="10" xfId="49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right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distributed" vertical="center" indent="1"/>
    </xf>
    <xf numFmtId="0" fontId="4" fillId="33" borderId="61" xfId="0" applyFont="1" applyFill="1" applyBorder="1" applyAlignment="1">
      <alignment horizontal="distributed" vertical="center" indent="1"/>
    </xf>
    <xf numFmtId="0" fontId="4" fillId="33" borderId="57" xfId="0" applyFont="1" applyFill="1" applyBorder="1" applyAlignment="1">
      <alignment horizontal="distributed" vertical="center" indent="1"/>
    </xf>
    <xf numFmtId="38" fontId="4" fillId="33" borderId="0" xfId="49" applyFont="1" applyFill="1" applyAlignment="1">
      <alignment horizontal="right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NumberFormat="1" applyFont="1" applyFill="1" applyBorder="1" applyAlignment="1">
      <alignment horizontal="center" vertical="center"/>
    </xf>
    <xf numFmtId="0" fontId="4" fillId="33" borderId="53" xfId="0" applyNumberFormat="1" applyFont="1" applyFill="1" applyBorder="1" applyAlignment="1">
      <alignment horizontal="center" vertical="center"/>
    </xf>
    <xf numFmtId="0" fontId="4" fillId="33" borderId="58" xfId="0" applyNumberFormat="1" applyFont="1" applyFill="1" applyBorder="1" applyAlignment="1">
      <alignment horizontal="center" vertical="center"/>
    </xf>
    <xf numFmtId="0" fontId="4" fillId="33" borderId="55" xfId="0" applyNumberFormat="1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distributed" vertical="center" indent="1"/>
    </xf>
    <xf numFmtId="0" fontId="4" fillId="33" borderId="34" xfId="0" applyFont="1" applyFill="1" applyBorder="1" applyAlignment="1">
      <alignment horizontal="distributed" vertical="center" indent="1"/>
    </xf>
    <xf numFmtId="0" fontId="4" fillId="33" borderId="61" xfId="0" applyFont="1" applyFill="1" applyBorder="1" applyAlignment="1">
      <alignment horizontal="center" vertical="center"/>
    </xf>
    <xf numFmtId="191" fontId="4" fillId="33" borderId="0" xfId="49" applyNumberFormat="1" applyFont="1" applyFill="1" applyBorder="1" applyAlignment="1">
      <alignment horizontal="right" vertical="center"/>
    </xf>
    <xf numFmtId="191" fontId="4" fillId="33" borderId="0" xfId="0" applyNumberFormat="1" applyFont="1" applyFill="1" applyBorder="1" applyAlignment="1">
      <alignment horizontal="right" vertical="center"/>
    </xf>
    <xf numFmtId="0" fontId="4" fillId="33" borderId="50" xfId="0" applyFont="1" applyFill="1" applyBorder="1" applyAlignment="1">
      <alignment horizontal="center" vertical="center"/>
    </xf>
    <xf numFmtId="191" fontId="4" fillId="33" borderId="60" xfId="49" applyNumberFormat="1" applyFont="1" applyFill="1" applyBorder="1" applyAlignment="1">
      <alignment horizontal="right" vertical="center"/>
    </xf>
    <xf numFmtId="191" fontId="4" fillId="33" borderId="10" xfId="49" applyNumberFormat="1" applyFont="1" applyFill="1" applyBorder="1" applyAlignment="1">
      <alignment horizontal="right" vertical="center"/>
    </xf>
    <xf numFmtId="191" fontId="4" fillId="33" borderId="52" xfId="49" applyNumberFormat="1" applyFont="1" applyFill="1" applyBorder="1" applyAlignment="1">
      <alignment horizontal="right" vertical="center"/>
    </xf>
    <xf numFmtId="191" fontId="4" fillId="33" borderId="10" xfId="0" applyNumberFormat="1" applyFont="1" applyFill="1" applyBorder="1" applyAlignment="1">
      <alignment horizontal="right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91" fontId="7" fillId="33" borderId="10" xfId="0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2" xfId="0" applyFont="1" applyFill="1" applyBorder="1" applyAlignment="1">
      <alignment horizontal="center" vertical="center"/>
    </xf>
    <xf numFmtId="38" fontId="7" fillId="33" borderId="0" xfId="49" applyFont="1" applyFill="1" applyBorder="1" applyAlignment="1">
      <alignment horizontal="right" vertical="center"/>
    </xf>
    <xf numFmtId="0" fontId="7" fillId="33" borderId="0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right" vertical="center" indent="3"/>
    </xf>
    <xf numFmtId="0" fontId="2" fillId="33" borderId="0" xfId="0" applyFont="1" applyFill="1" applyBorder="1" applyAlignment="1">
      <alignment horizontal="left" vertical="center" indent="3"/>
    </xf>
    <xf numFmtId="0" fontId="2" fillId="33" borderId="0" xfId="0" applyFont="1" applyFill="1" applyAlignment="1">
      <alignment horizontal="left" vertical="center" indent="3"/>
    </xf>
    <xf numFmtId="0" fontId="4" fillId="33" borderId="36" xfId="49" applyNumberFormat="1" applyFont="1" applyFill="1" applyBorder="1" applyAlignment="1">
      <alignment horizontal="right" vertical="center"/>
    </xf>
    <xf numFmtId="0" fontId="4" fillId="33" borderId="0" xfId="49" applyNumberFormat="1" applyFont="1" applyFill="1" applyAlignment="1">
      <alignment horizontal="right" vertical="center"/>
    </xf>
    <xf numFmtId="0" fontId="2" fillId="34" borderId="0" xfId="61" applyNumberFormat="1" applyFont="1" applyFill="1" applyAlignment="1">
      <alignment horizontal="left" vertical="center" indent="3"/>
      <protection/>
    </xf>
    <xf numFmtId="0" fontId="4" fillId="34" borderId="62" xfId="61" applyNumberFormat="1" applyFont="1" applyFill="1" applyBorder="1" applyAlignment="1">
      <alignment horizontal="center" vertical="center"/>
      <protection/>
    </xf>
    <xf numFmtId="0" fontId="4" fillId="34" borderId="31" xfId="61" applyNumberFormat="1" applyFont="1" applyFill="1" applyBorder="1" applyAlignment="1">
      <alignment horizontal="center" vertical="center"/>
      <protection/>
    </xf>
    <xf numFmtId="0" fontId="4" fillId="34" borderId="0" xfId="61" applyNumberFormat="1" applyFont="1" applyFill="1" applyBorder="1" applyAlignment="1">
      <alignment horizontal="center" vertical="center"/>
      <protection/>
    </xf>
    <xf numFmtId="0" fontId="4" fillId="34" borderId="55" xfId="61" applyNumberFormat="1" applyFont="1" applyFill="1" applyBorder="1" applyAlignment="1">
      <alignment horizontal="center" vertical="center"/>
      <protection/>
    </xf>
    <xf numFmtId="0" fontId="4" fillId="34" borderId="39" xfId="61" applyNumberFormat="1" applyFont="1" applyFill="1" applyBorder="1" applyAlignment="1">
      <alignment horizontal="center" vertical="center"/>
      <protection/>
    </xf>
    <xf numFmtId="0" fontId="4" fillId="34" borderId="39" xfId="61" applyFont="1" applyFill="1" applyBorder="1" applyAlignment="1">
      <alignment horizontal="center" vertical="center"/>
      <protection/>
    </xf>
    <xf numFmtId="0" fontId="7" fillId="34" borderId="0" xfId="61" applyNumberFormat="1" applyFont="1" applyFill="1" applyBorder="1" applyAlignment="1">
      <alignment horizontal="center" vertical="center"/>
      <protection/>
    </xf>
    <xf numFmtId="0" fontId="4" fillId="34" borderId="55" xfId="61" applyNumberFormat="1" applyFont="1" applyFill="1" applyBorder="1" applyAlignment="1">
      <alignment horizontal="distributed" vertical="center"/>
      <protection/>
    </xf>
    <xf numFmtId="0" fontId="4" fillId="34" borderId="39" xfId="61" applyFont="1" applyFill="1" applyBorder="1" applyAlignment="1">
      <alignment horizontal="distributed" vertical="center"/>
      <protection/>
    </xf>
    <xf numFmtId="0" fontId="2" fillId="34" borderId="0" xfId="61" applyNumberFormat="1" applyFont="1" applyFill="1" applyAlignment="1">
      <alignment horizontal="right" vertical="center" indent="3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o-keinenpo-2(70～)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tabSelected="1" zoomScalePageLayoutView="0" workbookViewId="0" topLeftCell="A1">
      <selection activeCell="A1" sqref="A1:I1"/>
    </sheetView>
  </sheetViews>
  <sheetFormatPr defaultColWidth="12.00390625" defaultRowHeight="18" customHeight="1"/>
  <cols>
    <col min="1" max="1" width="19.25390625" style="40" customWidth="1"/>
    <col min="2" max="9" width="7.625" style="40" customWidth="1"/>
    <col min="10" max="16384" width="12.00390625" style="40" customWidth="1"/>
  </cols>
  <sheetData>
    <row r="1" spans="1:9" s="61" customFormat="1" ht="25.5" customHeight="1">
      <c r="A1" s="135" t="s">
        <v>204</v>
      </c>
      <c r="B1" s="135"/>
      <c r="C1" s="135"/>
      <c r="D1" s="135"/>
      <c r="E1" s="135"/>
      <c r="F1" s="135"/>
      <c r="G1" s="135"/>
      <c r="H1" s="135"/>
      <c r="I1" s="135"/>
    </row>
    <row r="2" ht="12.75" customHeight="1"/>
    <row r="3" ht="12.75" customHeight="1"/>
    <row r="4" spans="1:9" ht="18" customHeight="1" thickBot="1">
      <c r="A4" s="40" t="s">
        <v>73</v>
      </c>
      <c r="I4" s="42" t="s">
        <v>74</v>
      </c>
    </row>
    <row r="5" spans="1:9" ht="18" customHeight="1">
      <c r="A5" s="65"/>
      <c r="B5" s="118" t="s">
        <v>75</v>
      </c>
      <c r="C5" s="90" t="s">
        <v>243</v>
      </c>
      <c r="D5" s="136" t="s">
        <v>234</v>
      </c>
      <c r="E5" s="136"/>
      <c r="F5" s="132" t="s">
        <v>235</v>
      </c>
      <c r="G5" s="133"/>
      <c r="H5" s="134" t="s">
        <v>244</v>
      </c>
      <c r="I5" s="134"/>
    </row>
    <row r="6" spans="1:9" ht="18" customHeight="1">
      <c r="A6" s="74" t="s">
        <v>76</v>
      </c>
      <c r="B6" s="52" t="s">
        <v>163</v>
      </c>
      <c r="C6" s="52" t="s">
        <v>164</v>
      </c>
      <c r="D6" s="52" t="s">
        <v>163</v>
      </c>
      <c r="E6" s="52" t="s">
        <v>164</v>
      </c>
      <c r="F6" s="52" t="s">
        <v>163</v>
      </c>
      <c r="G6" s="52" t="s">
        <v>164</v>
      </c>
      <c r="H6" s="52" t="s">
        <v>77</v>
      </c>
      <c r="I6" s="54" t="s">
        <v>164</v>
      </c>
    </row>
    <row r="7" spans="1:9" ht="14.25" customHeight="1">
      <c r="A7" s="78"/>
      <c r="B7" s="124"/>
      <c r="C7" s="124"/>
      <c r="D7" s="124"/>
      <c r="E7" s="124"/>
      <c r="F7" s="124"/>
      <c r="G7" s="124"/>
      <c r="H7" s="125"/>
      <c r="I7" s="125"/>
    </row>
    <row r="8" spans="1:9" s="73" customFormat="1" ht="18" customHeight="1">
      <c r="A8" s="88" t="s">
        <v>165</v>
      </c>
      <c r="B8" s="82">
        <v>3507</v>
      </c>
      <c r="C8" s="82">
        <v>3252</v>
      </c>
      <c r="D8" s="82">
        <v>3507</v>
      </c>
      <c r="E8" s="82">
        <v>3227</v>
      </c>
      <c r="F8" s="82">
        <v>3421</v>
      </c>
      <c r="G8" s="82">
        <v>3127</v>
      </c>
      <c r="H8" s="89">
        <v>3421</v>
      </c>
      <c r="I8" s="89">
        <v>3056</v>
      </c>
    </row>
    <row r="9" spans="1:9" ht="18" customHeight="1">
      <c r="A9" s="56"/>
      <c r="B9" s="125"/>
      <c r="C9" s="125"/>
      <c r="D9" s="125"/>
      <c r="E9" s="125"/>
      <c r="F9" s="58"/>
      <c r="G9" s="58"/>
      <c r="H9" s="126"/>
      <c r="I9" s="126"/>
    </row>
    <row r="10" spans="1:9" ht="18" customHeight="1">
      <c r="A10" s="56" t="s">
        <v>166</v>
      </c>
      <c r="B10" s="58">
        <v>2211</v>
      </c>
      <c r="C10" s="58">
        <v>2131</v>
      </c>
      <c r="D10" s="58">
        <v>2211</v>
      </c>
      <c r="E10" s="58">
        <v>2115</v>
      </c>
      <c r="F10" s="58">
        <v>1715</v>
      </c>
      <c r="G10" s="58">
        <v>1683</v>
      </c>
      <c r="H10" s="58">
        <v>1715</v>
      </c>
      <c r="I10" s="58">
        <v>1606</v>
      </c>
    </row>
    <row r="11" spans="1:9" ht="18" customHeight="1">
      <c r="A11" s="56" t="s">
        <v>167</v>
      </c>
      <c r="B11" s="58">
        <v>248</v>
      </c>
      <c r="C11" s="58">
        <v>247</v>
      </c>
      <c r="D11" s="58">
        <v>248</v>
      </c>
      <c r="E11" s="58">
        <v>248</v>
      </c>
      <c r="F11" s="125">
        <v>248</v>
      </c>
      <c r="G11" s="125">
        <v>247</v>
      </c>
      <c r="H11" s="58">
        <v>248</v>
      </c>
      <c r="I11" s="58">
        <v>247</v>
      </c>
    </row>
    <row r="12" spans="1:9" ht="18" customHeight="1">
      <c r="A12" s="56" t="s">
        <v>168</v>
      </c>
      <c r="B12" s="58">
        <v>188</v>
      </c>
      <c r="C12" s="58">
        <v>171</v>
      </c>
      <c r="D12" s="58">
        <v>188</v>
      </c>
      <c r="E12" s="58">
        <v>170</v>
      </c>
      <c r="F12" s="125">
        <v>188</v>
      </c>
      <c r="G12" s="125">
        <v>167</v>
      </c>
      <c r="H12" s="58">
        <v>188</v>
      </c>
      <c r="I12" s="58">
        <v>170</v>
      </c>
    </row>
    <row r="13" spans="1:9" ht="18" customHeight="1">
      <c r="A13" s="56" t="s">
        <v>169</v>
      </c>
      <c r="B13" s="58">
        <v>210</v>
      </c>
      <c r="C13" s="58">
        <v>110</v>
      </c>
      <c r="D13" s="58">
        <v>210</v>
      </c>
      <c r="E13" s="58">
        <v>109</v>
      </c>
      <c r="F13" s="125">
        <v>210</v>
      </c>
      <c r="G13" s="125">
        <v>105</v>
      </c>
      <c r="H13" s="58">
        <v>210</v>
      </c>
      <c r="I13" s="58">
        <v>103</v>
      </c>
    </row>
    <row r="14" spans="1:9" ht="18" customHeight="1">
      <c r="A14" s="56" t="s">
        <v>78</v>
      </c>
      <c r="B14" s="59" t="s">
        <v>2</v>
      </c>
      <c r="C14" s="59" t="s">
        <v>2</v>
      </c>
      <c r="D14" s="59" t="s">
        <v>2</v>
      </c>
      <c r="E14" s="59" t="s">
        <v>2</v>
      </c>
      <c r="F14" s="59">
        <v>410</v>
      </c>
      <c r="G14" s="59">
        <v>349</v>
      </c>
      <c r="H14" s="59">
        <v>410</v>
      </c>
      <c r="I14" s="59">
        <v>357</v>
      </c>
    </row>
    <row r="15" spans="1:9" ht="18" customHeight="1">
      <c r="A15" s="56" t="s">
        <v>170</v>
      </c>
      <c r="B15" s="58">
        <v>599</v>
      </c>
      <c r="C15" s="58">
        <v>549</v>
      </c>
      <c r="D15" s="58">
        <v>599</v>
      </c>
      <c r="E15" s="58">
        <v>541</v>
      </c>
      <c r="F15" s="125">
        <v>599</v>
      </c>
      <c r="G15" s="125">
        <v>532</v>
      </c>
      <c r="H15" s="58">
        <v>599</v>
      </c>
      <c r="I15" s="58">
        <v>530</v>
      </c>
    </row>
    <row r="16" spans="1:9" ht="18" customHeight="1">
      <c r="A16" s="56" t="s">
        <v>171</v>
      </c>
      <c r="B16" s="58">
        <v>11</v>
      </c>
      <c r="C16" s="58">
        <v>8</v>
      </c>
      <c r="D16" s="58">
        <v>11</v>
      </c>
      <c r="E16" s="58">
        <v>8</v>
      </c>
      <c r="F16" s="125">
        <v>11</v>
      </c>
      <c r="G16" s="125">
        <v>8</v>
      </c>
      <c r="H16" s="58">
        <v>11</v>
      </c>
      <c r="I16" s="58">
        <v>8</v>
      </c>
    </row>
    <row r="17" spans="1:9" ht="18" customHeight="1">
      <c r="A17" s="56" t="s">
        <v>172</v>
      </c>
      <c r="B17" s="58">
        <v>1</v>
      </c>
      <c r="C17" s="58">
        <v>1</v>
      </c>
      <c r="D17" s="58">
        <v>1</v>
      </c>
      <c r="E17" s="58">
        <v>1</v>
      </c>
      <c r="F17" s="125">
        <v>1</v>
      </c>
      <c r="G17" s="125">
        <v>1</v>
      </c>
      <c r="H17" s="58">
        <v>1</v>
      </c>
      <c r="I17" s="58">
        <v>1</v>
      </c>
    </row>
    <row r="18" spans="1:9" ht="18" customHeight="1">
      <c r="A18" s="56" t="s">
        <v>173</v>
      </c>
      <c r="B18" s="58">
        <v>8</v>
      </c>
      <c r="C18" s="58">
        <v>8</v>
      </c>
      <c r="D18" s="58">
        <v>8</v>
      </c>
      <c r="E18" s="58">
        <v>8</v>
      </c>
      <c r="F18" s="125">
        <v>8</v>
      </c>
      <c r="G18" s="125">
        <v>8</v>
      </c>
      <c r="H18" s="58">
        <v>8</v>
      </c>
      <c r="I18" s="58">
        <v>8</v>
      </c>
    </row>
    <row r="19" spans="1:9" ht="18" customHeight="1">
      <c r="A19" s="56" t="s">
        <v>174</v>
      </c>
      <c r="B19" s="58">
        <v>13</v>
      </c>
      <c r="C19" s="58">
        <v>11</v>
      </c>
      <c r="D19" s="58">
        <v>13</v>
      </c>
      <c r="E19" s="58">
        <v>11</v>
      </c>
      <c r="F19" s="125">
        <v>13</v>
      </c>
      <c r="G19" s="125">
        <v>11</v>
      </c>
      <c r="H19" s="58">
        <v>13</v>
      </c>
      <c r="I19" s="58">
        <v>11</v>
      </c>
    </row>
    <row r="20" spans="1:9" ht="18" customHeight="1">
      <c r="A20" s="56" t="s">
        <v>175</v>
      </c>
      <c r="B20" s="58">
        <v>18</v>
      </c>
      <c r="C20" s="58">
        <v>16</v>
      </c>
      <c r="D20" s="58">
        <v>18</v>
      </c>
      <c r="E20" s="58">
        <v>16</v>
      </c>
      <c r="F20" s="125">
        <v>18</v>
      </c>
      <c r="G20" s="125">
        <v>16</v>
      </c>
      <c r="H20" s="58">
        <v>18</v>
      </c>
      <c r="I20" s="58">
        <v>15</v>
      </c>
    </row>
    <row r="21" spans="1:9" ht="14.25" customHeight="1" thickBot="1">
      <c r="A21" s="81"/>
      <c r="B21" s="57"/>
      <c r="C21" s="58"/>
      <c r="D21" s="58"/>
      <c r="E21" s="58"/>
      <c r="F21" s="58"/>
      <c r="G21" s="58"/>
      <c r="H21" s="58"/>
      <c r="I21" s="58"/>
    </row>
    <row r="22" spans="1:9" ht="18" customHeight="1">
      <c r="A22" s="66"/>
      <c r="B22" s="119" t="s">
        <v>238</v>
      </c>
      <c r="C22" s="46" t="s">
        <v>245</v>
      </c>
      <c r="D22" s="132" t="s">
        <v>236</v>
      </c>
      <c r="E22" s="133"/>
      <c r="F22" s="132" t="s">
        <v>237</v>
      </c>
      <c r="G22" s="133"/>
      <c r="H22" s="134" t="s">
        <v>246</v>
      </c>
      <c r="I22" s="134"/>
    </row>
    <row r="23" spans="1:9" ht="18" customHeight="1">
      <c r="A23" s="56" t="s">
        <v>79</v>
      </c>
      <c r="B23" s="51" t="s">
        <v>163</v>
      </c>
      <c r="C23" s="52" t="s">
        <v>164</v>
      </c>
      <c r="D23" s="52" t="s">
        <v>163</v>
      </c>
      <c r="E23" s="52" t="s">
        <v>164</v>
      </c>
      <c r="F23" s="52" t="s">
        <v>163</v>
      </c>
      <c r="G23" s="52" t="s">
        <v>164</v>
      </c>
      <c r="H23" s="52" t="s">
        <v>163</v>
      </c>
      <c r="I23" s="54" t="s">
        <v>164</v>
      </c>
    </row>
    <row r="24" spans="1:9" ht="14.25" customHeight="1">
      <c r="A24" s="91"/>
      <c r="B24" s="124"/>
      <c r="C24" s="124"/>
      <c r="D24" s="124"/>
      <c r="E24" s="124"/>
      <c r="F24" s="124"/>
      <c r="G24" s="124"/>
      <c r="H24" s="124"/>
      <c r="I24" s="43"/>
    </row>
    <row r="25" spans="1:9" s="73" customFormat="1" ht="18" customHeight="1">
      <c r="A25" s="92" t="s">
        <v>165</v>
      </c>
      <c r="B25" s="82">
        <v>3421</v>
      </c>
      <c r="C25" s="82">
        <v>2992</v>
      </c>
      <c r="D25" s="82">
        <v>3421</v>
      </c>
      <c r="E25" s="82">
        <v>2960</v>
      </c>
      <c r="F25" s="82">
        <v>3421</v>
      </c>
      <c r="G25" s="82">
        <v>2930</v>
      </c>
      <c r="H25" s="82">
        <v>3421</v>
      </c>
      <c r="I25" s="82">
        <v>2909</v>
      </c>
    </row>
    <row r="26" spans="1:8" ht="18" customHeight="1">
      <c r="A26" s="45"/>
      <c r="B26" s="125"/>
      <c r="C26" s="125"/>
      <c r="D26" s="125"/>
      <c r="E26" s="125"/>
      <c r="F26" s="125"/>
      <c r="G26" s="125"/>
      <c r="H26" s="125"/>
    </row>
    <row r="27" spans="1:9" ht="18" customHeight="1">
      <c r="A27" s="45" t="s">
        <v>166</v>
      </c>
      <c r="B27" s="58">
        <v>1715</v>
      </c>
      <c r="C27" s="58">
        <v>1560</v>
      </c>
      <c r="D27" s="58">
        <v>1715</v>
      </c>
      <c r="E27" s="58">
        <v>1537</v>
      </c>
      <c r="F27" s="58">
        <v>1715</v>
      </c>
      <c r="G27" s="58">
        <v>1511</v>
      </c>
      <c r="H27" s="58">
        <v>1715</v>
      </c>
      <c r="I27" s="58">
        <v>1505</v>
      </c>
    </row>
    <row r="28" spans="1:9" ht="18" customHeight="1">
      <c r="A28" s="45" t="s">
        <v>167</v>
      </c>
      <c r="B28" s="58">
        <v>248</v>
      </c>
      <c r="C28" s="58">
        <v>248</v>
      </c>
      <c r="D28" s="58">
        <v>248</v>
      </c>
      <c r="E28" s="58">
        <v>246</v>
      </c>
      <c r="F28" s="58">
        <v>248</v>
      </c>
      <c r="G28" s="58">
        <v>247</v>
      </c>
      <c r="H28" s="58">
        <v>248</v>
      </c>
      <c r="I28" s="58">
        <v>245</v>
      </c>
    </row>
    <row r="29" spans="1:9" ht="18" customHeight="1">
      <c r="A29" s="45" t="s">
        <v>168</v>
      </c>
      <c r="B29" s="58">
        <v>188</v>
      </c>
      <c r="C29" s="58">
        <v>167</v>
      </c>
      <c r="D29" s="58">
        <v>188</v>
      </c>
      <c r="E29" s="58">
        <v>164</v>
      </c>
      <c r="F29" s="58">
        <v>188</v>
      </c>
      <c r="G29" s="58">
        <v>156</v>
      </c>
      <c r="H29" s="58">
        <v>188</v>
      </c>
      <c r="I29" s="58">
        <v>152</v>
      </c>
    </row>
    <row r="30" spans="1:9" ht="18" customHeight="1">
      <c r="A30" s="45" t="s">
        <v>169</v>
      </c>
      <c r="B30" s="58">
        <v>210</v>
      </c>
      <c r="C30" s="58">
        <v>99</v>
      </c>
      <c r="D30" s="58">
        <v>210</v>
      </c>
      <c r="E30" s="58">
        <v>98</v>
      </c>
      <c r="F30" s="58">
        <v>210</v>
      </c>
      <c r="G30" s="58">
        <v>93</v>
      </c>
      <c r="H30" s="58">
        <v>210</v>
      </c>
      <c r="I30" s="58">
        <v>88</v>
      </c>
    </row>
    <row r="31" spans="1:9" ht="18" customHeight="1">
      <c r="A31" s="45" t="s">
        <v>78</v>
      </c>
      <c r="B31" s="59">
        <v>410</v>
      </c>
      <c r="C31" s="59">
        <v>369</v>
      </c>
      <c r="D31" s="59">
        <v>410</v>
      </c>
      <c r="E31" s="59">
        <v>376</v>
      </c>
      <c r="F31" s="59">
        <v>410</v>
      </c>
      <c r="G31" s="59">
        <v>390</v>
      </c>
      <c r="H31" s="59">
        <v>410</v>
      </c>
      <c r="I31" s="59">
        <v>397</v>
      </c>
    </row>
    <row r="32" spans="1:9" ht="18" customHeight="1">
      <c r="A32" s="45" t="s">
        <v>170</v>
      </c>
      <c r="B32" s="58">
        <v>599</v>
      </c>
      <c r="C32" s="58">
        <v>510</v>
      </c>
      <c r="D32" s="58">
        <v>599</v>
      </c>
      <c r="E32" s="58">
        <v>497</v>
      </c>
      <c r="F32" s="58">
        <v>599</v>
      </c>
      <c r="G32" s="58">
        <v>493</v>
      </c>
      <c r="H32" s="58">
        <v>599</v>
      </c>
      <c r="I32" s="58">
        <v>482</v>
      </c>
    </row>
    <row r="33" spans="1:9" ht="18" customHeight="1">
      <c r="A33" s="45" t="s">
        <v>171</v>
      </c>
      <c r="B33" s="58">
        <v>11</v>
      </c>
      <c r="C33" s="58">
        <v>7</v>
      </c>
      <c r="D33" s="58">
        <v>11</v>
      </c>
      <c r="E33" s="58">
        <v>8</v>
      </c>
      <c r="F33" s="58">
        <v>11</v>
      </c>
      <c r="G33" s="58">
        <v>7</v>
      </c>
      <c r="H33" s="58">
        <v>11</v>
      </c>
      <c r="I33" s="58">
        <v>7</v>
      </c>
    </row>
    <row r="34" spans="1:9" ht="18" customHeight="1">
      <c r="A34" s="45" t="s">
        <v>172</v>
      </c>
      <c r="B34" s="58">
        <v>1</v>
      </c>
      <c r="C34" s="58">
        <v>1</v>
      </c>
      <c r="D34" s="58">
        <v>1</v>
      </c>
      <c r="E34" s="58">
        <v>1</v>
      </c>
      <c r="F34" s="58">
        <v>1</v>
      </c>
      <c r="G34" s="58">
        <v>1</v>
      </c>
      <c r="H34" s="58">
        <v>1</v>
      </c>
      <c r="I34" s="58">
        <v>1</v>
      </c>
    </row>
    <row r="35" spans="1:9" ht="18" customHeight="1">
      <c r="A35" s="45" t="s">
        <v>173</v>
      </c>
      <c r="B35" s="58">
        <v>8</v>
      </c>
      <c r="C35" s="58">
        <v>7</v>
      </c>
      <c r="D35" s="58">
        <v>8</v>
      </c>
      <c r="E35" s="58">
        <v>7</v>
      </c>
      <c r="F35" s="58">
        <v>8</v>
      </c>
      <c r="G35" s="58">
        <v>7</v>
      </c>
      <c r="H35" s="58">
        <v>8</v>
      </c>
      <c r="I35" s="58">
        <v>7</v>
      </c>
    </row>
    <row r="36" spans="1:9" ht="18" customHeight="1">
      <c r="A36" s="45" t="s">
        <v>174</v>
      </c>
      <c r="B36" s="58">
        <v>13</v>
      </c>
      <c r="C36" s="58">
        <v>9</v>
      </c>
      <c r="D36" s="58">
        <v>13</v>
      </c>
      <c r="E36" s="58">
        <v>11</v>
      </c>
      <c r="F36" s="58">
        <v>13</v>
      </c>
      <c r="G36" s="58">
        <v>10</v>
      </c>
      <c r="H36" s="58">
        <v>13</v>
      </c>
      <c r="I36" s="58">
        <v>10</v>
      </c>
    </row>
    <row r="37" spans="1:9" ht="18" customHeight="1">
      <c r="A37" s="45" t="s">
        <v>175</v>
      </c>
      <c r="B37" s="58">
        <v>18</v>
      </c>
      <c r="C37" s="58">
        <v>15</v>
      </c>
      <c r="D37" s="58">
        <v>18</v>
      </c>
      <c r="E37" s="58">
        <v>15</v>
      </c>
      <c r="F37" s="58">
        <v>18</v>
      </c>
      <c r="G37" s="58">
        <v>15</v>
      </c>
      <c r="H37" s="58">
        <v>18</v>
      </c>
      <c r="I37" s="58">
        <v>15</v>
      </c>
    </row>
    <row r="38" spans="1:9" ht="14.25" customHeight="1" thickBot="1">
      <c r="A38" s="93"/>
      <c r="B38" s="57"/>
      <c r="C38" s="58"/>
      <c r="D38" s="58"/>
      <c r="E38" s="58"/>
      <c r="F38" s="58"/>
      <c r="G38" s="58"/>
      <c r="H38" s="58"/>
      <c r="I38" s="58"/>
    </row>
    <row r="39" spans="1:9" ht="18" customHeight="1">
      <c r="A39" s="46" t="s">
        <v>80</v>
      </c>
      <c r="B39" s="46"/>
      <c r="C39" s="46"/>
      <c r="D39" s="46"/>
      <c r="E39" s="46"/>
      <c r="F39" s="46"/>
      <c r="G39" s="46"/>
      <c r="H39" s="46"/>
      <c r="I39" s="46"/>
    </row>
  </sheetData>
  <sheetProtection/>
  <mergeCells count="7">
    <mergeCell ref="D22:E22"/>
    <mergeCell ref="F22:G22"/>
    <mergeCell ref="H22:I22"/>
    <mergeCell ref="A1:I1"/>
    <mergeCell ref="D5:E5"/>
    <mergeCell ref="F5:G5"/>
    <mergeCell ref="H5:I5"/>
  </mergeCells>
  <printOptions horizontalCentered="1"/>
  <pageMargins left="0.7874015748031497" right="0.7874015748031497" top="0.8267716535433072" bottom="0.8267716535433072" header="0" footer="0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50" zoomScalePageLayoutView="0" workbookViewId="0" topLeftCell="A1">
      <selection activeCell="A1" sqref="A1:H1"/>
    </sheetView>
  </sheetViews>
  <sheetFormatPr defaultColWidth="12.00390625" defaultRowHeight="14.25" customHeight="1"/>
  <cols>
    <col min="1" max="1" width="2.125" style="39" customWidth="1"/>
    <col min="2" max="2" width="2.00390625" style="39" customWidth="1"/>
    <col min="3" max="3" width="27.625" style="39" customWidth="1"/>
    <col min="4" max="7" width="11.25390625" style="39" bestFit="1" customWidth="1"/>
    <col min="8" max="8" width="11.625" style="39" customWidth="1"/>
    <col min="9" max="16384" width="12.00390625" style="41" customWidth="1"/>
  </cols>
  <sheetData>
    <row r="1" spans="1:8" s="37" customFormat="1" ht="25.5" customHeight="1">
      <c r="A1" s="135" t="s">
        <v>201</v>
      </c>
      <c r="B1" s="135"/>
      <c r="C1" s="135"/>
      <c r="D1" s="135"/>
      <c r="E1" s="135"/>
      <c r="F1" s="135"/>
      <c r="G1" s="135"/>
      <c r="H1" s="135"/>
    </row>
    <row r="2" spans="2:8" ht="12.75" customHeight="1">
      <c r="B2" s="38"/>
      <c r="C2" s="38"/>
      <c r="D2" s="38"/>
      <c r="E2" s="38"/>
      <c r="F2" s="38"/>
      <c r="G2" s="38"/>
      <c r="H2" s="40"/>
    </row>
    <row r="3" spans="2:8" ht="12.75" customHeight="1">
      <c r="B3" s="40"/>
      <c r="C3" s="40"/>
      <c r="D3" s="40"/>
      <c r="E3" s="40"/>
      <c r="F3" s="40"/>
      <c r="G3" s="40"/>
      <c r="H3" s="40"/>
    </row>
    <row r="4" spans="1:8" ht="18" customHeight="1" thickBot="1">
      <c r="A4" s="40" t="s">
        <v>81</v>
      </c>
      <c r="C4" s="40"/>
      <c r="D4" s="40"/>
      <c r="E4" s="40"/>
      <c r="F4" s="40"/>
      <c r="G4" s="40"/>
      <c r="H4" s="42" t="s">
        <v>82</v>
      </c>
    </row>
    <row r="5" spans="1:8" ht="18.75" customHeight="1">
      <c r="A5" s="134" t="s">
        <v>83</v>
      </c>
      <c r="B5" s="134"/>
      <c r="C5" s="134"/>
      <c r="D5" s="116" t="s">
        <v>247</v>
      </c>
      <c r="E5" s="130" t="s">
        <v>239</v>
      </c>
      <c r="F5" s="130" t="s">
        <v>240</v>
      </c>
      <c r="G5" s="130" t="s">
        <v>241</v>
      </c>
      <c r="H5" s="117" t="s">
        <v>248</v>
      </c>
    </row>
    <row r="6" spans="1:8" ht="14.25" customHeight="1">
      <c r="A6" s="68"/>
      <c r="B6" s="68"/>
      <c r="C6" s="69"/>
      <c r="D6" s="127"/>
      <c r="E6" s="124"/>
      <c r="F6" s="124"/>
      <c r="G6" s="124"/>
      <c r="H6" s="124"/>
    </row>
    <row r="7" spans="1:8" s="63" customFormat="1" ht="14.25" customHeight="1">
      <c r="A7" s="137" t="s">
        <v>176</v>
      </c>
      <c r="B7" s="137"/>
      <c r="C7" s="137"/>
      <c r="D7" s="94">
        <v>160449712</v>
      </c>
      <c r="E7" s="85">
        <v>162896876</v>
      </c>
      <c r="F7" s="85">
        <v>143586347</v>
      </c>
      <c r="G7" s="85">
        <v>150818099</v>
      </c>
      <c r="H7" s="85">
        <v>149806549</v>
      </c>
    </row>
    <row r="8" spans="1:8" ht="14.25" customHeight="1">
      <c r="A8" s="95"/>
      <c r="B8" s="74"/>
      <c r="C8" s="55"/>
      <c r="D8" s="83"/>
      <c r="E8" s="60"/>
      <c r="F8" s="60"/>
      <c r="G8" s="60"/>
      <c r="H8" s="60"/>
    </row>
    <row r="9" spans="1:9" ht="14.25" customHeight="1">
      <c r="A9" s="138" t="s">
        <v>177</v>
      </c>
      <c r="B9" s="138"/>
      <c r="C9" s="139"/>
      <c r="D9" s="83">
        <v>85202312</v>
      </c>
      <c r="E9" s="60">
        <v>83694498</v>
      </c>
      <c r="F9" s="60">
        <v>84168315</v>
      </c>
      <c r="G9" s="60">
        <v>92909289</v>
      </c>
      <c r="H9" s="60">
        <v>91315608</v>
      </c>
      <c r="I9" s="79"/>
    </row>
    <row r="10" spans="1:8" ht="14.25" customHeight="1">
      <c r="A10" s="95"/>
      <c r="B10" s="138" t="s">
        <v>84</v>
      </c>
      <c r="C10" s="140"/>
      <c r="D10" s="83">
        <v>41043611</v>
      </c>
      <c r="E10" s="60">
        <v>43628101</v>
      </c>
      <c r="F10" s="60">
        <v>43697882</v>
      </c>
      <c r="G10" s="60">
        <v>41141681</v>
      </c>
      <c r="H10" s="60">
        <v>41736197</v>
      </c>
    </row>
    <row r="11" spans="1:8" ht="14.25" customHeight="1">
      <c r="A11" s="95"/>
      <c r="B11" s="138" t="s">
        <v>85</v>
      </c>
      <c r="C11" s="140"/>
      <c r="D11" s="83">
        <v>2430762</v>
      </c>
      <c r="E11" s="60">
        <v>885793</v>
      </c>
      <c r="F11" s="60">
        <v>807475</v>
      </c>
      <c r="G11" s="60">
        <v>760730</v>
      </c>
      <c r="H11" s="60">
        <v>739822</v>
      </c>
    </row>
    <row r="12" spans="1:8" ht="14.25" customHeight="1">
      <c r="A12" s="95"/>
      <c r="B12" s="138" t="s">
        <v>86</v>
      </c>
      <c r="C12" s="140"/>
      <c r="D12" s="83">
        <v>191856</v>
      </c>
      <c r="E12" s="60">
        <v>259236</v>
      </c>
      <c r="F12" s="60">
        <v>254512</v>
      </c>
      <c r="G12" s="60">
        <v>223914</v>
      </c>
      <c r="H12" s="60">
        <v>195658</v>
      </c>
    </row>
    <row r="13" spans="1:8" ht="14.25" customHeight="1">
      <c r="A13" s="95"/>
      <c r="B13" s="140" t="s">
        <v>87</v>
      </c>
      <c r="C13" s="140"/>
      <c r="D13" s="83">
        <v>155287</v>
      </c>
      <c r="E13" s="60">
        <v>209527</v>
      </c>
      <c r="F13" s="60">
        <v>75615</v>
      </c>
      <c r="G13" s="60">
        <v>68999</v>
      </c>
      <c r="H13" s="60">
        <v>88811</v>
      </c>
    </row>
    <row r="14" spans="1:8" ht="14.25" customHeight="1">
      <c r="A14" s="95"/>
      <c r="B14" s="140" t="s">
        <v>88</v>
      </c>
      <c r="C14" s="140"/>
      <c r="D14" s="83">
        <v>160120</v>
      </c>
      <c r="E14" s="60">
        <v>125539</v>
      </c>
      <c r="F14" s="60">
        <v>29899</v>
      </c>
      <c r="G14" s="60">
        <v>34221</v>
      </c>
      <c r="H14" s="60">
        <v>223190</v>
      </c>
    </row>
    <row r="15" spans="1:8" ht="14.25" customHeight="1">
      <c r="A15" s="95"/>
      <c r="B15" s="138" t="s">
        <v>89</v>
      </c>
      <c r="C15" s="140"/>
      <c r="D15" s="83">
        <v>49123</v>
      </c>
      <c r="E15" s="60">
        <v>48445</v>
      </c>
      <c r="F15" s="60">
        <v>46621</v>
      </c>
      <c r="G15" s="60">
        <v>47897</v>
      </c>
      <c r="H15" s="60">
        <v>46392</v>
      </c>
    </row>
    <row r="16" spans="1:8" ht="14.25" customHeight="1">
      <c r="A16" s="95"/>
      <c r="B16" s="138" t="s">
        <v>90</v>
      </c>
      <c r="C16" s="140"/>
      <c r="D16" s="83">
        <v>2835681</v>
      </c>
      <c r="E16" s="60">
        <v>2797058</v>
      </c>
      <c r="F16" s="60">
        <v>2605024</v>
      </c>
      <c r="G16" s="60">
        <v>2664439</v>
      </c>
      <c r="H16" s="60">
        <v>2614515</v>
      </c>
    </row>
    <row r="17" spans="1:8" ht="14.25" customHeight="1">
      <c r="A17" s="95"/>
      <c r="B17" s="138" t="s">
        <v>91</v>
      </c>
      <c r="C17" s="140"/>
      <c r="D17" s="83" t="s">
        <v>2</v>
      </c>
      <c r="E17" s="60" t="s">
        <v>2</v>
      </c>
      <c r="F17" s="60" t="s">
        <v>2</v>
      </c>
      <c r="G17" s="60" t="s">
        <v>2</v>
      </c>
      <c r="H17" s="60" t="s">
        <v>2</v>
      </c>
    </row>
    <row r="18" spans="1:8" ht="14.25" customHeight="1">
      <c r="A18" s="95"/>
      <c r="B18" s="138" t="s">
        <v>92</v>
      </c>
      <c r="C18" s="140"/>
      <c r="D18" s="83">
        <v>342492</v>
      </c>
      <c r="E18" s="60">
        <v>300298</v>
      </c>
      <c r="F18" s="60">
        <v>263461</v>
      </c>
      <c r="G18" s="60">
        <v>173266</v>
      </c>
      <c r="H18" s="60">
        <v>140490</v>
      </c>
    </row>
    <row r="19" spans="1:8" ht="14.25" customHeight="1">
      <c r="A19" s="95"/>
      <c r="B19" s="138" t="s">
        <v>93</v>
      </c>
      <c r="C19" s="140"/>
      <c r="D19" s="83">
        <v>1107132</v>
      </c>
      <c r="E19" s="60">
        <v>269361</v>
      </c>
      <c r="F19" s="60">
        <v>394894</v>
      </c>
      <c r="G19" s="60">
        <v>405161</v>
      </c>
      <c r="H19" s="60">
        <v>342562</v>
      </c>
    </row>
    <row r="20" spans="1:8" ht="14.25" customHeight="1">
      <c r="A20" s="95"/>
      <c r="B20" s="138" t="s">
        <v>94</v>
      </c>
      <c r="C20" s="140"/>
      <c r="D20" s="83">
        <v>5937083</v>
      </c>
      <c r="E20" s="60">
        <v>5845684</v>
      </c>
      <c r="F20" s="60">
        <v>6071729</v>
      </c>
      <c r="G20" s="60">
        <v>7480490</v>
      </c>
      <c r="H20" s="60">
        <v>9362669</v>
      </c>
    </row>
    <row r="21" spans="1:8" ht="14.25" customHeight="1">
      <c r="A21" s="95"/>
      <c r="B21" s="95"/>
      <c r="C21" s="74" t="s">
        <v>95</v>
      </c>
      <c r="D21" s="83">
        <v>4818586</v>
      </c>
      <c r="E21" s="60">
        <v>4780320</v>
      </c>
      <c r="F21" s="60">
        <v>4971834</v>
      </c>
      <c r="G21" s="60">
        <v>6343499</v>
      </c>
      <c r="H21" s="60">
        <v>8151633</v>
      </c>
    </row>
    <row r="22" spans="1:8" ht="14.25" customHeight="1">
      <c r="A22" s="95"/>
      <c r="B22" s="95"/>
      <c r="C22" s="74" t="s">
        <v>96</v>
      </c>
      <c r="D22" s="83">
        <v>1118497</v>
      </c>
      <c r="E22" s="60">
        <v>1065364</v>
      </c>
      <c r="F22" s="60">
        <v>1099895</v>
      </c>
      <c r="G22" s="60">
        <v>1136991</v>
      </c>
      <c r="H22" s="60">
        <v>1211036</v>
      </c>
    </row>
    <row r="23" spans="1:8" ht="14.25" customHeight="1">
      <c r="A23" s="95"/>
      <c r="B23" s="138" t="s">
        <v>97</v>
      </c>
      <c r="C23" s="140"/>
      <c r="D23" s="83">
        <v>81976</v>
      </c>
      <c r="E23" s="60">
        <v>81315</v>
      </c>
      <c r="F23" s="60">
        <v>74368</v>
      </c>
      <c r="G23" s="60">
        <v>74997</v>
      </c>
      <c r="H23" s="60">
        <v>71919</v>
      </c>
    </row>
    <row r="24" spans="1:8" ht="14.25" customHeight="1">
      <c r="A24" s="95"/>
      <c r="B24" s="138" t="s">
        <v>98</v>
      </c>
      <c r="C24" s="140"/>
      <c r="D24" s="83">
        <v>1410416</v>
      </c>
      <c r="E24" s="60">
        <v>1342304</v>
      </c>
      <c r="F24" s="60">
        <v>1341478</v>
      </c>
      <c r="G24" s="60">
        <v>1277043</v>
      </c>
      <c r="H24" s="60">
        <v>1295505</v>
      </c>
    </row>
    <row r="25" spans="1:8" ht="14.25" customHeight="1">
      <c r="A25" s="95"/>
      <c r="B25" s="138" t="s">
        <v>99</v>
      </c>
      <c r="C25" s="140"/>
      <c r="D25" s="83">
        <v>1756604</v>
      </c>
      <c r="E25" s="60">
        <v>1613492</v>
      </c>
      <c r="F25" s="60">
        <v>1784173</v>
      </c>
      <c r="G25" s="60">
        <v>1722374</v>
      </c>
      <c r="H25" s="60">
        <v>1616776</v>
      </c>
    </row>
    <row r="26" spans="1:8" ht="14.25" customHeight="1">
      <c r="A26" s="95"/>
      <c r="B26" s="95"/>
      <c r="C26" s="74" t="s">
        <v>100</v>
      </c>
      <c r="D26" s="83">
        <v>1347529</v>
      </c>
      <c r="E26" s="60">
        <v>1215594</v>
      </c>
      <c r="F26" s="60">
        <v>1205248</v>
      </c>
      <c r="G26" s="60">
        <v>1174097</v>
      </c>
      <c r="H26" s="60">
        <v>1075551</v>
      </c>
    </row>
    <row r="27" spans="1:8" ht="14.25" customHeight="1">
      <c r="A27" s="95"/>
      <c r="B27" s="95"/>
      <c r="C27" s="74" t="s">
        <v>101</v>
      </c>
      <c r="D27" s="83">
        <v>409075</v>
      </c>
      <c r="E27" s="60">
        <v>397898</v>
      </c>
      <c r="F27" s="60">
        <v>578925</v>
      </c>
      <c r="G27" s="60">
        <v>548277</v>
      </c>
      <c r="H27" s="60">
        <v>541225</v>
      </c>
    </row>
    <row r="28" spans="1:8" ht="14.25" customHeight="1">
      <c r="A28" s="95"/>
      <c r="B28" s="138" t="s">
        <v>102</v>
      </c>
      <c r="C28" s="140"/>
      <c r="D28" s="83">
        <v>11544524</v>
      </c>
      <c r="E28" s="60">
        <v>12136830</v>
      </c>
      <c r="F28" s="60">
        <v>12853448</v>
      </c>
      <c r="G28" s="60">
        <v>16632553</v>
      </c>
      <c r="H28" s="60">
        <v>16186525</v>
      </c>
    </row>
    <row r="29" spans="1:8" ht="14.25" customHeight="1">
      <c r="A29" s="95"/>
      <c r="B29" s="138" t="s">
        <v>103</v>
      </c>
      <c r="C29" s="140"/>
      <c r="D29" s="83">
        <v>3949413</v>
      </c>
      <c r="E29" s="60">
        <v>4623577</v>
      </c>
      <c r="F29" s="60">
        <v>4546062</v>
      </c>
      <c r="G29" s="60">
        <v>4986849</v>
      </c>
      <c r="H29" s="60">
        <v>5516907</v>
      </c>
    </row>
    <row r="30" spans="1:8" ht="14.25" customHeight="1">
      <c r="A30" s="95"/>
      <c r="B30" s="138" t="s">
        <v>104</v>
      </c>
      <c r="C30" s="140"/>
      <c r="D30" s="83">
        <v>213545</v>
      </c>
      <c r="E30" s="60">
        <v>144313</v>
      </c>
      <c r="F30" s="60">
        <v>586665</v>
      </c>
      <c r="G30" s="60">
        <v>177503</v>
      </c>
      <c r="H30" s="60">
        <v>176738</v>
      </c>
    </row>
    <row r="31" spans="1:8" ht="14.25" customHeight="1">
      <c r="A31" s="95"/>
      <c r="B31" s="138" t="s">
        <v>105</v>
      </c>
      <c r="C31" s="140"/>
      <c r="D31" s="83">
        <v>11435</v>
      </c>
      <c r="E31" s="60">
        <v>5114</v>
      </c>
      <c r="F31" s="60">
        <v>6585</v>
      </c>
      <c r="G31" s="60">
        <v>4380</v>
      </c>
      <c r="H31" s="60">
        <v>108119</v>
      </c>
    </row>
    <row r="32" spans="1:8" ht="14.25" customHeight="1">
      <c r="A32" s="95"/>
      <c r="B32" s="138" t="s">
        <v>106</v>
      </c>
      <c r="C32" s="140"/>
      <c r="D32" s="83">
        <v>1545066</v>
      </c>
      <c r="E32" s="60">
        <v>432002</v>
      </c>
      <c r="F32" s="60">
        <v>162053</v>
      </c>
      <c r="G32" s="60">
        <v>752044</v>
      </c>
      <c r="H32" s="60">
        <v>144452</v>
      </c>
    </row>
    <row r="33" spans="1:8" ht="14.25" customHeight="1">
      <c r="A33" s="95"/>
      <c r="B33" s="138" t="s">
        <v>107</v>
      </c>
      <c r="C33" s="140"/>
      <c r="D33" s="83">
        <v>1817659</v>
      </c>
      <c r="E33" s="60">
        <v>1757152</v>
      </c>
      <c r="F33" s="60">
        <v>1823739</v>
      </c>
      <c r="G33" s="60">
        <v>1903407</v>
      </c>
      <c r="H33" s="60">
        <v>1972558</v>
      </c>
    </row>
    <row r="34" spans="1:8" ht="14.25" customHeight="1">
      <c r="A34" s="95"/>
      <c r="B34" s="138" t="s">
        <v>108</v>
      </c>
      <c r="C34" s="140"/>
      <c r="D34" s="83">
        <v>7971700</v>
      </c>
      <c r="E34" s="60">
        <v>6579300</v>
      </c>
      <c r="F34" s="60">
        <v>6127300</v>
      </c>
      <c r="G34" s="60">
        <v>11100600</v>
      </c>
      <c r="H34" s="60">
        <v>8381100</v>
      </c>
    </row>
    <row r="35" spans="1:8" ht="14.25" customHeight="1">
      <c r="A35" s="95"/>
      <c r="B35" s="138" t="s">
        <v>109</v>
      </c>
      <c r="C35" s="140"/>
      <c r="D35" s="83">
        <v>646827</v>
      </c>
      <c r="E35" s="60">
        <v>610057</v>
      </c>
      <c r="F35" s="60">
        <v>615332</v>
      </c>
      <c r="G35" s="60">
        <v>1276741</v>
      </c>
      <c r="H35" s="60">
        <v>354703</v>
      </c>
    </row>
    <row r="36" spans="1:8" ht="14.25" customHeight="1">
      <c r="A36" s="95"/>
      <c r="B36" s="74"/>
      <c r="C36" s="55"/>
      <c r="D36" s="128"/>
      <c r="E36" s="129"/>
      <c r="F36" s="129"/>
      <c r="G36" s="129"/>
      <c r="H36" s="129"/>
    </row>
    <row r="37" spans="1:8" ht="14.25" customHeight="1">
      <c r="A37" s="138" t="s">
        <v>178</v>
      </c>
      <c r="B37" s="141"/>
      <c r="C37" s="141"/>
      <c r="D37" s="83">
        <v>75247400</v>
      </c>
      <c r="E37" s="60">
        <v>79202378</v>
      </c>
      <c r="F37" s="60">
        <v>59418032</v>
      </c>
      <c r="G37" s="60">
        <v>57908810</v>
      </c>
      <c r="H37" s="60">
        <v>58490941</v>
      </c>
    </row>
    <row r="38" spans="1:8" ht="14.25" customHeight="1">
      <c r="A38" s="95"/>
      <c r="B38" s="138" t="s">
        <v>110</v>
      </c>
      <c r="C38" s="141"/>
      <c r="D38" s="83">
        <v>24697507</v>
      </c>
      <c r="E38" s="60">
        <v>27154464</v>
      </c>
      <c r="F38" s="60">
        <v>25576928</v>
      </c>
      <c r="G38" s="60">
        <v>26100433</v>
      </c>
      <c r="H38" s="60">
        <v>26554506</v>
      </c>
    </row>
    <row r="39" spans="1:8" ht="14.25" customHeight="1">
      <c r="A39" s="95"/>
      <c r="B39" s="138" t="s">
        <v>111</v>
      </c>
      <c r="C39" s="141"/>
      <c r="D39" s="83">
        <v>22631721</v>
      </c>
      <c r="E39" s="60">
        <v>22550600</v>
      </c>
      <c r="F39" s="60">
        <v>2811388</v>
      </c>
      <c r="G39" s="60">
        <v>134227</v>
      </c>
      <c r="H39" s="60">
        <v>5030</v>
      </c>
    </row>
    <row r="40" spans="1:8" ht="14.25" customHeight="1">
      <c r="A40" s="95"/>
      <c r="B40" s="138" t="s">
        <v>112</v>
      </c>
      <c r="C40" s="141"/>
      <c r="D40" s="83">
        <v>419073</v>
      </c>
      <c r="E40" s="60">
        <v>408901</v>
      </c>
      <c r="F40" s="60">
        <v>361006</v>
      </c>
      <c r="G40" s="60">
        <v>101990</v>
      </c>
      <c r="H40" s="60">
        <v>289002</v>
      </c>
    </row>
    <row r="41" spans="1:8" ht="14.25" customHeight="1">
      <c r="A41" s="95"/>
      <c r="B41" s="138" t="s">
        <v>113</v>
      </c>
      <c r="C41" s="141"/>
      <c r="D41" s="83">
        <v>6745506</v>
      </c>
      <c r="E41" s="60">
        <v>7661134</v>
      </c>
      <c r="F41" s="60">
        <v>6789532</v>
      </c>
      <c r="G41" s="60">
        <v>7545953</v>
      </c>
      <c r="H41" s="60">
        <v>7171432</v>
      </c>
    </row>
    <row r="42" spans="1:8" ht="14.25" customHeight="1">
      <c r="A42" s="95"/>
      <c r="B42" s="138" t="s">
        <v>114</v>
      </c>
      <c r="C42" s="141"/>
      <c r="D42" s="83">
        <v>22187</v>
      </c>
      <c r="E42" s="60">
        <v>26454</v>
      </c>
      <c r="F42" s="60">
        <v>30423</v>
      </c>
      <c r="G42" s="60">
        <v>36497</v>
      </c>
      <c r="H42" s="60">
        <v>23531</v>
      </c>
    </row>
    <row r="43" spans="1:8" ht="14.25" customHeight="1">
      <c r="A43" s="95"/>
      <c r="B43" s="138" t="s">
        <v>115</v>
      </c>
      <c r="C43" s="141"/>
      <c r="D43" s="83">
        <v>2293642</v>
      </c>
      <c r="E43" s="60">
        <v>2577771</v>
      </c>
      <c r="F43" s="60">
        <v>2595589</v>
      </c>
      <c r="G43" s="60">
        <v>2241174</v>
      </c>
      <c r="H43" s="60">
        <v>2055446</v>
      </c>
    </row>
    <row r="44" spans="1:8" ht="14.25" customHeight="1">
      <c r="A44" s="95"/>
      <c r="B44" s="138" t="s">
        <v>116</v>
      </c>
      <c r="C44" s="141"/>
      <c r="D44" s="83">
        <v>132130</v>
      </c>
      <c r="E44" s="60">
        <v>139266</v>
      </c>
      <c r="F44" s="60">
        <v>108993</v>
      </c>
      <c r="G44" s="60">
        <v>70154</v>
      </c>
      <c r="H44" s="60">
        <v>75610</v>
      </c>
    </row>
    <row r="45" spans="1:8" ht="14.25" customHeight="1">
      <c r="A45" s="95"/>
      <c r="B45" s="138" t="s">
        <v>117</v>
      </c>
      <c r="C45" s="141"/>
      <c r="D45" s="83">
        <v>18305634</v>
      </c>
      <c r="E45" s="60">
        <v>18683788</v>
      </c>
      <c r="F45" s="60">
        <v>18949050</v>
      </c>
      <c r="G45" s="60">
        <v>19293900</v>
      </c>
      <c r="H45" s="60">
        <v>19737728</v>
      </c>
    </row>
    <row r="46" spans="1:8" ht="14.25" customHeight="1">
      <c r="A46" s="95"/>
      <c r="B46" s="95"/>
      <c r="C46" s="74" t="s">
        <v>118</v>
      </c>
      <c r="D46" s="83">
        <v>18047109</v>
      </c>
      <c r="E46" s="60">
        <v>18424246</v>
      </c>
      <c r="F46" s="60">
        <v>18949050</v>
      </c>
      <c r="G46" s="60">
        <v>19293900</v>
      </c>
      <c r="H46" s="60">
        <v>19737728</v>
      </c>
    </row>
    <row r="47" spans="1:8" ht="14.25" customHeight="1">
      <c r="A47" s="64"/>
      <c r="B47" s="95"/>
      <c r="C47" s="74" t="s">
        <v>119</v>
      </c>
      <c r="D47" s="83">
        <v>258525</v>
      </c>
      <c r="E47" s="60">
        <v>259542</v>
      </c>
      <c r="F47" s="60" t="s">
        <v>2</v>
      </c>
      <c r="G47" s="60" t="s">
        <v>2</v>
      </c>
      <c r="H47" s="60" t="s">
        <v>2</v>
      </c>
    </row>
    <row r="48" spans="1:8" ht="14.25" customHeight="1" thickBot="1">
      <c r="A48" s="96"/>
      <c r="B48" s="95"/>
      <c r="C48" s="74" t="s">
        <v>120</v>
      </c>
      <c r="D48" s="84" t="s">
        <v>2</v>
      </c>
      <c r="E48" s="60" t="s">
        <v>2</v>
      </c>
      <c r="F48" s="60">
        <v>2195123</v>
      </c>
      <c r="G48" s="60">
        <v>2384482</v>
      </c>
      <c r="H48" s="60">
        <v>2578656</v>
      </c>
    </row>
    <row r="49" spans="1:8" ht="14.25" customHeight="1">
      <c r="A49" s="39" t="s">
        <v>121</v>
      </c>
      <c r="B49" s="46"/>
      <c r="C49" s="46"/>
      <c r="D49" s="46"/>
      <c r="E49" s="46"/>
      <c r="F49" s="46"/>
      <c r="G49" s="46"/>
      <c r="H49" s="46"/>
    </row>
  </sheetData>
  <sheetProtection/>
  <mergeCells count="35">
    <mergeCell ref="B43:C43"/>
    <mergeCell ref="B45:C45"/>
    <mergeCell ref="B39:C39"/>
    <mergeCell ref="B40:C40"/>
    <mergeCell ref="B41:C41"/>
    <mergeCell ref="B42:C42"/>
    <mergeCell ref="B44:C44"/>
    <mergeCell ref="A37:C37"/>
    <mergeCell ref="B38:C38"/>
    <mergeCell ref="B35:C35"/>
    <mergeCell ref="B28:C28"/>
    <mergeCell ref="B29:C29"/>
    <mergeCell ref="B30:C30"/>
    <mergeCell ref="B31:C31"/>
    <mergeCell ref="B32:C32"/>
    <mergeCell ref="B24:C24"/>
    <mergeCell ref="B25:C25"/>
    <mergeCell ref="B20:C20"/>
    <mergeCell ref="B23:C23"/>
    <mergeCell ref="B14:C14"/>
    <mergeCell ref="B15:C15"/>
    <mergeCell ref="B16:C16"/>
    <mergeCell ref="B17:C17"/>
    <mergeCell ref="B18:C18"/>
    <mergeCell ref="B19:C19"/>
    <mergeCell ref="A1:H1"/>
    <mergeCell ref="A5:C5"/>
    <mergeCell ref="A7:C7"/>
    <mergeCell ref="A9:C9"/>
    <mergeCell ref="B33:C33"/>
    <mergeCell ref="B34:C34"/>
    <mergeCell ref="B10:C10"/>
    <mergeCell ref="B11:C11"/>
    <mergeCell ref="B12:C12"/>
    <mergeCell ref="B13:C13"/>
  </mergeCells>
  <printOptions horizontalCentered="1"/>
  <pageMargins left="0.7874015748031497" right="0.7874015748031497" top="0.8267716535433072" bottom="0.8267716535433072" header="0" footer="0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1">
      <selection activeCell="A1" sqref="A1:H1"/>
    </sheetView>
  </sheetViews>
  <sheetFormatPr defaultColWidth="12.00390625" defaultRowHeight="18.75" customHeight="1"/>
  <cols>
    <col min="1" max="2" width="2.00390625" style="40" customWidth="1"/>
    <col min="3" max="3" width="27.50390625" style="40" customWidth="1"/>
    <col min="4" max="8" width="10.625" style="40" customWidth="1"/>
    <col min="9" max="16384" width="12.00390625" style="40" customWidth="1"/>
  </cols>
  <sheetData>
    <row r="1" spans="1:8" s="61" customFormat="1" ht="25.5" customHeight="1">
      <c r="A1" s="135" t="s">
        <v>202</v>
      </c>
      <c r="B1" s="135"/>
      <c r="C1" s="135"/>
      <c r="D1" s="135"/>
      <c r="E1" s="135"/>
      <c r="F1" s="135"/>
      <c r="G1" s="135"/>
      <c r="H1" s="135"/>
    </row>
    <row r="2" ht="12.75" customHeight="1"/>
    <row r="3" ht="12.75" customHeight="1"/>
    <row r="4" spans="1:8" ht="18" customHeight="1" thickBot="1">
      <c r="A4" s="40" t="s">
        <v>122</v>
      </c>
      <c r="H4" s="42" t="s">
        <v>123</v>
      </c>
    </row>
    <row r="5" spans="1:8" ht="18.75" customHeight="1">
      <c r="A5" s="134" t="s">
        <v>124</v>
      </c>
      <c r="B5" s="134"/>
      <c r="C5" s="134"/>
      <c r="D5" s="116" t="s">
        <v>247</v>
      </c>
      <c r="E5" s="130" t="s">
        <v>239</v>
      </c>
      <c r="F5" s="130" t="s">
        <v>240</v>
      </c>
      <c r="G5" s="130" t="s">
        <v>241</v>
      </c>
      <c r="H5" s="117" t="s">
        <v>248</v>
      </c>
    </row>
    <row r="6" spans="1:8" ht="18.75" customHeight="1">
      <c r="A6" s="97"/>
      <c r="B6" s="97"/>
      <c r="C6" s="98"/>
      <c r="D6" s="124"/>
      <c r="E6" s="124"/>
      <c r="F6" s="124"/>
      <c r="G6" s="124"/>
      <c r="H6" s="131"/>
    </row>
    <row r="7" spans="1:8" s="73" customFormat="1" ht="18.75" customHeight="1">
      <c r="A7" s="137" t="s">
        <v>176</v>
      </c>
      <c r="B7" s="143"/>
      <c r="C7" s="144"/>
      <c r="D7" s="82">
        <v>159928243</v>
      </c>
      <c r="E7" s="82">
        <v>162642477</v>
      </c>
      <c r="F7" s="82">
        <v>141625006</v>
      </c>
      <c r="G7" s="82">
        <v>149312864</v>
      </c>
      <c r="H7" s="82">
        <v>146179875</v>
      </c>
    </row>
    <row r="8" spans="1:8" ht="18.75" customHeight="1">
      <c r="A8" s="55"/>
      <c r="B8" s="55"/>
      <c r="C8" s="45"/>
      <c r="D8" s="58"/>
      <c r="E8" s="58"/>
      <c r="F8" s="58"/>
      <c r="G8" s="58"/>
      <c r="H8" s="58"/>
    </row>
    <row r="9" spans="1:8" ht="18.75" customHeight="1">
      <c r="A9" s="139" t="s">
        <v>177</v>
      </c>
      <c r="B9" s="140"/>
      <c r="C9" s="142"/>
      <c r="D9" s="60">
        <v>84432255</v>
      </c>
      <c r="E9" s="60">
        <v>82829166</v>
      </c>
      <c r="F9" s="60">
        <v>82561574</v>
      </c>
      <c r="G9" s="60">
        <v>92374586</v>
      </c>
      <c r="H9" s="60">
        <v>88781285</v>
      </c>
    </row>
    <row r="10" spans="1:8" ht="18.75" customHeight="1">
      <c r="A10" s="55"/>
      <c r="B10" s="139" t="s">
        <v>125</v>
      </c>
      <c r="C10" s="142"/>
      <c r="D10" s="60">
        <v>571719</v>
      </c>
      <c r="E10" s="60">
        <v>553914</v>
      </c>
      <c r="F10" s="60">
        <v>558816</v>
      </c>
      <c r="G10" s="60">
        <v>543631</v>
      </c>
      <c r="H10" s="60">
        <v>524399</v>
      </c>
    </row>
    <row r="11" spans="1:8" ht="18.75" customHeight="1">
      <c r="A11" s="55"/>
      <c r="B11" s="139" t="s">
        <v>126</v>
      </c>
      <c r="C11" s="142"/>
      <c r="D11" s="60">
        <v>8796292</v>
      </c>
      <c r="E11" s="60">
        <v>9011725</v>
      </c>
      <c r="F11" s="60">
        <v>9151130</v>
      </c>
      <c r="G11" s="60">
        <v>11772921</v>
      </c>
      <c r="H11" s="60">
        <v>8274575</v>
      </c>
    </row>
    <row r="12" spans="1:8" ht="18.75" customHeight="1">
      <c r="A12" s="55"/>
      <c r="B12" s="139" t="s">
        <v>127</v>
      </c>
      <c r="C12" s="142"/>
      <c r="D12" s="60">
        <v>29937197</v>
      </c>
      <c r="E12" s="60">
        <v>30845213</v>
      </c>
      <c r="F12" s="60">
        <v>31567688</v>
      </c>
      <c r="G12" s="60">
        <v>33562401</v>
      </c>
      <c r="H12" s="60">
        <v>37957097</v>
      </c>
    </row>
    <row r="13" spans="1:8" ht="18.75" customHeight="1">
      <c r="A13" s="55"/>
      <c r="B13" s="139" t="s">
        <v>128</v>
      </c>
      <c r="C13" s="142"/>
      <c r="D13" s="60">
        <v>10637645</v>
      </c>
      <c r="E13" s="60">
        <v>8404795</v>
      </c>
      <c r="F13" s="60">
        <v>8122738</v>
      </c>
      <c r="G13" s="60">
        <v>8751268</v>
      </c>
      <c r="H13" s="60">
        <v>9291011</v>
      </c>
    </row>
    <row r="14" spans="1:8" ht="18.75" customHeight="1">
      <c r="A14" s="55"/>
      <c r="B14" s="139" t="s">
        <v>129</v>
      </c>
      <c r="C14" s="142"/>
      <c r="D14" s="60">
        <v>75667</v>
      </c>
      <c r="E14" s="60">
        <v>57985</v>
      </c>
      <c r="F14" s="60">
        <v>63330</v>
      </c>
      <c r="G14" s="60">
        <v>77743</v>
      </c>
      <c r="H14" s="60">
        <v>78803</v>
      </c>
    </row>
    <row r="15" spans="1:8" ht="18.75" customHeight="1">
      <c r="A15" s="55"/>
      <c r="B15" s="139" t="s">
        <v>130</v>
      </c>
      <c r="C15" s="142"/>
      <c r="D15" s="60">
        <v>1416757</v>
      </c>
      <c r="E15" s="60">
        <v>1159700</v>
      </c>
      <c r="F15" s="60">
        <v>1111227</v>
      </c>
      <c r="G15" s="60">
        <v>1232095</v>
      </c>
      <c r="H15" s="60">
        <v>1091518</v>
      </c>
    </row>
    <row r="16" spans="1:8" ht="18.75" customHeight="1">
      <c r="A16" s="55"/>
      <c r="B16" s="139" t="s">
        <v>131</v>
      </c>
      <c r="C16" s="142"/>
      <c r="D16" s="60">
        <v>1401035</v>
      </c>
      <c r="E16" s="60">
        <v>1370632</v>
      </c>
      <c r="F16" s="60">
        <v>1595763</v>
      </c>
      <c r="G16" s="60">
        <v>1685599</v>
      </c>
      <c r="H16" s="60">
        <v>1543519</v>
      </c>
    </row>
    <row r="17" spans="1:8" ht="18.75" customHeight="1">
      <c r="A17" s="55"/>
      <c r="B17" s="139" t="s">
        <v>132</v>
      </c>
      <c r="C17" s="142"/>
      <c r="D17" s="60">
        <v>11072507</v>
      </c>
      <c r="E17" s="60">
        <v>10357114</v>
      </c>
      <c r="F17" s="60">
        <v>9572520</v>
      </c>
      <c r="G17" s="60">
        <v>10299466</v>
      </c>
      <c r="H17" s="60">
        <v>9403090</v>
      </c>
    </row>
    <row r="18" spans="1:8" ht="18.75" customHeight="1">
      <c r="A18" s="55"/>
      <c r="B18" s="139" t="s">
        <v>133</v>
      </c>
      <c r="C18" s="142"/>
      <c r="D18" s="60">
        <v>2580172</v>
      </c>
      <c r="E18" s="60">
        <v>2418881</v>
      </c>
      <c r="F18" s="60">
        <v>2585213</v>
      </c>
      <c r="G18" s="60">
        <v>2410832</v>
      </c>
      <c r="H18" s="60">
        <v>2423429</v>
      </c>
    </row>
    <row r="19" spans="1:8" ht="18.75" customHeight="1">
      <c r="A19" s="55"/>
      <c r="B19" s="139" t="s">
        <v>134</v>
      </c>
      <c r="C19" s="142"/>
      <c r="D19" s="60">
        <v>7941453</v>
      </c>
      <c r="E19" s="60">
        <v>8285990</v>
      </c>
      <c r="F19" s="60">
        <v>8169484</v>
      </c>
      <c r="G19" s="60">
        <v>12252053</v>
      </c>
      <c r="H19" s="60">
        <v>8105397</v>
      </c>
    </row>
    <row r="20" spans="1:8" ht="18.75" customHeight="1">
      <c r="A20" s="55"/>
      <c r="B20" s="139" t="s">
        <v>135</v>
      </c>
      <c r="C20" s="142"/>
      <c r="D20" s="59">
        <v>3050</v>
      </c>
      <c r="E20" s="59" t="s">
        <v>2</v>
      </c>
      <c r="F20" s="59" t="s">
        <v>2</v>
      </c>
      <c r="G20" s="59" t="s">
        <v>2</v>
      </c>
      <c r="H20" s="59" t="s">
        <v>2</v>
      </c>
    </row>
    <row r="21" spans="1:8" ht="18.75" customHeight="1">
      <c r="A21" s="55"/>
      <c r="B21" s="139" t="s">
        <v>136</v>
      </c>
      <c r="C21" s="142"/>
      <c r="D21" s="60">
        <v>9998761</v>
      </c>
      <c r="E21" s="60">
        <v>10363217</v>
      </c>
      <c r="F21" s="60">
        <v>10063665</v>
      </c>
      <c r="G21" s="60">
        <v>9786577</v>
      </c>
      <c r="H21" s="60">
        <v>10088447</v>
      </c>
    </row>
    <row r="22" spans="1:8" ht="18.75" customHeight="1">
      <c r="A22" s="55"/>
      <c r="B22" s="139" t="s">
        <v>137</v>
      </c>
      <c r="C22" s="142"/>
      <c r="D22" s="60" t="s">
        <v>2</v>
      </c>
      <c r="E22" s="60" t="s">
        <v>2</v>
      </c>
      <c r="F22" s="60" t="s">
        <v>2</v>
      </c>
      <c r="G22" s="60" t="s">
        <v>2</v>
      </c>
      <c r="H22" s="60" t="s">
        <v>2</v>
      </c>
    </row>
    <row r="23" spans="1:8" ht="18.75" customHeight="1">
      <c r="A23" s="55"/>
      <c r="B23" s="55"/>
      <c r="C23" s="45"/>
      <c r="D23" s="129"/>
      <c r="E23" s="129"/>
      <c r="F23" s="129"/>
      <c r="G23" s="129"/>
      <c r="H23" s="129"/>
    </row>
    <row r="24" spans="1:8" ht="18.75" customHeight="1">
      <c r="A24" s="139" t="s">
        <v>178</v>
      </c>
      <c r="B24" s="140"/>
      <c r="C24" s="142"/>
      <c r="D24" s="60">
        <v>75495988</v>
      </c>
      <c r="E24" s="60">
        <v>79813311</v>
      </c>
      <c r="F24" s="60">
        <v>59063432</v>
      </c>
      <c r="G24" s="60">
        <v>56938278</v>
      </c>
      <c r="H24" s="60">
        <v>57398590</v>
      </c>
    </row>
    <row r="25" spans="1:8" ht="18.75" customHeight="1">
      <c r="A25" s="55"/>
      <c r="B25" s="139" t="s">
        <v>138</v>
      </c>
      <c r="C25" s="142"/>
      <c r="D25" s="60">
        <v>24824094</v>
      </c>
      <c r="E25" s="60">
        <v>27258997</v>
      </c>
      <c r="F25" s="60">
        <v>25402961</v>
      </c>
      <c r="G25" s="60">
        <v>25143489</v>
      </c>
      <c r="H25" s="60">
        <v>25494265</v>
      </c>
    </row>
    <row r="26" spans="1:8" ht="18.75" customHeight="1">
      <c r="A26" s="55"/>
      <c r="B26" s="139" t="s">
        <v>139</v>
      </c>
      <c r="C26" s="142"/>
      <c r="D26" s="60">
        <v>22709023</v>
      </c>
      <c r="E26" s="60">
        <v>23070003</v>
      </c>
      <c r="F26" s="60">
        <v>2926871</v>
      </c>
      <c r="G26" s="60">
        <v>134961</v>
      </c>
      <c r="H26" s="60">
        <v>4065</v>
      </c>
    </row>
    <row r="27" spans="1:8" ht="18.75" customHeight="1">
      <c r="A27" s="55"/>
      <c r="B27" s="139" t="s">
        <v>140</v>
      </c>
      <c r="C27" s="142"/>
      <c r="D27" s="60">
        <v>1191364</v>
      </c>
      <c r="E27" s="60">
        <v>1167582</v>
      </c>
      <c r="F27" s="60">
        <v>1095135</v>
      </c>
      <c r="G27" s="60">
        <v>836119</v>
      </c>
      <c r="H27" s="60">
        <v>839598</v>
      </c>
    </row>
    <row r="28" spans="1:8" ht="18.75" customHeight="1">
      <c r="A28" s="55"/>
      <c r="B28" s="139" t="s">
        <v>141</v>
      </c>
      <c r="C28" s="142"/>
      <c r="D28" s="60">
        <v>6545175</v>
      </c>
      <c r="E28" s="60">
        <v>7411970</v>
      </c>
      <c r="F28" s="60">
        <v>6539368</v>
      </c>
      <c r="G28" s="60">
        <v>7347167</v>
      </c>
      <c r="H28" s="60">
        <v>7093258</v>
      </c>
    </row>
    <row r="29" spans="1:8" ht="18.75" customHeight="1">
      <c r="A29" s="55"/>
      <c r="B29" s="139" t="s">
        <v>142</v>
      </c>
      <c r="C29" s="142"/>
      <c r="D29" s="60">
        <v>12036</v>
      </c>
      <c r="E29" s="60">
        <v>12072</v>
      </c>
      <c r="F29" s="60">
        <v>8346</v>
      </c>
      <c r="G29" s="60">
        <v>30249</v>
      </c>
      <c r="H29" s="60">
        <v>11568</v>
      </c>
    </row>
    <row r="30" spans="1:8" ht="18.75" customHeight="1">
      <c r="A30" s="55"/>
      <c r="B30" s="139" t="s">
        <v>143</v>
      </c>
      <c r="C30" s="142"/>
      <c r="D30" s="60">
        <v>2293642</v>
      </c>
      <c r="E30" s="60">
        <v>2577771</v>
      </c>
      <c r="F30" s="60">
        <v>2595589</v>
      </c>
      <c r="G30" s="60">
        <v>2241174</v>
      </c>
      <c r="H30" s="60">
        <v>2055446</v>
      </c>
    </row>
    <row r="31" spans="1:8" ht="18.75" customHeight="1">
      <c r="A31" s="55"/>
      <c r="B31" s="139" t="s">
        <v>144</v>
      </c>
      <c r="C31" s="142"/>
      <c r="D31" s="60">
        <v>132130</v>
      </c>
      <c r="E31" s="60">
        <v>139266</v>
      </c>
      <c r="F31" s="60">
        <v>108993</v>
      </c>
      <c r="G31" s="60">
        <v>70154</v>
      </c>
      <c r="H31" s="60">
        <v>75610</v>
      </c>
    </row>
    <row r="32" spans="1:8" ht="18.75" customHeight="1">
      <c r="A32" s="55"/>
      <c r="B32" s="139" t="s">
        <v>145</v>
      </c>
      <c r="C32" s="142"/>
      <c r="D32" s="60">
        <v>17788524</v>
      </c>
      <c r="E32" s="60">
        <v>18175650</v>
      </c>
      <c r="F32" s="60">
        <v>18275766</v>
      </c>
      <c r="G32" s="60">
        <v>18834097</v>
      </c>
      <c r="H32" s="60">
        <v>19361709</v>
      </c>
    </row>
    <row r="33" spans="1:8" ht="18.75" customHeight="1">
      <c r="A33" s="55"/>
      <c r="B33" s="55"/>
      <c r="C33" s="45" t="s">
        <v>146</v>
      </c>
      <c r="D33" s="60">
        <v>17521675</v>
      </c>
      <c r="E33" s="60">
        <v>17916108</v>
      </c>
      <c r="F33" s="60">
        <v>18275766</v>
      </c>
      <c r="G33" s="60">
        <v>18834097</v>
      </c>
      <c r="H33" s="60">
        <v>19361709</v>
      </c>
    </row>
    <row r="34" spans="1:8" ht="18.75" customHeight="1">
      <c r="A34" s="55"/>
      <c r="B34" s="55"/>
      <c r="C34" s="45" t="s">
        <v>147</v>
      </c>
      <c r="D34" s="60">
        <v>266849</v>
      </c>
      <c r="E34" s="60">
        <v>259542</v>
      </c>
      <c r="F34" s="60" t="s">
        <v>2</v>
      </c>
      <c r="G34" s="60" t="s">
        <v>2</v>
      </c>
      <c r="H34" s="60" t="s">
        <v>2</v>
      </c>
    </row>
    <row r="35" spans="1:8" ht="18.75" customHeight="1">
      <c r="A35" s="55"/>
      <c r="B35" s="55"/>
      <c r="C35" s="45" t="s">
        <v>120</v>
      </c>
      <c r="D35" s="60" t="s">
        <v>2</v>
      </c>
      <c r="E35" s="60" t="s">
        <v>2</v>
      </c>
      <c r="F35" s="60">
        <v>2110403</v>
      </c>
      <c r="G35" s="60">
        <v>2300868</v>
      </c>
      <c r="H35" s="60">
        <v>2463071</v>
      </c>
    </row>
    <row r="36" spans="1:8" ht="18.75" customHeight="1" thickBot="1">
      <c r="A36" s="80"/>
      <c r="B36" s="80"/>
      <c r="C36" s="93"/>
      <c r="D36" s="57"/>
      <c r="E36" s="58"/>
      <c r="F36" s="58"/>
      <c r="G36" s="58"/>
      <c r="H36" s="58"/>
    </row>
    <row r="37" spans="1:8" ht="18.75" customHeight="1">
      <c r="A37" s="44" t="s">
        <v>121</v>
      </c>
      <c r="C37" s="44"/>
      <c r="D37" s="46"/>
      <c r="E37" s="46"/>
      <c r="F37" s="46"/>
      <c r="G37" s="46"/>
      <c r="H37" s="46"/>
    </row>
  </sheetData>
  <sheetProtection/>
  <mergeCells count="26">
    <mergeCell ref="B10:C10"/>
    <mergeCell ref="B11:C11"/>
    <mergeCell ref="A1:H1"/>
    <mergeCell ref="A5:C5"/>
    <mergeCell ref="A7:C7"/>
    <mergeCell ref="A9:C9"/>
    <mergeCell ref="B16:C16"/>
    <mergeCell ref="B17:C17"/>
    <mergeCell ref="B14:C14"/>
    <mergeCell ref="B15:C15"/>
    <mergeCell ref="B32:C32"/>
    <mergeCell ref="B27:C27"/>
    <mergeCell ref="B28:C28"/>
    <mergeCell ref="B29:C29"/>
    <mergeCell ref="B30:C30"/>
    <mergeCell ref="B31:C31"/>
    <mergeCell ref="B18:C18"/>
    <mergeCell ref="B19:C19"/>
    <mergeCell ref="B25:C25"/>
    <mergeCell ref="B26:C26"/>
    <mergeCell ref="B12:C12"/>
    <mergeCell ref="B13:C13"/>
    <mergeCell ref="B22:C22"/>
    <mergeCell ref="A24:C24"/>
    <mergeCell ref="B20:C20"/>
    <mergeCell ref="B21:C21"/>
  </mergeCells>
  <printOptions horizontalCentered="1"/>
  <pageMargins left="0.7874015748031497" right="0.7874015748031497" top="0.8267716535433072" bottom="0.82677165354330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56"/>
  <sheetViews>
    <sheetView showGridLines="0" zoomScalePageLayoutView="0" workbookViewId="0" topLeftCell="A1">
      <selection activeCell="A1" sqref="A1:BC1"/>
    </sheetView>
  </sheetViews>
  <sheetFormatPr defaultColWidth="1.75390625" defaultRowHeight="11.25" customHeight="1"/>
  <cols>
    <col min="1" max="2" width="2.125" style="4" customWidth="1"/>
    <col min="3" max="17" width="1.4921875" style="4" customWidth="1"/>
    <col min="18" max="18" width="2.00390625" style="4" customWidth="1"/>
    <col min="19" max="23" width="1.4921875" style="4" customWidth="1"/>
    <col min="24" max="24" width="2.25390625" style="4" customWidth="1"/>
    <col min="25" max="34" width="1.4921875" style="4" customWidth="1"/>
    <col min="35" max="35" width="2.00390625" style="4" customWidth="1"/>
    <col min="36" max="36" width="1.4921875" style="4" customWidth="1"/>
    <col min="37" max="37" width="1.75390625" style="4" customWidth="1"/>
    <col min="38" max="42" width="1.4921875" style="4" customWidth="1"/>
    <col min="43" max="43" width="1.875" style="4" customWidth="1"/>
    <col min="44" max="52" width="1.4921875" style="4" customWidth="1"/>
    <col min="53" max="53" width="1.625" style="4" customWidth="1"/>
    <col min="54" max="54" width="1.4921875" style="4" customWidth="1"/>
    <col min="55" max="55" width="2.25390625" style="4" customWidth="1"/>
    <col min="56" max="68" width="1.4921875" style="4" customWidth="1"/>
    <col min="69" max="16384" width="1.75390625" style="4" customWidth="1"/>
  </cols>
  <sheetData>
    <row r="1" spans="1:55" ht="25.5" customHeight="1">
      <c r="A1" s="218" t="s">
        <v>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18"/>
      <c r="AP1" s="218"/>
      <c r="AQ1" s="218"/>
      <c r="AR1" s="218"/>
      <c r="AS1" s="218"/>
      <c r="AT1" s="218"/>
      <c r="AU1" s="218"/>
      <c r="AV1" s="218"/>
      <c r="AW1" s="218"/>
      <c r="AX1" s="218"/>
      <c r="AY1" s="218"/>
      <c r="AZ1" s="218"/>
      <c r="BA1" s="218"/>
      <c r="BB1" s="218"/>
      <c r="BC1" s="218"/>
    </row>
    <row r="2" spans="1:55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</row>
    <row r="3" spans="1:55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"/>
      <c r="BC3" s="1"/>
    </row>
    <row r="4" spans="1:56" ht="18" customHeight="1" thickBot="1">
      <c r="A4" s="21" t="s">
        <v>6</v>
      </c>
      <c r="B4" s="2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1"/>
      <c r="AT4" s="9"/>
      <c r="AU4" s="9"/>
      <c r="AV4" s="9"/>
      <c r="AW4" s="9"/>
      <c r="AX4" s="9"/>
      <c r="AY4" s="9"/>
      <c r="AZ4" s="9"/>
      <c r="BA4" s="9"/>
      <c r="BB4" s="9"/>
      <c r="BC4" s="33" t="s">
        <v>64</v>
      </c>
      <c r="BD4" s="10"/>
    </row>
    <row r="5" spans="1:74" ht="11.25" customHeight="1">
      <c r="A5" s="151" t="s">
        <v>67</v>
      </c>
      <c r="B5" s="151"/>
      <c r="C5" s="151"/>
      <c r="D5" s="151"/>
      <c r="E5" s="151"/>
      <c r="F5" s="151"/>
      <c r="G5" s="152"/>
      <c r="H5" s="157" t="s">
        <v>14</v>
      </c>
      <c r="I5" s="146"/>
      <c r="J5" s="146"/>
      <c r="K5" s="146"/>
      <c r="L5" s="146"/>
      <c r="M5" s="146" t="s">
        <v>15</v>
      </c>
      <c r="N5" s="146"/>
      <c r="O5" s="146"/>
      <c r="P5" s="146"/>
      <c r="Q5" s="146"/>
      <c r="R5" s="146"/>
      <c r="S5" s="146" t="s">
        <v>21</v>
      </c>
      <c r="T5" s="146"/>
      <c r="U5" s="146"/>
      <c r="V5" s="146"/>
      <c r="W5" s="146"/>
      <c r="X5" s="146" t="s">
        <v>16</v>
      </c>
      <c r="Y5" s="146"/>
      <c r="Z5" s="146"/>
      <c r="AA5" s="146"/>
      <c r="AB5" s="146"/>
      <c r="AC5" s="146"/>
      <c r="AD5" s="146"/>
      <c r="AE5" s="146" t="s">
        <v>17</v>
      </c>
      <c r="AF5" s="146"/>
      <c r="AG5" s="146"/>
      <c r="AH5" s="146"/>
      <c r="AI5" s="146"/>
      <c r="AJ5" s="146"/>
      <c r="AK5" s="146" t="s">
        <v>18</v>
      </c>
      <c r="AL5" s="146"/>
      <c r="AM5" s="146"/>
      <c r="AN5" s="146"/>
      <c r="AO5" s="146" t="s">
        <v>19</v>
      </c>
      <c r="AP5" s="146"/>
      <c r="AQ5" s="146"/>
      <c r="AR5" s="146"/>
      <c r="AS5" s="146"/>
      <c r="AT5" s="146"/>
      <c r="AU5" s="146" t="s">
        <v>20</v>
      </c>
      <c r="AV5" s="146"/>
      <c r="AW5" s="146"/>
      <c r="AX5" s="146"/>
      <c r="AY5" s="146"/>
      <c r="AZ5" s="146"/>
      <c r="BA5" s="146" t="s">
        <v>18</v>
      </c>
      <c r="BB5" s="146"/>
      <c r="BC5" s="168"/>
      <c r="BD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</row>
    <row r="6" spans="1:74" ht="11.25" customHeight="1">
      <c r="A6" s="153"/>
      <c r="B6" s="153"/>
      <c r="C6" s="153"/>
      <c r="D6" s="153"/>
      <c r="E6" s="153"/>
      <c r="F6" s="153"/>
      <c r="G6" s="154"/>
      <c r="H6" s="158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69"/>
      <c r="BD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</row>
    <row r="7" spans="1:74" ht="11.25" customHeight="1">
      <c r="A7" s="153"/>
      <c r="B7" s="153"/>
      <c r="C7" s="153"/>
      <c r="D7" s="153"/>
      <c r="E7" s="153"/>
      <c r="F7" s="153"/>
      <c r="G7" s="154"/>
      <c r="H7" s="158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69"/>
      <c r="BD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</row>
    <row r="8" spans="1:74" ht="11.25" customHeight="1">
      <c r="A8" s="155"/>
      <c r="B8" s="155"/>
      <c r="C8" s="155"/>
      <c r="D8" s="155"/>
      <c r="E8" s="155"/>
      <c r="F8" s="155"/>
      <c r="G8" s="156"/>
      <c r="H8" s="159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6" t="s">
        <v>8</v>
      </c>
      <c r="Y8" s="166"/>
      <c r="Z8" s="166"/>
      <c r="AA8" s="166"/>
      <c r="AB8" s="166"/>
      <c r="AC8" s="166"/>
      <c r="AD8" s="166"/>
      <c r="AE8" s="166" t="s">
        <v>9</v>
      </c>
      <c r="AF8" s="166"/>
      <c r="AG8" s="166"/>
      <c r="AH8" s="166"/>
      <c r="AI8" s="166"/>
      <c r="AJ8" s="166"/>
      <c r="AK8" s="148" t="s">
        <v>10</v>
      </c>
      <c r="AL8" s="148"/>
      <c r="AM8" s="148"/>
      <c r="AN8" s="148"/>
      <c r="AO8" s="148" t="s">
        <v>11</v>
      </c>
      <c r="AP8" s="148"/>
      <c r="AQ8" s="148"/>
      <c r="AR8" s="148"/>
      <c r="AS8" s="148"/>
      <c r="AT8" s="148"/>
      <c r="AU8" s="148" t="s">
        <v>12</v>
      </c>
      <c r="AV8" s="148"/>
      <c r="AW8" s="148"/>
      <c r="AX8" s="148"/>
      <c r="AY8" s="148"/>
      <c r="AZ8" s="148"/>
      <c r="BA8" s="148" t="s">
        <v>13</v>
      </c>
      <c r="BB8" s="148"/>
      <c r="BC8" s="170"/>
      <c r="BD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</row>
    <row r="9" spans="1:74" ht="13.5" customHeight="1">
      <c r="A9" s="165" t="s">
        <v>232</v>
      </c>
      <c r="B9" s="165"/>
      <c r="C9" s="153">
        <v>14</v>
      </c>
      <c r="D9" s="153"/>
      <c r="E9" s="149" t="s">
        <v>1</v>
      </c>
      <c r="F9" s="149"/>
      <c r="G9" s="150"/>
      <c r="H9" s="145">
        <v>262418</v>
      </c>
      <c r="I9" s="145"/>
      <c r="J9" s="145"/>
      <c r="K9" s="145"/>
      <c r="L9" s="145"/>
      <c r="M9" s="145">
        <v>92229096</v>
      </c>
      <c r="N9" s="145"/>
      <c r="O9" s="145"/>
      <c r="P9" s="145"/>
      <c r="Q9" s="145"/>
      <c r="R9" s="145"/>
      <c r="S9" s="145">
        <f aca="true" t="shared" si="0" ref="S9:S16">M9/H9*1000</f>
        <v>351458.72615445586</v>
      </c>
      <c r="T9" s="145"/>
      <c r="U9" s="145"/>
      <c r="V9" s="145"/>
      <c r="W9" s="145"/>
      <c r="X9" s="145">
        <v>88387379</v>
      </c>
      <c r="Y9" s="145"/>
      <c r="Z9" s="145"/>
      <c r="AA9" s="145"/>
      <c r="AB9" s="145"/>
      <c r="AC9" s="145"/>
      <c r="AD9" s="145"/>
      <c r="AE9" s="145">
        <v>9379102</v>
      </c>
      <c r="AF9" s="145"/>
      <c r="AG9" s="145"/>
      <c r="AH9" s="145"/>
      <c r="AI9" s="145"/>
      <c r="AJ9" s="145"/>
      <c r="AK9" s="163">
        <f aca="true" t="shared" si="1" ref="AK9:AK16">AE9/X9*100</f>
        <v>10.611358890956591</v>
      </c>
      <c r="AL9" s="163"/>
      <c r="AM9" s="163"/>
      <c r="AN9" s="163"/>
      <c r="AO9" s="145">
        <v>87190346</v>
      </c>
      <c r="AP9" s="145"/>
      <c r="AQ9" s="145"/>
      <c r="AR9" s="145"/>
      <c r="AS9" s="145"/>
      <c r="AT9" s="145"/>
      <c r="AU9" s="145">
        <v>9615290</v>
      </c>
      <c r="AV9" s="145"/>
      <c r="AW9" s="145"/>
      <c r="AX9" s="145"/>
      <c r="AY9" s="145"/>
      <c r="AZ9" s="145"/>
      <c r="BA9" s="163">
        <f aca="true" t="shared" si="2" ref="BA9:BA17">AU9/AO9*100</f>
        <v>11.02792962881464</v>
      </c>
      <c r="BB9" s="163"/>
      <c r="BC9" s="163"/>
      <c r="BD9" s="10"/>
      <c r="BF9" s="10"/>
      <c r="BG9" s="10"/>
      <c r="BH9" s="26"/>
      <c r="BI9" s="26"/>
      <c r="BJ9" s="30"/>
      <c r="BK9" s="26"/>
      <c r="BL9" s="26"/>
      <c r="BM9" s="22"/>
      <c r="BN9" s="26"/>
      <c r="BO9" s="26"/>
      <c r="BP9" s="22"/>
      <c r="BQ9" s="10"/>
      <c r="BR9" s="10"/>
      <c r="BS9" s="10"/>
      <c r="BT9" s="10"/>
      <c r="BU9" s="10"/>
      <c r="BV9" s="10"/>
    </row>
    <row r="10" spans="1:74" ht="13.5" customHeight="1">
      <c r="A10" s="161"/>
      <c r="B10" s="161"/>
      <c r="C10" s="153">
        <v>15</v>
      </c>
      <c r="D10" s="153"/>
      <c r="E10" s="161"/>
      <c r="F10" s="161"/>
      <c r="G10" s="162"/>
      <c r="H10" s="164">
        <v>262092</v>
      </c>
      <c r="I10" s="164"/>
      <c r="J10" s="164"/>
      <c r="K10" s="164"/>
      <c r="L10" s="164"/>
      <c r="M10" s="164">
        <v>95233539</v>
      </c>
      <c r="N10" s="164"/>
      <c r="O10" s="164"/>
      <c r="P10" s="164"/>
      <c r="Q10" s="164"/>
      <c r="R10" s="164"/>
      <c r="S10" s="164">
        <f t="shared" si="0"/>
        <v>363359.1982967813</v>
      </c>
      <c r="T10" s="164"/>
      <c r="U10" s="164"/>
      <c r="V10" s="164"/>
      <c r="W10" s="164"/>
      <c r="X10" s="164">
        <v>87587637</v>
      </c>
      <c r="Y10" s="164"/>
      <c r="Z10" s="164"/>
      <c r="AA10" s="164"/>
      <c r="AB10" s="164"/>
      <c r="AC10" s="164"/>
      <c r="AD10" s="164"/>
      <c r="AE10" s="164">
        <v>10554800</v>
      </c>
      <c r="AF10" s="164"/>
      <c r="AG10" s="164"/>
      <c r="AH10" s="164"/>
      <c r="AI10" s="164"/>
      <c r="AJ10" s="164"/>
      <c r="AK10" s="167">
        <f t="shared" si="1"/>
        <v>12.050559144551416</v>
      </c>
      <c r="AL10" s="167"/>
      <c r="AM10" s="167"/>
      <c r="AN10" s="167"/>
      <c r="AO10" s="164">
        <v>86921088</v>
      </c>
      <c r="AP10" s="164"/>
      <c r="AQ10" s="164"/>
      <c r="AR10" s="164"/>
      <c r="AS10" s="164"/>
      <c r="AT10" s="164"/>
      <c r="AU10" s="164">
        <v>9997660</v>
      </c>
      <c r="AV10" s="164"/>
      <c r="AW10" s="164"/>
      <c r="AX10" s="164"/>
      <c r="AY10" s="164"/>
      <c r="AZ10" s="164"/>
      <c r="BA10" s="167">
        <f t="shared" si="2"/>
        <v>11.501995925315615</v>
      </c>
      <c r="BB10" s="167"/>
      <c r="BC10" s="167"/>
      <c r="BD10" s="10"/>
      <c r="BF10" s="10"/>
      <c r="BG10" s="10"/>
      <c r="BH10" s="26"/>
      <c r="BI10" s="26"/>
      <c r="BJ10" s="30"/>
      <c r="BK10" s="26"/>
      <c r="BL10" s="26"/>
      <c r="BM10" s="22"/>
      <c r="BN10" s="26"/>
      <c r="BO10" s="26"/>
      <c r="BP10" s="22"/>
      <c r="BQ10" s="10"/>
      <c r="BR10" s="10"/>
      <c r="BS10" s="10"/>
      <c r="BT10" s="10"/>
      <c r="BU10" s="10"/>
      <c r="BV10" s="10"/>
    </row>
    <row r="11" spans="1:74" ht="13.5" customHeight="1">
      <c r="A11" s="161"/>
      <c r="B11" s="161"/>
      <c r="C11" s="153">
        <v>16</v>
      </c>
      <c r="D11" s="153"/>
      <c r="E11" s="161"/>
      <c r="F11" s="161"/>
      <c r="G11" s="162"/>
      <c r="H11" s="164">
        <v>261359</v>
      </c>
      <c r="I11" s="164"/>
      <c r="J11" s="164"/>
      <c r="K11" s="164"/>
      <c r="L11" s="164"/>
      <c r="M11" s="164">
        <v>94960652</v>
      </c>
      <c r="N11" s="164"/>
      <c r="O11" s="164"/>
      <c r="P11" s="164"/>
      <c r="Q11" s="164"/>
      <c r="R11" s="164"/>
      <c r="S11" s="164">
        <f t="shared" si="0"/>
        <v>363334.15723200655</v>
      </c>
      <c r="T11" s="164"/>
      <c r="U11" s="164"/>
      <c r="V11" s="164"/>
      <c r="W11" s="164"/>
      <c r="X11" s="164">
        <v>89100392</v>
      </c>
      <c r="Y11" s="164"/>
      <c r="Z11" s="164"/>
      <c r="AA11" s="164"/>
      <c r="AB11" s="164"/>
      <c r="AC11" s="164"/>
      <c r="AD11" s="164"/>
      <c r="AE11" s="164">
        <v>11992100</v>
      </c>
      <c r="AF11" s="164"/>
      <c r="AG11" s="164"/>
      <c r="AH11" s="164"/>
      <c r="AI11" s="164"/>
      <c r="AJ11" s="164"/>
      <c r="AK11" s="167">
        <f t="shared" si="1"/>
        <v>13.45908781186956</v>
      </c>
      <c r="AL11" s="167"/>
      <c r="AM11" s="167"/>
      <c r="AN11" s="167"/>
      <c r="AO11" s="164">
        <v>88324828</v>
      </c>
      <c r="AP11" s="164"/>
      <c r="AQ11" s="164"/>
      <c r="AR11" s="164"/>
      <c r="AS11" s="164"/>
      <c r="AT11" s="164"/>
      <c r="AU11" s="164">
        <v>14579850</v>
      </c>
      <c r="AV11" s="164"/>
      <c r="AW11" s="164"/>
      <c r="AX11" s="164"/>
      <c r="AY11" s="164"/>
      <c r="AZ11" s="164"/>
      <c r="BA11" s="167">
        <f t="shared" si="2"/>
        <v>16.507079979821757</v>
      </c>
      <c r="BB11" s="167"/>
      <c r="BC11" s="167"/>
      <c r="BD11" s="10"/>
      <c r="BF11" s="10"/>
      <c r="BG11" s="10"/>
      <c r="BH11" s="26"/>
      <c r="BI11" s="26"/>
      <c r="BJ11" s="27"/>
      <c r="BK11" s="28"/>
      <c r="BL11" s="28"/>
      <c r="BM11" s="29"/>
      <c r="BN11" s="29"/>
      <c r="BO11" s="29"/>
      <c r="BP11" s="29"/>
      <c r="BQ11" s="10"/>
      <c r="BR11" s="10"/>
      <c r="BS11" s="10"/>
      <c r="BT11" s="10"/>
      <c r="BU11" s="10"/>
      <c r="BV11" s="10"/>
    </row>
    <row r="12" spans="1:74" ht="13.5" customHeight="1">
      <c r="A12" s="161"/>
      <c r="B12" s="161"/>
      <c r="C12" s="153">
        <v>17</v>
      </c>
      <c r="D12" s="153"/>
      <c r="E12" s="161"/>
      <c r="F12" s="161"/>
      <c r="G12" s="162"/>
      <c r="H12" s="164">
        <v>261350</v>
      </c>
      <c r="I12" s="164"/>
      <c r="J12" s="164"/>
      <c r="K12" s="164"/>
      <c r="L12" s="164"/>
      <c r="M12" s="164">
        <v>92834793</v>
      </c>
      <c r="N12" s="164"/>
      <c r="O12" s="164"/>
      <c r="P12" s="164"/>
      <c r="Q12" s="164"/>
      <c r="R12" s="164"/>
      <c r="S12" s="164">
        <f t="shared" si="0"/>
        <v>355212.52343600534</v>
      </c>
      <c r="T12" s="164"/>
      <c r="U12" s="164"/>
      <c r="V12" s="164"/>
      <c r="W12" s="164"/>
      <c r="X12" s="164">
        <v>83990921</v>
      </c>
      <c r="Y12" s="164"/>
      <c r="Z12" s="164"/>
      <c r="AA12" s="164"/>
      <c r="AB12" s="164"/>
      <c r="AC12" s="164"/>
      <c r="AD12" s="164"/>
      <c r="AE12" s="164">
        <v>6090400</v>
      </c>
      <c r="AF12" s="164"/>
      <c r="AG12" s="164"/>
      <c r="AH12" s="164"/>
      <c r="AI12" s="164"/>
      <c r="AJ12" s="164"/>
      <c r="AK12" s="167">
        <f>AE12/X12*100</f>
        <v>7.251259930820381</v>
      </c>
      <c r="AL12" s="167"/>
      <c r="AM12" s="167"/>
      <c r="AN12" s="167"/>
      <c r="AO12" s="164">
        <v>83124094</v>
      </c>
      <c r="AP12" s="164"/>
      <c r="AQ12" s="164"/>
      <c r="AR12" s="164"/>
      <c r="AS12" s="164"/>
      <c r="AT12" s="164"/>
      <c r="AU12" s="164">
        <v>10276257</v>
      </c>
      <c r="AV12" s="164"/>
      <c r="AW12" s="164"/>
      <c r="AX12" s="164"/>
      <c r="AY12" s="164"/>
      <c r="AZ12" s="164"/>
      <c r="BA12" s="167">
        <f t="shared" si="2"/>
        <v>12.362549178581123</v>
      </c>
      <c r="BB12" s="167"/>
      <c r="BC12" s="167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</row>
    <row r="13" spans="1:74" ht="13.5" customHeight="1">
      <c r="A13" s="161"/>
      <c r="B13" s="161"/>
      <c r="C13" s="153">
        <v>18</v>
      </c>
      <c r="D13" s="153"/>
      <c r="E13" s="161"/>
      <c r="F13" s="161"/>
      <c r="G13" s="162"/>
      <c r="H13" s="164">
        <v>261257</v>
      </c>
      <c r="I13" s="164"/>
      <c r="J13" s="164"/>
      <c r="K13" s="164"/>
      <c r="L13" s="164"/>
      <c r="M13" s="164">
        <v>92721015</v>
      </c>
      <c r="N13" s="164"/>
      <c r="O13" s="164"/>
      <c r="P13" s="164"/>
      <c r="Q13" s="164"/>
      <c r="R13" s="164"/>
      <c r="S13" s="164">
        <f t="shared" si="0"/>
        <v>354903.46670137066</v>
      </c>
      <c r="T13" s="164"/>
      <c r="U13" s="164"/>
      <c r="V13" s="164"/>
      <c r="W13" s="164"/>
      <c r="X13" s="164">
        <v>85202312</v>
      </c>
      <c r="Y13" s="164"/>
      <c r="Z13" s="164"/>
      <c r="AA13" s="164"/>
      <c r="AB13" s="164"/>
      <c r="AC13" s="164"/>
      <c r="AD13" s="164"/>
      <c r="AE13" s="164">
        <v>7971700</v>
      </c>
      <c r="AF13" s="164"/>
      <c r="AG13" s="164"/>
      <c r="AH13" s="164"/>
      <c r="AI13" s="164"/>
      <c r="AJ13" s="164"/>
      <c r="AK13" s="167">
        <f>AE13/X13*100</f>
        <v>9.356201507771292</v>
      </c>
      <c r="AL13" s="167"/>
      <c r="AM13" s="167"/>
      <c r="AN13" s="167"/>
      <c r="AO13" s="164">
        <v>84432255</v>
      </c>
      <c r="AP13" s="164"/>
      <c r="AQ13" s="164"/>
      <c r="AR13" s="164"/>
      <c r="AS13" s="164"/>
      <c r="AT13" s="164"/>
      <c r="AU13" s="164">
        <v>9997464</v>
      </c>
      <c r="AV13" s="164"/>
      <c r="AW13" s="164"/>
      <c r="AX13" s="164"/>
      <c r="AY13" s="164"/>
      <c r="AZ13" s="164"/>
      <c r="BA13" s="167">
        <f t="shared" si="2"/>
        <v>11.840811310795857</v>
      </c>
      <c r="BB13" s="167"/>
      <c r="BC13" s="167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</row>
    <row r="14" spans="1:74" ht="13.5" customHeight="1">
      <c r="A14" s="161"/>
      <c r="B14" s="161"/>
      <c r="C14" s="153">
        <v>19</v>
      </c>
      <c r="D14" s="153"/>
      <c r="E14" s="161"/>
      <c r="F14" s="161"/>
      <c r="G14" s="162"/>
      <c r="H14" s="164">
        <v>259920</v>
      </c>
      <c r="I14" s="164"/>
      <c r="J14" s="164"/>
      <c r="K14" s="164"/>
      <c r="L14" s="164"/>
      <c r="M14" s="164">
        <v>90779541</v>
      </c>
      <c r="N14" s="164"/>
      <c r="O14" s="164"/>
      <c r="P14" s="164"/>
      <c r="Q14" s="164"/>
      <c r="R14" s="164"/>
      <c r="S14" s="164">
        <f t="shared" si="0"/>
        <v>349259.5452446907</v>
      </c>
      <c r="T14" s="164"/>
      <c r="U14" s="164"/>
      <c r="V14" s="164"/>
      <c r="W14" s="164"/>
      <c r="X14" s="164">
        <v>83694498</v>
      </c>
      <c r="Y14" s="164"/>
      <c r="Z14" s="164"/>
      <c r="AA14" s="164"/>
      <c r="AB14" s="164"/>
      <c r="AC14" s="164"/>
      <c r="AD14" s="164"/>
      <c r="AE14" s="164">
        <v>6579300</v>
      </c>
      <c r="AF14" s="164"/>
      <c r="AG14" s="164"/>
      <c r="AH14" s="164"/>
      <c r="AI14" s="164"/>
      <c r="AJ14" s="164"/>
      <c r="AK14" s="167">
        <f t="shared" si="1"/>
        <v>7.861090223636922</v>
      </c>
      <c r="AL14" s="167"/>
      <c r="AM14" s="167"/>
      <c r="AN14" s="167"/>
      <c r="AO14" s="164">
        <v>82829166</v>
      </c>
      <c r="AP14" s="164"/>
      <c r="AQ14" s="164"/>
      <c r="AR14" s="164"/>
      <c r="AS14" s="164"/>
      <c r="AT14" s="164"/>
      <c r="AU14" s="164">
        <v>10362015</v>
      </c>
      <c r="AV14" s="164"/>
      <c r="AW14" s="164"/>
      <c r="AX14" s="164"/>
      <c r="AY14" s="164"/>
      <c r="AZ14" s="164"/>
      <c r="BA14" s="167">
        <f t="shared" si="2"/>
        <v>12.510104230676426</v>
      </c>
      <c r="BB14" s="167"/>
      <c r="BC14" s="167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</row>
    <row r="15" spans="1:74" ht="13.5" customHeight="1">
      <c r="A15" s="161"/>
      <c r="B15" s="161"/>
      <c r="C15" s="153">
        <v>20</v>
      </c>
      <c r="D15" s="153"/>
      <c r="E15" s="161"/>
      <c r="F15" s="161"/>
      <c r="G15" s="162"/>
      <c r="H15" s="164">
        <v>259346</v>
      </c>
      <c r="I15" s="164"/>
      <c r="J15" s="164"/>
      <c r="K15" s="164"/>
      <c r="L15" s="164"/>
      <c r="M15" s="164">
        <v>88565399</v>
      </c>
      <c r="N15" s="164"/>
      <c r="O15" s="164"/>
      <c r="P15" s="164"/>
      <c r="Q15" s="164"/>
      <c r="R15" s="164"/>
      <c r="S15" s="164">
        <f t="shared" si="0"/>
        <v>341495.14162547333</v>
      </c>
      <c r="T15" s="164"/>
      <c r="U15" s="164"/>
      <c r="V15" s="164"/>
      <c r="W15" s="164"/>
      <c r="X15" s="164">
        <v>84168315</v>
      </c>
      <c r="Y15" s="164"/>
      <c r="Z15" s="164"/>
      <c r="AA15" s="164"/>
      <c r="AB15" s="164"/>
      <c r="AC15" s="164"/>
      <c r="AD15" s="164"/>
      <c r="AE15" s="164">
        <v>6127300</v>
      </c>
      <c r="AF15" s="164"/>
      <c r="AG15" s="164"/>
      <c r="AH15" s="164"/>
      <c r="AI15" s="164"/>
      <c r="AJ15" s="164"/>
      <c r="AK15" s="167">
        <f t="shared" si="1"/>
        <v>7.279817826934043</v>
      </c>
      <c r="AL15" s="167"/>
      <c r="AM15" s="167"/>
      <c r="AN15" s="167"/>
      <c r="AO15" s="164">
        <v>82561574</v>
      </c>
      <c r="AP15" s="164"/>
      <c r="AQ15" s="164"/>
      <c r="AR15" s="164"/>
      <c r="AS15" s="164"/>
      <c r="AT15" s="164"/>
      <c r="AU15" s="164">
        <v>10063572</v>
      </c>
      <c r="AV15" s="164"/>
      <c r="AW15" s="164"/>
      <c r="AX15" s="164"/>
      <c r="AY15" s="164"/>
      <c r="AZ15" s="164"/>
      <c r="BA15" s="167">
        <f t="shared" si="2"/>
        <v>12.18917168415418</v>
      </c>
      <c r="BB15" s="167"/>
      <c r="BC15" s="167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</row>
    <row r="16" spans="1:55" ht="13.5" customHeight="1">
      <c r="A16" s="161"/>
      <c r="B16" s="161"/>
      <c r="C16" s="153">
        <v>21</v>
      </c>
      <c r="D16" s="153"/>
      <c r="E16" s="161"/>
      <c r="F16" s="161"/>
      <c r="G16" s="162"/>
      <c r="H16" s="164">
        <v>259281</v>
      </c>
      <c r="I16" s="164"/>
      <c r="J16" s="164"/>
      <c r="K16" s="164"/>
      <c r="L16" s="164"/>
      <c r="M16" s="164">
        <v>91526174</v>
      </c>
      <c r="N16" s="164"/>
      <c r="O16" s="164"/>
      <c r="P16" s="164"/>
      <c r="Q16" s="164"/>
      <c r="R16" s="164"/>
      <c r="S16" s="164">
        <f t="shared" si="0"/>
        <v>352999.9267204307</v>
      </c>
      <c r="T16" s="164"/>
      <c r="U16" s="164"/>
      <c r="V16" s="164"/>
      <c r="W16" s="164"/>
      <c r="X16" s="164">
        <v>92909289</v>
      </c>
      <c r="Y16" s="164"/>
      <c r="Z16" s="164"/>
      <c r="AA16" s="164"/>
      <c r="AB16" s="164"/>
      <c r="AC16" s="164"/>
      <c r="AD16" s="164"/>
      <c r="AE16" s="164">
        <v>11100600</v>
      </c>
      <c r="AF16" s="164"/>
      <c r="AG16" s="164"/>
      <c r="AH16" s="164"/>
      <c r="AI16" s="164"/>
      <c r="AJ16" s="164"/>
      <c r="AK16" s="167">
        <f t="shared" si="1"/>
        <v>11.947782745382971</v>
      </c>
      <c r="AL16" s="167"/>
      <c r="AM16" s="167"/>
      <c r="AN16" s="167"/>
      <c r="AO16" s="164">
        <v>92374586</v>
      </c>
      <c r="AP16" s="164"/>
      <c r="AQ16" s="164"/>
      <c r="AR16" s="164"/>
      <c r="AS16" s="164"/>
      <c r="AT16" s="164"/>
      <c r="AU16" s="164">
        <v>9786432</v>
      </c>
      <c r="AV16" s="164"/>
      <c r="AW16" s="164"/>
      <c r="AX16" s="164"/>
      <c r="AY16" s="164"/>
      <c r="AZ16" s="164"/>
      <c r="BA16" s="167">
        <f t="shared" si="2"/>
        <v>10.59429051189469</v>
      </c>
      <c r="BB16" s="167"/>
      <c r="BC16" s="167"/>
    </row>
    <row r="17" spans="1:55" s="34" customFormat="1" ht="13.5" customHeight="1" thickBot="1">
      <c r="A17" s="171"/>
      <c r="B17" s="171"/>
      <c r="C17" s="171">
        <v>22</v>
      </c>
      <c r="D17" s="171"/>
      <c r="E17" s="171"/>
      <c r="F17" s="171"/>
      <c r="G17" s="172"/>
      <c r="H17" s="173">
        <v>258013</v>
      </c>
      <c r="I17" s="173"/>
      <c r="J17" s="173"/>
      <c r="K17" s="173"/>
      <c r="L17" s="173"/>
      <c r="M17" s="173">
        <v>91418709</v>
      </c>
      <c r="N17" s="173"/>
      <c r="O17" s="173"/>
      <c r="P17" s="173"/>
      <c r="Q17" s="173"/>
      <c r="R17" s="173"/>
      <c r="S17" s="173">
        <f>M17/H17*1000</f>
        <v>354318.2281512947</v>
      </c>
      <c r="T17" s="173"/>
      <c r="U17" s="173"/>
      <c r="V17" s="173"/>
      <c r="W17" s="173"/>
      <c r="X17" s="173">
        <v>91315608</v>
      </c>
      <c r="Y17" s="173"/>
      <c r="Z17" s="173"/>
      <c r="AA17" s="173"/>
      <c r="AB17" s="173"/>
      <c r="AC17" s="173"/>
      <c r="AD17" s="173"/>
      <c r="AE17" s="173">
        <v>8381100</v>
      </c>
      <c r="AF17" s="173"/>
      <c r="AG17" s="173"/>
      <c r="AH17" s="173"/>
      <c r="AI17" s="173"/>
      <c r="AJ17" s="173"/>
      <c r="AK17" s="182">
        <f>AE17/X17*100</f>
        <v>9.178168095863743</v>
      </c>
      <c r="AL17" s="182"/>
      <c r="AM17" s="182"/>
      <c r="AN17" s="182"/>
      <c r="AO17" s="173">
        <v>88781285</v>
      </c>
      <c r="AP17" s="173"/>
      <c r="AQ17" s="173"/>
      <c r="AR17" s="173"/>
      <c r="AS17" s="173"/>
      <c r="AT17" s="173"/>
      <c r="AU17" s="177">
        <v>10088345</v>
      </c>
      <c r="AV17" s="177"/>
      <c r="AW17" s="177"/>
      <c r="AX17" s="177"/>
      <c r="AY17" s="177"/>
      <c r="AZ17" s="177"/>
      <c r="BA17" s="182">
        <f t="shared" si="2"/>
        <v>11.363143707595581</v>
      </c>
      <c r="BB17" s="182"/>
      <c r="BC17" s="182"/>
    </row>
    <row r="18" spans="1:55" ht="13.5" customHeight="1">
      <c r="A18" s="14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8"/>
      <c r="L18" s="8"/>
      <c r="M18" s="8"/>
      <c r="N18" s="8"/>
      <c r="O18" s="8"/>
      <c r="P18" s="8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1"/>
      <c r="BC18" s="1"/>
    </row>
    <row r="19" spans="1:55" ht="11.25" customHeight="1">
      <c r="A19" s="17"/>
      <c r="B19" s="17"/>
      <c r="C19" s="2"/>
      <c r="D19" s="2"/>
      <c r="E19" s="2"/>
      <c r="F19" s="2"/>
      <c r="G19" s="2"/>
      <c r="H19" s="2"/>
      <c r="I19" s="2"/>
      <c r="J19" s="2"/>
      <c r="K19" s="2"/>
      <c r="L19" s="2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1"/>
      <c r="BC19" s="1"/>
    </row>
    <row r="20" spans="1:55" ht="11.2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1"/>
      <c r="BC20" s="1"/>
    </row>
    <row r="21" spans="1:55" ht="11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1"/>
      <c r="BC21" s="1"/>
    </row>
    <row r="22" spans="1:55" ht="25.5" customHeight="1">
      <c r="A22" s="218" t="s">
        <v>4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</row>
    <row r="23" spans="1:55" ht="12.75" customHeight="1">
      <c r="A23" s="2"/>
      <c r="B23" s="2"/>
      <c r="C23" s="2"/>
      <c r="D23" s="2"/>
      <c r="E23" s="2"/>
      <c r="F23" s="2"/>
      <c r="G23" s="2"/>
      <c r="H23" s="2"/>
      <c r="I23" s="2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1"/>
      <c r="BC23" s="1"/>
    </row>
    <row r="24" spans="1:55" ht="12.75" customHeight="1">
      <c r="A24" s="2"/>
      <c r="B24" s="2"/>
      <c r="C24" s="2"/>
      <c r="D24" s="2"/>
      <c r="E24" s="2"/>
      <c r="F24" s="2"/>
      <c r="G24" s="2"/>
      <c r="H24" s="2"/>
      <c r="I24" s="2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1"/>
      <c r="BC24" s="1"/>
    </row>
    <row r="25" spans="1:55" ht="18" customHeight="1" thickBot="1">
      <c r="A25" s="21" t="s">
        <v>23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 t="s">
        <v>62</v>
      </c>
    </row>
    <row r="26" spans="1:55" ht="15" customHeight="1">
      <c r="A26" s="185" t="s">
        <v>67</v>
      </c>
      <c r="B26" s="186"/>
      <c r="C26" s="186"/>
      <c r="D26" s="186"/>
      <c r="E26" s="186"/>
      <c r="F26" s="186"/>
      <c r="G26" s="186"/>
      <c r="H26" s="186"/>
      <c r="I26" s="183" t="s">
        <v>24</v>
      </c>
      <c r="J26" s="183"/>
      <c r="K26" s="183"/>
      <c r="L26" s="183"/>
      <c r="M26" s="183"/>
      <c r="N26" s="183"/>
      <c r="O26" s="183"/>
      <c r="P26" s="183" t="s">
        <v>25</v>
      </c>
      <c r="Q26" s="183"/>
      <c r="R26" s="183"/>
      <c r="S26" s="183"/>
      <c r="T26" s="183"/>
      <c r="U26" s="183"/>
      <c r="V26" s="183"/>
      <c r="W26" s="183" t="s">
        <v>26</v>
      </c>
      <c r="X26" s="183"/>
      <c r="Y26" s="183"/>
      <c r="Z26" s="183"/>
      <c r="AA26" s="183"/>
      <c r="AB26" s="183"/>
      <c r="AC26" s="183" t="s">
        <v>27</v>
      </c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78" t="s">
        <v>16</v>
      </c>
      <c r="AP26" s="178"/>
      <c r="AQ26" s="178"/>
      <c r="AR26" s="178"/>
      <c r="AS26" s="178"/>
      <c r="AT26" s="178"/>
      <c r="AU26" s="178"/>
      <c r="AV26" s="178"/>
      <c r="AW26" s="178" t="s">
        <v>30</v>
      </c>
      <c r="AX26" s="178"/>
      <c r="AY26" s="178"/>
      <c r="AZ26" s="178"/>
      <c r="BA26" s="178"/>
      <c r="BB26" s="178"/>
      <c r="BC26" s="179"/>
    </row>
    <row r="27" spans="1:55" ht="15" customHeight="1">
      <c r="A27" s="187"/>
      <c r="B27" s="188"/>
      <c r="C27" s="188"/>
      <c r="D27" s="188"/>
      <c r="E27" s="188"/>
      <c r="F27" s="188"/>
      <c r="G27" s="188"/>
      <c r="H27" s="188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9" t="s">
        <v>28</v>
      </c>
      <c r="AD27" s="190"/>
      <c r="AE27" s="190"/>
      <c r="AF27" s="190"/>
      <c r="AG27" s="190"/>
      <c r="AH27" s="190"/>
      <c r="AI27" s="189" t="s">
        <v>29</v>
      </c>
      <c r="AJ27" s="190"/>
      <c r="AK27" s="190"/>
      <c r="AL27" s="190"/>
      <c r="AM27" s="190"/>
      <c r="AN27" s="191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1"/>
    </row>
    <row r="28" spans="1:55" ht="15" customHeight="1">
      <c r="A28" s="187"/>
      <c r="B28" s="188"/>
      <c r="C28" s="188"/>
      <c r="D28" s="188"/>
      <c r="E28" s="188"/>
      <c r="F28" s="188"/>
      <c r="G28" s="188"/>
      <c r="H28" s="188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74" t="s">
        <v>7</v>
      </c>
      <c r="AD28" s="175"/>
      <c r="AE28" s="175"/>
      <c r="AF28" s="175"/>
      <c r="AG28" s="175"/>
      <c r="AH28" s="175"/>
      <c r="AI28" s="174" t="s">
        <v>7</v>
      </c>
      <c r="AJ28" s="175"/>
      <c r="AK28" s="175"/>
      <c r="AL28" s="175"/>
      <c r="AM28" s="175"/>
      <c r="AN28" s="176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1"/>
    </row>
    <row r="29" spans="1:55" ht="13.5" customHeight="1">
      <c r="A29" s="192" t="s">
        <v>232</v>
      </c>
      <c r="B29" s="192"/>
      <c r="C29" s="192"/>
      <c r="D29" s="195">
        <v>14</v>
      </c>
      <c r="E29" s="195"/>
      <c r="F29" s="193" t="s">
        <v>1</v>
      </c>
      <c r="G29" s="193"/>
      <c r="H29" s="194"/>
      <c r="I29" s="164">
        <v>45582635</v>
      </c>
      <c r="J29" s="164"/>
      <c r="K29" s="164"/>
      <c r="L29" s="164"/>
      <c r="M29" s="164"/>
      <c r="N29" s="164"/>
      <c r="O29" s="164"/>
      <c r="P29" s="164">
        <v>41866075</v>
      </c>
      <c r="Q29" s="164"/>
      <c r="R29" s="164"/>
      <c r="S29" s="164"/>
      <c r="T29" s="164"/>
      <c r="U29" s="164"/>
      <c r="V29" s="164"/>
      <c r="W29" s="167">
        <v>91.8</v>
      </c>
      <c r="X29" s="167"/>
      <c r="Y29" s="167"/>
      <c r="Z29" s="167"/>
      <c r="AA29" s="167"/>
      <c r="AB29" s="167"/>
      <c r="AC29" s="164">
        <v>159768</v>
      </c>
      <c r="AD29" s="164"/>
      <c r="AE29" s="164"/>
      <c r="AF29" s="164"/>
      <c r="AG29" s="164"/>
      <c r="AH29" s="164"/>
      <c r="AI29" s="164">
        <v>402999</v>
      </c>
      <c r="AJ29" s="164"/>
      <c r="AK29" s="164"/>
      <c r="AL29" s="164"/>
      <c r="AM29" s="164"/>
      <c r="AN29" s="164"/>
      <c r="AO29" s="164">
        <v>88387379</v>
      </c>
      <c r="AP29" s="164"/>
      <c r="AQ29" s="164"/>
      <c r="AR29" s="164"/>
      <c r="AS29" s="164"/>
      <c r="AT29" s="164"/>
      <c r="AU29" s="164"/>
      <c r="AV29" s="164"/>
      <c r="AW29" s="167">
        <v>47.4</v>
      </c>
      <c r="AX29" s="167"/>
      <c r="AY29" s="167"/>
      <c r="AZ29" s="167"/>
      <c r="BA29" s="167"/>
      <c r="BB29" s="167"/>
      <c r="BC29" s="167"/>
    </row>
    <row r="30" spans="1:55" ht="13.5" customHeight="1">
      <c r="A30" s="153"/>
      <c r="B30" s="153"/>
      <c r="C30" s="153"/>
      <c r="D30" s="153">
        <v>15</v>
      </c>
      <c r="E30" s="153"/>
      <c r="F30" s="153"/>
      <c r="G30" s="153"/>
      <c r="H30" s="154"/>
      <c r="I30" s="164">
        <v>44198533</v>
      </c>
      <c r="J30" s="164"/>
      <c r="K30" s="164"/>
      <c r="L30" s="164"/>
      <c r="M30" s="164"/>
      <c r="N30" s="164"/>
      <c r="O30" s="164"/>
      <c r="P30" s="164">
        <v>40278149</v>
      </c>
      <c r="Q30" s="164"/>
      <c r="R30" s="164"/>
      <c r="S30" s="164"/>
      <c r="T30" s="164"/>
      <c r="U30" s="164"/>
      <c r="V30" s="164"/>
      <c r="W30" s="167">
        <v>91.1</v>
      </c>
      <c r="X30" s="167"/>
      <c r="Y30" s="167"/>
      <c r="Z30" s="167"/>
      <c r="AA30" s="167"/>
      <c r="AB30" s="167"/>
      <c r="AC30" s="164">
        <v>154330</v>
      </c>
      <c r="AD30" s="164"/>
      <c r="AE30" s="164"/>
      <c r="AF30" s="164"/>
      <c r="AG30" s="164"/>
      <c r="AH30" s="164"/>
      <c r="AI30" s="164">
        <v>385490</v>
      </c>
      <c r="AJ30" s="164"/>
      <c r="AK30" s="164"/>
      <c r="AL30" s="164"/>
      <c r="AM30" s="164"/>
      <c r="AN30" s="164"/>
      <c r="AO30" s="164">
        <v>87587637</v>
      </c>
      <c r="AP30" s="164"/>
      <c r="AQ30" s="164"/>
      <c r="AR30" s="164"/>
      <c r="AS30" s="164"/>
      <c r="AT30" s="164"/>
      <c r="AU30" s="164"/>
      <c r="AV30" s="164"/>
      <c r="AW30" s="167">
        <v>46</v>
      </c>
      <c r="AX30" s="167"/>
      <c r="AY30" s="167"/>
      <c r="AZ30" s="167"/>
      <c r="BA30" s="167"/>
      <c r="BB30" s="167"/>
      <c r="BC30" s="167"/>
    </row>
    <row r="31" spans="1:55" ht="13.5" customHeight="1">
      <c r="A31" s="153"/>
      <c r="B31" s="153"/>
      <c r="C31" s="153"/>
      <c r="D31" s="153">
        <v>16</v>
      </c>
      <c r="E31" s="153"/>
      <c r="F31" s="153"/>
      <c r="G31" s="153"/>
      <c r="H31" s="154"/>
      <c r="I31" s="164">
        <v>43903310</v>
      </c>
      <c r="J31" s="164"/>
      <c r="K31" s="164"/>
      <c r="L31" s="164"/>
      <c r="M31" s="164"/>
      <c r="N31" s="164"/>
      <c r="O31" s="164"/>
      <c r="P31" s="164">
        <v>39916067</v>
      </c>
      <c r="Q31" s="164"/>
      <c r="R31" s="164"/>
      <c r="S31" s="164"/>
      <c r="T31" s="164"/>
      <c r="U31" s="164"/>
      <c r="V31" s="164"/>
      <c r="W31" s="167">
        <v>90.9</v>
      </c>
      <c r="X31" s="167"/>
      <c r="Y31" s="167"/>
      <c r="Z31" s="167"/>
      <c r="AA31" s="167"/>
      <c r="AB31" s="167"/>
      <c r="AC31" s="164">
        <v>152767</v>
      </c>
      <c r="AD31" s="164"/>
      <c r="AE31" s="164"/>
      <c r="AF31" s="164"/>
      <c r="AG31" s="164"/>
      <c r="AH31" s="164"/>
      <c r="AI31" s="164">
        <v>377395</v>
      </c>
      <c r="AJ31" s="164"/>
      <c r="AK31" s="164"/>
      <c r="AL31" s="164"/>
      <c r="AM31" s="164"/>
      <c r="AN31" s="164"/>
      <c r="AO31" s="164">
        <v>89100392</v>
      </c>
      <c r="AP31" s="164"/>
      <c r="AQ31" s="164"/>
      <c r="AR31" s="164"/>
      <c r="AS31" s="164"/>
      <c r="AT31" s="164"/>
      <c r="AU31" s="164"/>
      <c r="AV31" s="164"/>
      <c r="AW31" s="167">
        <v>44.8</v>
      </c>
      <c r="AX31" s="167"/>
      <c r="AY31" s="167"/>
      <c r="AZ31" s="167"/>
      <c r="BA31" s="167"/>
      <c r="BB31" s="167"/>
      <c r="BC31" s="167"/>
    </row>
    <row r="32" spans="1:55" ht="13.5" customHeight="1">
      <c r="A32" s="153"/>
      <c r="B32" s="153"/>
      <c r="C32" s="153"/>
      <c r="D32" s="153">
        <v>17</v>
      </c>
      <c r="E32" s="153"/>
      <c r="F32" s="153"/>
      <c r="G32" s="153"/>
      <c r="H32" s="154"/>
      <c r="I32" s="164">
        <v>44905530</v>
      </c>
      <c r="J32" s="164"/>
      <c r="K32" s="164"/>
      <c r="L32" s="164"/>
      <c r="M32" s="164"/>
      <c r="N32" s="164"/>
      <c r="O32" s="164"/>
      <c r="P32" s="164">
        <v>41336052</v>
      </c>
      <c r="Q32" s="164"/>
      <c r="R32" s="164"/>
      <c r="S32" s="164"/>
      <c r="T32" s="164"/>
      <c r="U32" s="164"/>
      <c r="V32" s="164"/>
      <c r="W32" s="167">
        <v>92.1</v>
      </c>
      <c r="X32" s="167"/>
      <c r="Y32" s="167"/>
      <c r="Z32" s="167"/>
      <c r="AA32" s="167"/>
      <c r="AB32" s="167"/>
      <c r="AC32" s="164">
        <v>157170</v>
      </c>
      <c r="AD32" s="164"/>
      <c r="AE32" s="164"/>
      <c r="AF32" s="164"/>
      <c r="AG32" s="164"/>
      <c r="AH32" s="164"/>
      <c r="AI32" s="164">
        <v>384644</v>
      </c>
      <c r="AJ32" s="164"/>
      <c r="AK32" s="164"/>
      <c r="AL32" s="164"/>
      <c r="AM32" s="164"/>
      <c r="AN32" s="164"/>
      <c r="AO32" s="164">
        <v>83990921</v>
      </c>
      <c r="AP32" s="164"/>
      <c r="AQ32" s="164"/>
      <c r="AR32" s="164"/>
      <c r="AS32" s="164"/>
      <c r="AT32" s="164"/>
      <c r="AU32" s="164"/>
      <c r="AV32" s="164"/>
      <c r="AW32" s="167">
        <v>49.2</v>
      </c>
      <c r="AX32" s="167"/>
      <c r="AY32" s="167"/>
      <c r="AZ32" s="167"/>
      <c r="BA32" s="167"/>
      <c r="BB32" s="167"/>
      <c r="BC32" s="167"/>
    </row>
    <row r="33" spans="1:55" ht="13.5" customHeight="1">
      <c r="A33" s="153"/>
      <c r="B33" s="153"/>
      <c r="C33" s="153"/>
      <c r="D33" s="153">
        <v>18</v>
      </c>
      <c r="E33" s="153"/>
      <c r="F33" s="153"/>
      <c r="G33" s="153"/>
      <c r="H33" s="154"/>
      <c r="I33" s="164">
        <v>44508298</v>
      </c>
      <c r="J33" s="164"/>
      <c r="K33" s="164"/>
      <c r="L33" s="164"/>
      <c r="M33" s="164"/>
      <c r="N33" s="164"/>
      <c r="O33" s="164"/>
      <c r="P33" s="164">
        <v>41043611</v>
      </c>
      <c r="Q33" s="164"/>
      <c r="R33" s="164"/>
      <c r="S33" s="164"/>
      <c r="T33" s="164"/>
      <c r="U33" s="164"/>
      <c r="V33" s="164"/>
      <c r="W33" s="167">
        <v>92.2</v>
      </c>
      <c r="X33" s="167"/>
      <c r="Y33" s="167"/>
      <c r="Z33" s="167"/>
      <c r="AA33" s="167"/>
      <c r="AB33" s="167"/>
      <c r="AC33" s="164">
        <v>157368</v>
      </c>
      <c r="AD33" s="164"/>
      <c r="AE33" s="164"/>
      <c r="AF33" s="164"/>
      <c r="AG33" s="164"/>
      <c r="AH33" s="164"/>
      <c r="AI33" s="164">
        <v>380745</v>
      </c>
      <c r="AJ33" s="164"/>
      <c r="AK33" s="164"/>
      <c r="AL33" s="164"/>
      <c r="AM33" s="164"/>
      <c r="AN33" s="164"/>
      <c r="AO33" s="164">
        <v>85202312</v>
      </c>
      <c r="AP33" s="164"/>
      <c r="AQ33" s="164"/>
      <c r="AR33" s="164"/>
      <c r="AS33" s="164"/>
      <c r="AT33" s="164"/>
      <c r="AU33" s="164"/>
      <c r="AV33" s="164"/>
      <c r="AW33" s="167">
        <v>48.2</v>
      </c>
      <c r="AX33" s="167"/>
      <c r="AY33" s="167"/>
      <c r="AZ33" s="167"/>
      <c r="BA33" s="167"/>
      <c r="BB33" s="167"/>
      <c r="BC33" s="167"/>
    </row>
    <row r="34" spans="1:55" ht="13.5" customHeight="1">
      <c r="A34" s="153"/>
      <c r="B34" s="153"/>
      <c r="C34" s="153"/>
      <c r="D34" s="153">
        <v>19</v>
      </c>
      <c r="E34" s="153"/>
      <c r="F34" s="153"/>
      <c r="G34" s="153"/>
      <c r="H34" s="154"/>
      <c r="I34" s="164">
        <v>47143504</v>
      </c>
      <c r="J34" s="164"/>
      <c r="K34" s="164"/>
      <c r="L34" s="164"/>
      <c r="M34" s="164"/>
      <c r="N34" s="164"/>
      <c r="O34" s="164"/>
      <c r="P34" s="164">
        <v>43628101</v>
      </c>
      <c r="Q34" s="164"/>
      <c r="R34" s="164"/>
      <c r="S34" s="164"/>
      <c r="T34" s="164"/>
      <c r="U34" s="164"/>
      <c r="V34" s="164"/>
      <c r="W34" s="167">
        <v>92.5</v>
      </c>
      <c r="X34" s="167"/>
      <c r="Y34" s="167"/>
      <c r="Z34" s="167"/>
      <c r="AA34" s="167"/>
      <c r="AB34" s="167"/>
      <c r="AC34" s="164">
        <v>167690</v>
      </c>
      <c r="AD34" s="164"/>
      <c r="AE34" s="164"/>
      <c r="AF34" s="164"/>
      <c r="AG34" s="164"/>
      <c r="AH34" s="164"/>
      <c r="AI34" s="164">
        <v>400464</v>
      </c>
      <c r="AJ34" s="164"/>
      <c r="AK34" s="164"/>
      <c r="AL34" s="164"/>
      <c r="AM34" s="164"/>
      <c r="AN34" s="164"/>
      <c r="AO34" s="164">
        <v>83694498</v>
      </c>
      <c r="AP34" s="164"/>
      <c r="AQ34" s="164"/>
      <c r="AR34" s="164"/>
      <c r="AS34" s="164"/>
      <c r="AT34" s="164"/>
      <c r="AU34" s="164"/>
      <c r="AV34" s="164"/>
      <c r="AW34" s="167">
        <v>52.1</v>
      </c>
      <c r="AX34" s="167"/>
      <c r="AY34" s="167"/>
      <c r="AZ34" s="167"/>
      <c r="BA34" s="167"/>
      <c r="BB34" s="167"/>
      <c r="BC34" s="167"/>
    </row>
    <row r="35" spans="1:55" ht="13.5" customHeight="1">
      <c r="A35" s="153"/>
      <c r="B35" s="153"/>
      <c r="C35" s="153"/>
      <c r="D35" s="153">
        <v>20</v>
      </c>
      <c r="E35" s="153"/>
      <c r="F35" s="153"/>
      <c r="G35" s="153"/>
      <c r="H35" s="154"/>
      <c r="I35" s="164">
        <v>47390077</v>
      </c>
      <c r="J35" s="164"/>
      <c r="K35" s="164"/>
      <c r="L35" s="164"/>
      <c r="M35" s="164"/>
      <c r="N35" s="164"/>
      <c r="O35" s="164"/>
      <c r="P35" s="164">
        <v>43697882</v>
      </c>
      <c r="Q35" s="164"/>
      <c r="R35" s="164"/>
      <c r="S35" s="164"/>
      <c r="T35" s="164"/>
      <c r="U35" s="164"/>
      <c r="V35" s="164"/>
      <c r="W35" s="167">
        <v>92.2</v>
      </c>
      <c r="X35" s="167"/>
      <c r="Y35" s="167"/>
      <c r="Z35" s="167"/>
      <c r="AA35" s="167"/>
      <c r="AB35" s="167"/>
      <c r="AC35" s="164">
        <v>169074</v>
      </c>
      <c r="AD35" s="164"/>
      <c r="AE35" s="164"/>
      <c r="AF35" s="164"/>
      <c r="AG35" s="164"/>
      <c r="AH35" s="164"/>
      <c r="AI35" s="164">
        <v>399634</v>
      </c>
      <c r="AJ35" s="164"/>
      <c r="AK35" s="164"/>
      <c r="AL35" s="164"/>
      <c r="AM35" s="164"/>
      <c r="AN35" s="164"/>
      <c r="AO35" s="164">
        <v>84168315</v>
      </c>
      <c r="AP35" s="164"/>
      <c r="AQ35" s="164"/>
      <c r="AR35" s="164"/>
      <c r="AS35" s="164"/>
      <c r="AT35" s="164"/>
      <c r="AU35" s="164"/>
      <c r="AV35" s="164"/>
      <c r="AW35" s="167">
        <v>51.9</v>
      </c>
      <c r="AX35" s="167"/>
      <c r="AY35" s="167"/>
      <c r="AZ35" s="167"/>
      <c r="BA35" s="167"/>
      <c r="BB35" s="167"/>
      <c r="BC35" s="167"/>
    </row>
    <row r="36" spans="1:55" ht="13.5" customHeight="1">
      <c r="A36" s="153"/>
      <c r="B36" s="153"/>
      <c r="C36" s="153"/>
      <c r="D36" s="153">
        <v>21</v>
      </c>
      <c r="E36" s="153"/>
      <c r="F36" s="153"/>
      <c r="G36" s="153"/>
      <c r="H36" s="154"/>
      <c r="I36" s="164">
        <v>44892031</v>
      </c>
      <c r="J36" s="164"/>
      <c r="K36" s="164"/>
      <c r="L36" s="164"/>
      <c r="M36" s="164"/>
      <c r="N36" s="164"/>
      <c r="O36" s="164"/>
      <c r="P36" s="164">
        <v>41141681</v>
      </c>
      <c r="Q36" s="164"/>
      <c r="R36" s="164"/>
      <c r="S36" s="164"/>
      <c r="T36" s="164"/>
      <c r="U36" s="164"/>
      <c r="V36" s="164"/>
      <c r="W36" s="167">
        <v>91.6</v>
      </c>
      <c r="X36" s="167"/>
      <c r="Y36" s="167"/>
      <c r="Z36" s="167"/>
      <c r="AA36" s="167"/>
      <c r="AB36" s="167"/>
      <c r="AC36" s="164">
        <v>159641</v>
      </c>
      <c r="AD36" s="164"/>
      <c r="AE36" s="164"/>
      <c r="AF36" s="164"/>
      <c r="AG36" s="164"/>
      <c r="AH36" s="164"/>
      <c r="AI36" s="164">
        <v>373492</v>
      </c>
      <c r="AJ36" s="164"/>
      <c r="AK36" s="164"/>
      <c r="AL36" s="164"/>
      <c r="AM36" s="164"/>
      <c r="AN36" s="164"/>
      <c r="AO36" s="164">
        <v>92909289</v>
      </c>
      <c r="AP36" s="164"/>
      <c r="AQ36" s="164"/>
      <c r="AR36" s="164"/>
      <c r="AS36" s="164"/>
      <c r="AT36" s="164"/>
      <c r="AU36" s="164"/>
      <c r="AV36" s="164"/>
      <c r="AW36" s="167">
        <v>44.3</v>
      </c>
      <c r="AX36" s="167"/>
      <c r="AY36" s="167"/>
      <c r="AZ36" s="167"/>
      <c r="BA36" s="167"/>
      <c r="BB36" s="167"/>
      <c r="BC36" s="167"/>
    </row>
    <row r="37" spans="1:55" s="35" customFormat="1" ht="13.5" customHeight="1" thickBot="1">
      <c r="A37" s="171"/>
      <c r="B37" s="171"/>
      <c r="C37" s="171"/>
      <c r="D37" s="171">
        <v>22</v>
      </c>
      <c r="E37" s="171"/>
      <c r="F37" s="171"/>
      <c r="G37" s="171"/>
      <c r="H37" s="172"/>
      <c r="I37" s="173">
        <v>45649720</v>
      </c>
      <c r="J37" s="173"/>
      <c r="K37" s="173"/>
      <c r="L37" s="173"/>
      <c r="M37" s="173"/>
      <c r="N37" s="173"/>
      <c r="O37" s="173"/>
      <c r="P37" s="173">
        <v>41736197</v>
      </c>
      <c r="Q37" s="173"/>
      <c r="R37" s="173"/>
      <c r="S37" s="173"/>
      <c r="T37" s="173"/>
      <c r="U37" s="173"/>
      <c r="V37" s="173"/>
      <c r="W37" s="182">
        <v>91.4</v>
      </c>
      <c r="X37" s="182"/>
      <c r="Y37" s="182"/>
      <c r="Z37" s="182"/>
      <c r="AA37" s="182"/>
      <c r="AB37" s="182"/>
      <c r="AC37" s="173">
        <v>162386</v>
      </c>
      <c r="AD37" s="173"/>
      <c r="AE37" s="173"/>
      <c r="AF37" s="173"/>
      <c r="AG37" s="173"/>
      <c r="AH37" s="173"/>
      <c r="AI37" s="173">
        <v>376260</v>
      </c>
      <c r="AJ37" s="173"/>
      <c r="AK37" s="173"/>
      <c r="AL37" s="173"/>
      <c r="AM37" s="173"/>
      <c r="AN37" s="173"/>
      <c r="AO37" s="173">
        <v>91315608</v>
      </c>
      <c r="AP37" s="173"/>
      <c r="AQ37" s="173"/>
      <c r="AR37" s="173"/>
      <c r="AS37" s="173"/>
      <c r="AT37" s="173"/>
      <c r="AU37" s="173"/>
      <c r="AV37" s="173"/>
      <c r="AW37" s="182">
        <v>45.7</v>
      </c>
      <c r="AX37" s="182"/>
      <c r="AY37" s="182"/>
      <c r="AZ37" s="182"/>
      <c r="BA37" s="182"/>
      <c r="BB37" s="182"/>
      <c r="BC37" s="182"/>
    </row>
    <row r="38" spans="1:55" ht="13.5" customHeight="1">
      <c r="A38" s="14" t="s">
        <v>31</v>
      </c>
      <c r="B38" s="2"/>
      <c r="C38" s="32"/>
      <c r="D38" s="12"/>
      <c r="E38" s="1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2"/>
      <c r="BB38" s="32"/>
      <c r="BC38" s="32"/>
    </row>
    <row r="39" spans="1:55" ht="11.25" customHeight="1">
      <c r="A39" s="2"/>
      <c r="B39" s="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2"/>
      <c r="BB39" s="32"/>
      <c r="BC39" s="32"/>
    </row>
    <row r="40" spans="1:55" ht="11.25" customHeight="1">
      <c r="A40" s="2"/>
      <c r="B40" s="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2"/>
      <c r="BB40" s="32"/>
      <c r="BC40" s="32"/>
    </row>
    <row r="41" spans="1:55" ht="11.2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32"/>
      <c r="BC41" s="32"/>
    </row>
    <row r="42" spans="1:55" ht="25.5" customHeight="1">
      <c r="A42" s="218" t="s">
        <v>5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</row>
    <row r="43" spans="1:55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3"/>
      <c r="BC43" s="3"/>
    </row>
    <row r="44" spans="1:55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3"/>
      <c r="BC44" s="3"/>
    </row>
    <row r="45" spans="1:55" ht="18" customHeight="1" thickBot="1">
      <c r="A45" s="21" t="s">
        <v>63</v>
      </c>
      <c r="B45" s="9"/>
      <c r="C45" s="9"/>
      <c r="D45" s="11"/>
      <c r="E45" s="11"/>
      <c r="F45" s="11"/>
      <c r="G45" s="11"/>
      <c r="H45" s="9"/>
      <c r="I45" s="9"/>
      <c r="J45" s="9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23" t="s">
        <v>61</v>
      </c>
    </row>
    <row r="46" spans="1:55" ht="15" customHeight="1">
      <c r="A46" s="152"/>
      <c r="B46" s="198"/>
      <c r="C46" s="198"/>
      <c r="D46" s="198"/>
      <c r="E46" s="198"/>
      <c r="F46" s="198"/>
      <c r="G46" s="198"/>
      <c r="H46" s="198"/>
      <c r="I46" s="198"/>
      <c r="J46" s="198"/>
      <c r="K46" s="196" t="s">
        <v>251</v>
      </c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 t="s">
        <v>252</v>
      </c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 t="s">
        <v>253</v>
      </c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7"/>
      <c r="BC46" s="204"/>
    </row>
    <row r="47" spans="1:55" ht="15.75" customHeight="1">
      <c r="A47" s="199" t="s">
        <v>32</v>
      </c>
      <c r="B47" s="200"/>
      <c r="C47" s="200"/>
      <c r="D47" s="200"/>
      <c r="E47" s="200"/>
      <c r="F47" s="200"/>
      <c r="G47" s="200"/>
      <c r="H47" s="200"/>
      <c r="I47" s="200"/>
      <c r="J47" s="200"/>
      <c r="K47" s="201" t="s">
        <v>34</v>
      </c>
      <c r="L47" s="202"/>
      <c r="M47" s="202"/>
      <c r="N47" s="202"/>
      <c r="O47" s="202"/>
      <c r="P47" s="202"/>
      <c r="Q47" s="202"/>
      <c r="R47" s="202"/>
      <c r="S47" s="202"/>
      <c r="T47" s="202" t="s">
        <v>33</v>
      </c>
      <c r="U47" s="202"/>
      <c r="V47" s="202"/>
      <c r="W47" s="202"/>
      <c r="X47" s="202"/>
      <c r="Y47" s="202"/>
      <c r="Z47" s="202" t="s">
        <v>34</v>
      </c>
      <c r="AA47" s="202"/>
      <c r="AB47" s="202"/>
      <c r="AC47" s="202"/>
      <c r="AD47" s="202"/>
      <c r="AE47" s="202"/>
      <c r="AF47" s="202"/>
      <c r="AG47" s="202"/>
      <c r="AH47" s="202"/>
      <c r="AI47" s="202" t="s">
        <v>33</v>
      </c>
      <c r="AJ47" s="202"/>
      <c r="AK47" s="202"/>
      <c r="AL47" s="202"/>
      <c r="AM47" s="202"/>
      <c r="AN47" s="202"/>
      <c r="AO47" s="202" t="s">
        <v>34</v>
      </c>
      <c r="AP47" s="202"/>
      <c r="AQ47" s="202"/>
      <c r="AR47" s="202"/>
      <c r="AS47" s="202"/>
      <c r="AT47" s="202"/>
      <c r="AU47" s="202"/>
      <c r="AV47" s="202"/>
      <c r="AW47" s="202"/>
      <c r="AX47" s="202" t="s">
        <v>33</v>
      </c>
      <c r="AY47" s="202"/>
      <c r="AZ47" s="202"/>
      <c r="BA47" s="202"/>
      <c r="BB47" s="202"/>
      <c r="BC47" s="203"/>
    </row>
    <row r="48" spans="1:55" s="34" customFormat="1" ht="13.5" customHeight="1">
      <c r="A48" s="215" t="s">
        <v>0</v>
      </c>
      <c r="B48" s="215"/>
      <c r="C48" s="215"/>
      <c r="D48" s="215"/>
      <c r="E48" s="215"/>
      <c r="F48" s="215"/>
      <c r="G48" s="215"/>
      <c r="H48" s="215"/>
      <c r="I48" s="215"/>
      <c r="J48" s="216"/>
      <c r="K48" s="211">
        <v>43697882309</v>
      </c>
      <c r="L48" s="208"/>
      <c r="M48" s="208"/>
      <c r="N48" s="208"/>
      <c r="O48" s="208"/>
      <c r="P48" s="208"/>
      <c r="Q48" s="208"/>
      <c r="R48" s="208"/>
      <c r="S48" s="208"/>
      <c r="T48" s="207">
        <v>100</v>
      </c>
      <c r="U48" s="207"/>
      <c r="V48" s="207"/>
      <c r="W48" s="207"/>
      <c r="X48" s="207"/>
      <c r="Y48" s="207"/>
      <c r="Z48" s="208">
        <v>41141680913</v>
      </c>
      <c r="AA48" s="208"/>
      <c r="AB48" s="208"/>
      <c r="AC48" s="208"/>
      <c r="AD48" s="208"/>
      <c r="AE48" s="208"/>
      <c r="AF48" s="208"/>
      <c r="AG48" s="208"/>
      <c r="AH48" s="208"/>
      <c r="AI48" s="207">
        <v>100</v>
      </c>
      <c r="AJ48" s="207"/>
      <c r="AK48" s="207"/>
      <c r="AL48" s="207"/>
      <c r="AM48" s="207"/>
      <c r="AN48" s="207"/>
      <c r="AO48" s="208">
        <v>41736196933</v>
      </c>
      <c r="AP48" s="208"/>
      <c r="AQ48" s="208"/>
      <c r="AR48" s="208"/>
      <c r="AS48" s="208"/>
      <c r="AT48" s="208"/>
      <c r="AU48" s="208"/>
      <c r="AV48" s="208"/>
      <c r="AW48" s="208"/>
      <c r="AX48" s="207">
        <v>100</v>
      </c>
      <c r="AY48" s="207"/>
      <c r="AZ48" s="207"/>
      <c r="BA48" s="207"/>
      <c r="BB48" s="207"/>
      <c r="BC48" s="207"/>
    </row>
    <row r="49" spans="1:55" ht="13.5" customHeight="1">
      <c r="A49" s="205" t="s">
        <v>35</v>
      </c>
      <c r="B49" s="205"/>
      <c r="C49" s="205"/>
      <c r="D49" s="205"/>
      <c r="E49" s="205"/>
      <c r="F49" s="205"/>
      <c r="G49" s="205"/>
      <c r="H49" s="205"/>
      <c r="I49" s="205"/>
      <c r="J49" s="206"/>
      <c r="K49" s="212">
        <v>19517364923</v>
      </c>
      <c r="L49" s="164"/>
      <c r="M49" s="164"/>
      <c r="N49" s="164"/>
      <c r="O49" s="164"/>
      <c r="P49" s="164"/>
      <c r="Q49" s="164"/>
      <c r="R49" s="164"/>
      <c r="S49" s="164"/>
      <c r="T49" s="167">
        <v>44.7</v>
      </c>
      <c r="U49" s="167"/>
      <c r="V49" s="167"/>
      <c r="W49" s="167"/>
      <c r="X49" s="167"/>
      <c r="Y49" s="167"/>
      <c r="Z49" s="164">
        <v>17394205381</v>
      </c>
      <c r="AA49" s="164"/>
      <c r="AB49" s="164"/>
      <c r="AC49" s="164"/>
      <c r="AD49" s="164"/>
      <c r="AE49" s="164"/>
      <c r="AF49" s="164"/>
      <c r="AG49" s="164"/>
      <c r="AH49" s="164"/>
      <c r="AI49" s="167">
        <v>42.3</v>
      </c>
      <c r="AJ49" s="167"/>
      <c r="AK49" s="167"/>
      <c r="AL49" s="167"/>
      <c r="AM49" s="167"/>
      <c r="AN49" s="167"/>
      <c r="AO49" s="164">
        <v>18211290828</v>
      </c>
      <c r="AP49" s="164"/>
      <c r="AQ49" s="164"/>
      <c r="AR49" s="164"/>
      <c r="AS49" s="164"/>
      <c r="AT49" s="164"/>
      <c r="AU49" s="164"/>
      <c r="AV49" s="164"/>
      <c r="AW49" s="164"/>
      <c r="AX49" s="167">
        <v>43.6</v>
      </c>
      <c r="AY49" s="167"/>
      <c r="AZ49" s="167"/>
      <c r="BA49" s="167"/>
      <c r="BB49" s="167"/>
      <c r="BC49" s="167"/>
    </row>
    <row r="50" spans="1:55" ht="13.5" customHeight="1">
      <c r="A50" s="205" t="s">
        <v>36</v>
      </c>
      <c r="B50" s="205"/>
      <c r="C50" s="205"/>
      <c r="D50" s="205"/>
      <c r="E50" s="205"/>
      <c r="F50" s="205"/>
      <c r="G50" s="205"/>
      <c r="H50" s="205"/>
      <c r="I50" s="205"/>
      <c r="J50" s="206"/>
      <c r="K50" s="212">
        <v>18867655539</v>
      </c>
      <c r="L50" s="164"/>
      <c r="M50" s="164"/>
      <c r="N50" s="164"/>
      <c r="O50" s="164"/>
      <c r="P50" s="164"/>
      <c r="Q50" s="164"/>
      <c r="R50" s="164"/>
      <c r="S50" s="164"/>
      <c r="T50" s="167">
        <v>43.2</v>
      </c>
      <c r="U50" s="167"/>
      <c r="V50" s="167"/>
      <c r="W50" s="167"/>
      <c r="X50" s="167"/>
      <c r="Y50" s="167"/>
      <c r="Z50" s="164">
        <v>18597148001</v>
      </c>
      <c r="AA50" s="164"/>
      <c r="AB50" s="164"/>
      <c r="AC50" s="164"/>
      <c r="AD50" s="164"/>
      <c r="AE50" s="164"/>
      <c r="AF50" s="164"/>
      <c r="AG50" s="164"/>
      <c r="AH50" s="164"/>
      <c r="AI50" s="167">
        <v>45.2</v>
      </c>
      <c r="AJ50" s="167"/>
      <c r="AK50" s="167"/>
      <c r="AL50" s="167"/>
      <c r="AM50" s="167"/>
      <c r="AN50" s="167"/>
      <c r="AO50" s="164">
        <v>18362136798</v>
      </c>
      <c r="AP50" s="164"/>
      <c r="AQ50" s="164"/>
      <c r="AR50" s="164"/>
      <c r="AS50" s="164"/>
      <c r="AT50" s="164"/>
      <c r="AU50" s="164"/>
      <c r="AV50" s="164"/>
      <c r="AW50" s="164"/>
      <c r="AX50" s="167">
        <v>44</v>
      </c>
      <c r="AY50" s="167"/>
      <c r="AZ50" s="167"/>
      <c r="BA50" s="167"/>
      <c r="BB50" s="167"/>
      <c r="BC50" s="167"/>
    </row>
    <row r="51" spans="1:55" ht="13.5" customHeight="1">
      <c r="A51" s="205" t="s">
        <v>37</v>
      </c>
      <c r="B51" s="205"/>
      <c r="C51" s="205"/>
      <c r="D51" s="205"/>
      <c r="E51" s="205"/>
      <c r="F51" s="205"/>
      <c r="G51" s="205"/>
      <c r="H51" s="205"/>
      <c r="I51" s="205"/>
      <c r="J51" s="206"/>
      <c r="K51" s="212">
        <v>490086008</v>
      </c>
      <c r="L51" s="164"/>
      <c r="M51" s="164"/>
      <c r="N51" s="164"/>
      <c r="O51" s="164"/>
      <c r="P51" s="164"/>
      <c r="Q51" s="164"/>
      <c r="R51" s="164"/>
      <c r="S51" s="164"/>
      <c r="T51" s="167">
        <v>1.1</v>
      </c>
      <c r="U51" s="167"/>
      <c r="V51" s="167"/>
      <c r="W51" s="167"/>
      <c r="X51" s="167"/>
      <c r="Y51" s="167"/>
      <c r="Z51" s="164">
        <v>505100826</v>
      </c>
      <c r="AA51" s="164"/>
      <c r="AB51" s="164"/>
      <c r="AC51" s="164"/>
      <c r="AD51" s="164"/>
      <c r="AE51" s="164"/>
      <c r="AF51" s="164"/>
      <c r="AG51" s="164"/>
      <c r="AH51" s="164"/>
      <c r="AI51" s="167">
        <v>1.2</v>
      </c>
      <c r="AJ51" s="167"/>
      <c r="AK51" s="167"/>
      <c r="AL51" s="167"/>
      <c r="AM51" s="167"/>
      <c r="AN51" s="167"/>
      <c r="AO51" s="164">
        <v>524486834</v>
      </c>
      <c r="AP51" s="164"/>
      <c r="AQ51" s="164"/>
      <c r="AR51" s="164"/>
      <c r="AS51" s="164"/>
      <c r="AT51" s="164"/>
      <c r="AU51" s="164"/>
      <c r="AV51" s="164"/>
      <c r="AW51" s="164"/>
      <c r="AX51" s="167">
        <v>1.3</v>
      </c>
      <c r="AY51" s="167"/>
      <c r="AZ51" s="167"/>
      <c r="BA51" s="167"/>
      <c r="BB51" s="167"/>
      <c r="BC51" s="167"/>
    </row>
    <row r="52" spans="1:55" ht="13.5" customHeight="1">
      <c r="A52" s="205" t="s">
        <v>38</v>
      </c>
      <c r="B52" s="205"/>
      <c r="C52" s="205"/>
      <c r="D52" s="205"/>
      <c r="E52" s="205"/>
      <c r="F52" s="205"/>
      <c r="G52" s="205"/>
      <c r="H52" s="205"/>
      <c r="I52" s="205"/>
      <c r="J52" s="206"/>
      <c r="K52" s="212">
        <v>1749704955</v>
      </c>
      <c r="L52" s="164"/>
      <c r="M52" s="164"/>
      <c r="N52" s="164"/>
      <c r="O52" s="164"/>
      <c r="P52" s="164"/>
      <c r="Q52" s="164"/>
      <c r="R52" s="164"/>
      <c r="S52" s="164"/>
      <c r="T52" s="167">
        <v>4</v>
      </c>
      <c r="U52" s="167"/>
      <c r="V52" s="167"/>
      <c r="W52" s="167"/>
      <c r="X52" s="167"/>
      <c r="Y52" s="167"/>
      <c r="Z52" s="164">
        <v>1641240343</v>
      </c>
      <c r="AA52" s="164"/>
      <c r="AB52" s="164"/>
      <c r="AC52" s="164"/>
      <c r="AD52" s="164"/>
      <c r="AE52" s="164"/>
      <c r="AF52" s="164"/>
      <c r="AG52" s="164"/>
      <c r="AH52" s="164"/>
      <c r="AI52" s="167">
        <v>4</v>
      </c>
      <c r="AJ52" s="167"/>
      <c r="AK52" s="167"/>
      <c r="AL52" s="167"/>
      <c r="AM52" s="167"/>
      <c r="AN52" s="167"/>
      <c r="AO52" s="164">
        <v>1673147282</v>
      </c>
      <c r="AP52" s="164"/>
      <c r="AQ52" s="164"/>
      <c r="AR52" s="164"/>
      <c r="AS52" s="164"/>
      <c r="AT52" s="164"/>
      <c r="AU52" s="164"/>
      <c r="AV52" s="164"/>
      <c r="AW52" s="164"/>
      <c r="AX52" s="167">
        <v>4</v>
      </c>
      <c r="AY52" s="167"/>
      <c r="AZ52" s="167"/>
      <c r="BA52" s="167"/>
      <c r="BB52" s="167"/>
      <c r="BC52" s="167"/>
    </row>
    <row r="53" spans="1:55" ht="13.5" customHeight="1">
      <c r="A53" s="205" t="s">
        <v>39</v>
      </c>
      <c r="B53" s="205"/>
      <c r="C53" s="205"/>
      <c r="D53" s="205"/>
      <c r="E53" s="205"/>
      <c r="F53" s="205"/>
      <c r="G53" s="205"/>
      <c r="H53" s="205"/>
      <c r="I53" s="205"/>
      <c r="J53" s="206"/>
      <c r="K53" s="212" t="s">
        <v>2</v>
      </c>
      <c r="L53" s="164"/>
      <c r="M53" s="164"/>
      <c r="N53" s="164"/>
      <c r="O53" s="164"/>
      <c r="P53" s="164"/>
      <c r="Q53" s="164"/>
      <c r="R53" s="164"/>
      <c r="S53" s="164"/>
      <c r="T53" s="167" t="s">
        <v>2</v>
      </c>
      <c r="U53" s="167"/>
      <c r="V53" s="167"/>
      <c r="W53" s="167"/>
      <c r="X53" s="167"/>
      <c r="Y53" s="167"/>
      <c r="Z53" s="164" t="s">
        <v>2</v>
      </c>
      <c r="AA53" s="164"/>
      <c r="AB53" s="164"/>
      <c r="AC53" s="164"/>
      <c r="AD53" s="164"/>
      <c r="AE53" s="164"/>
      <c r="AF53" s="164"/>
      <c r="AG53" s="164"/>
      <c r="AH53" s="164"/>
      <c r="AI53" s="167" t="s">
        <v>2</v>
      </c>
      <c r="AJ53" s="167"/>
      <c r="AK53" s="167"/>
      <c r="AL53" s="167"/>
      <c r="AM53" s="167"/>
      <c r="AN53" s="167"/>
      <c r="AO53" s="164" t="s">
        <v>242</v>
      </c>
      <c r="AP53" s="164"/>
      <c r="AQ53" s="164"/>
      <c r="AR53" s="164"/>
      <c r="AS53" s="164"/>
      <c r="AT53" s="164"/>
      <c r="AU53" s="164"/>
      <c r="AV53" s="164"/>
      <c r="AW53" s="164"/>
      <c r="AX53" s="167" t="s">
        <v>242</v>
      </c>
      <c r="AY53" s="167"/>
      <c r="AZ53" s="167"/>
      <c r="BA53" s="167"/>
      <c r="BB53" s="167"/>
      <c r="BC53" s="167"/>
    </row>
    <row r="54" spans="1:55" ht="13.5" customHeight="1" thickBot="1">
      <c r="A54" s="209" t="s">
        <v>40</v>
      </c>
      <c r="B54" s="209"/>
      <c r="C54" s="209"/>
      <c r="D54" s="209"/>
      <c r="E54" s="209"/>
      <c r="F54" s="209"/>
      <c r="G54" s="209"/>
      <c r="H54" s="209"/>
      <c r="I54" s="209"/>
      <c r="J54" s="210"/>
      <c r="K54" s="213">
        <v>3073070884</v>
      </c>
      <c r="L54" s="214"/>
      <c r="M54" s="214"/>
      <c r="N54" s="214"/>
      <c r="O54" s="214"/>
      <c r="P54" s="214"/>
      <c r="Q54" s="214"/>
      <c r="R54" s="214"/>
      <c r="S54" s="214"/>
      <c r="T54" s="217">
        <v>7</v>
      </c>
      <c r="U54" s="217"/>
      <c r="V54" s="217"/>
      <c r="W54" s="217"/>
      <c r="X54" s="217"/>
      <c r="Y54" s="217"/>
      <c r="Z54" s="214">
        <v>3003986362</v>
      </c>
      <c r="AA54" s="214"/>
      <c r="AB54" s="214"/>
      <c r="AC54" s="214"/>
      <c r="AD54" s="214"/>
      <c r="AE54" s="214"/>
      <c r="AF54" s="214"/>
      <c r="AG54" s="214"/>
      <c r="AH54" s="214"/>
      <c r="AI54" s="217">
        <v>7.3</v>
      </c>
      <c r="AJ54" s="217"/>
      <c r="AK54" s="217"/>
      <c r="AL54" s="217"/>
      <c r="AM54" s="217"/>
      <c r="AN54" s="217"/>
      <c r="AO54" s="214">
        <v>2965135191</v>
      </c>
      <c r="AP54" s="214"/>
      <c r="AQ54" s="214"/>
      <c r="AR54" s="214"/>
      <c r="AS54" s="214"/>
      <c r="AT54" s="214"/>
      <c r="AU54" s="214"/>
      <c r="AV54" s="214"/>
      <c r="AW54" s="214"/>
      <c r="AX54" s="217">
        <v>7.1</v>
      </c>
      <c r="AY54" s="217"/>
      <c r="AZ54" s="217"/>
      <c r="BA54" s="217"/>
      <c r="BB54" s="217"/>
      <c r="BC54" s="217"/>
    </row>
    <row r="55" spans="1:55" ht="13.5" customHeight="1">
      <c r="A55" s="14" t="s">
        <v>41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spans="1:55" ht="11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</sheetData>
  <sheetProtection/>
  <mergeCells count="288">
    <mergeCell ref="A1:BC1"/>
    <mergeCell ref="A22:BC22"/>
    <mergeCell ref="A42:BC42"/>
    <mergeCell ref="AX52:BC52"/>
    <mergeCell ref="T52:Y52"/>
    <mergeCell ref="Z52:AH52"/>
    <mergeCell ref="AI52:AN52"/>
    <mergeCell ref="AO52:AW52"/>
    <mergeCell ref="AX51:BC51"/>
    <mergeCell ref="T50:Y50"/>
    <mergeCell ref="AX54:BC54"/>
    <mergeCell ref="T54:Y54"/>
    <mergeCell ref="Z54:AH54"/>
    <mergeCell ref="AI54:AN54"/>
    <mergeCell ref="AO54:AW54"/>
    <mergeCell ref="AX53:BC53"/>
    <mergeCell ref="Z53:AH53"/>
    <mergeCell ref="AX48:BC48"/>
    <mergeCell ref="AX49:BC49"/>
    <mergeCell ref="AI53:AN53"/>
    <mergeCell ref="AO53:AW53"/>
    <mergeCell ref="T53:Y53"/>
    <mergeCell ref="AX50:BC50"/>
    <mergeCell ref="T51:Y51"/>
    <mergeCell ref="Z51:AH51"/>
    <mergeCell ref="AI51:AN51"/>
    <mergeCell ref="AO51:AW51"/>
    <mergeCell ref="T49:Y49"/>
    <mergeCell ref="Z49:AH49"/>
    <mergeCell ref="AI49:AN49"/>
    <mergeCell ref="AO49:AW49"/>
    <mergeCell ref="Z50:AH50"/>
    <mergeCell ref="AI50:AN50"/>
    <mergeCell ref="AO50:AW50"/>
    <mergeCell ref="A54:J54"/>
    <mergeCell ref="K48:S48"/>
    <mergeCell ref="K49:S49"/>
    <mergeCell ref="K50:S50"/>
    <mergeCell ref="K51:S51"/>
    <mergeCell ref="K52:S52"/>
    <mergeCell ref="K53:S53"/>
    <mergeCell ref="K54:S54"/>
    <mergeCell ref="A48:J48"/>
    <mergeCell ref="A49:J49"/>
    <mergeCell ref="AX47:BC47"/>
    <mergeCell ref="AO46:BC46"/>
    <mergeCell ref="A50:J50"/>
    <mergeCell ref="A51:J51"/>
    <mergeCell ref="A52:J52"/>
    <mergeCell ref="A53:J53"/>
    <mergeCell ref="T48:Y48"/>
    <mergeCell ref="Z48:AH48"/>
    <mergeCell ref="AI48:AN48"/>
    <mergeCell ref="AO48:AW48"/>
    <mergeCell ref="A47:J47"/>
    <mergeCell ref="K47:S47"/>
    <mergeCell ref="T47:Y47"/>
    <mergeCell ref="Z47:AH47"/>
    <mergeCell ref="AI47:AN47"/>
    <mergeCell ref="AO47:AW47"/>
    <mergeCell ref="K46:Y46"/>
    <mergeCell ref="Z46:AN46"/>
    <mergeCell ref="A46:J46"/>
    <mergeCell ref="AC37:AH37"/>
    <mergeCell ref="AI37:AN37"/>
    <mergeCell ref="I37:O37"/>
    <mergeCell ref="A37:C37"/>
    <mergeCell ref="F37:H37"/>
    <mergeCell ref="D37:E37"/>
    <mergeCell ref="AO37:AV37"/>
    <mergeCell ref="AW37:BC37"/>
    <mergeCell ref="AC36:AH36"/>
    <mergeCell ref="AI36:AN36"/>
    <mergeCell ref="AO36:AV36"/>
    <mergeCell ref="AW36:BC36"/>
    <mergeCell ref="AC35:AH35"/>
    <mergeCell ref="AI35:AN35"/>
    <mergeCell ref="AO35:AV35"/>
    <mergeCell ref="AW35:BC35"/>
    <mergeCell ref="AC34:AH34"/>
    <mergeCell ref="AI34:AN34"/>
    <mergeCell ref="AO34:AV34"/>
    <mergeCell ref="AW34:BC34"/>
    <mergeCell ref="AC33:AH33"/>
    <mergeCell ref="AI33:AN33"/>
    <mergeCell ref="AO33:AV33"/>
    <mergeCell ref="AW33:BC33"/>
    <mergeCell ref="AW31:BC31"/>
    <mergeCell ref="AC32:AH32"/>
    <mergeCell ref="AI32:AN32"/>
    <mergeCell ref="AO32:AV32"/>
    <mergeCell ref="AW32:BC32"/>
    <mergeCell ref="W36:AB36"/>
    <mergeCell ref="W37:AB37"/>
    <mergeCell ref="AW29:BC29"/>
    <mergeCell ref="AC30:AH30"/>
    <mergeCell ref="AI30:AN30"/>
    <mergeCell ref="AO30:AV30"/>
    <mergeCell ref="AW30:BC30"/>
    <mergeCell ref="AC31:AH31"/>
    <mergeCell ref="AI31:AN31"/>
    <mergeCell ref="AO31:AV31"/>
    <mergeCell ref="W34:AB34"/>
    <mergeCell ref="W35:AB35"/>
    <mergeCell ref="P34:V34"/>
    <mergeCell ref="P35:V35"/>
    <mergeCell ref="W30:AB30"/>
    <mergeCell ref="W31:AB31"/>
    <mergeCell ref="W32:AB32"/>
    <mergeCell ref="W33:AB33"/>
    <mergeCell ref="P36:V36"/>
    <mergeCell ref="P37:V37"/>
    <mergeCell ref="P30:V30"/>
    <mergeCell ref="P31:V31"/>
    <mergeCell ref="P32:V32"/>
    <mergeCell ref="P33:V33"/>
    <mergeCell ref="I31:O31"/>
    <mergeCell ref="I32:O32"/>
    <mergeCell ref="I33:O33"/>
    <mergeCell ref="I34:O34"/>
    <mergeCell ref="I35:O35"/>
    <mergeCell ref="I36:O36"/>
    <mergeCell ref="A34:C34"/>
    <mergeCell ref="A35:C35"/>
    <mergeCell ref="A36:C36"/>
    <mergeCell ref="D31:E31"/>
    <mergeCell ref="D34:E34"/>
    <mergeCell ref="D32:E32"/>
    <mergeCell ref="D33:E33"/>
    <mergeCell ref="A31:C31"/>
    <mergeCell ref="A32:C32"/>
    <mergeCell ref="A33:C33"/>
    <mergeCell ref="P29:V29"/>
    <mergeCell ref="D35:E35"/>
    <mergeCell ref="D36:E36"/>
    <mergeCell ref="F30:H30"/>
    <mergeCell ref="F31:H31"/>
    <mergeCell ref="F32:H32"/>
    <mergeCell ref="F33:H33"/>
    <mergeCell ref="F34:H34"/>
    <mergeCell ref="F35:H35"/>
    <mergeCell ref="F36:H36"/>
    <mergeCell ref="A29:C29"/>
    <mergeCell ref="F29:H29"/>
    <mergeCell ref="D29:E29"/>
    <mergeCell ref="D30:E30"/>
    <mergeCell ref="A30:C30"/>
    <mergeCell ref="I30:O30"/>
    <mergeCell ref="I29:O29"/>
    <mergeCell ref="W29:AB29"/>
    <mergeCell ref="AC29:AH29"/>
    <mergeCell ref="I26:O28"/>
    <mergeCell ref="A26:H28"/>
    <mergeCell ref="AC26:AN26"/>
    <mergeCell ref="AC27:AH27"/>
    <mergeCell ref="AC28:AH28"/>
    <mergeCell ref="AI27:AN27"/>
    <mergeCell ref="W26:AB28"/>
    <mergeCell ref="P26:V28"/>
    <mergeCell ref="AE17:AJ17"/>
    <mergeCell ref="AI29:AN29"/>
    <mergeCell ref="AO29:AV29"/>
    <mergeCell ref="AI28:AN28"/>
    <mergeCell ref="AU17:AZ17"/>
    <mergeCell ref="AW26:BC28"/>
    <mergeCell ref="BA17:BC17"/>
    <mergeCell ref="AK17:AN17"/>
    <mergeCell ref="AO26:AV28"/>
    <mergeCell ref="H17:L17"/>
    <mergeCell ref="AO15:AT15"/>
    <mergeCell ref="X15:AD15"/>
    <mergeCell ref="AE15:AJ15"/>
    <mergeCell ref="AK15:AN15"/>
    <mergeCell ref="AO17:AT17"/>
    <mergeCell ref="M16:R16"/>
    <mergeCell ref="M17:R17"/>
    <mergeCell ref="S17:W17"/>
    <mergeCell ref="X17:AD17"/>
    <mergeCell ref="BA14:BC14"/>
    <mergeCell ref="AU15:AZ15"/>
    <mergeCell ref="BA15:BC15"/>
    <mergeCell ref="S16:W16"/>
    <mergeCell ref="X16:AD16"/>
    <mergeCell ref="AE16:AJ16"/>
    <mergeCell ref="AK16:AN16"/>
    <mergeCell ref="AO16:AT16"/>
    <mergeCell ref="AU16:AZ16"/>
    <mergeCell ref="BA16:BC16"/>
    <mergeCell ref="BA12:BC12"/>
    <mergeCell ref="S13:W13"/>
    <mergeCell ref="X13:AD13"/>
    <mergeCell ref="AE13:AJ13"/>
    <mergeCell ref="AK13:AN13"/>
    <mergeCell ref="AO13:AT13"/>
    <mergeCell ref="AU13:AZ13"/>
    <mergeCell ref="BA13:BC13"/>
    <mergeCell ref="AO12:AT12"/>
    <mergeCell ref="AU12:AZ12"/>
    <mergeCell ref="M14:R14"/>
    <mergeCell ref="M15:R15"/>
    <mergeCell ref="S12:W12"/>
    <mergeCell ref="X12:AD12"/>
    <mergeCell ref="S14:W14"/>
    <mergeCell ref="X14:AD14"/>
    <mergeCell ref="S15:W15"/>
    <mergeCell ref="AE12:AJ12"/>
    <mergeCell ref="AK12:AN12"/>
    <mergeCell ref="AO14:AT14"/>
    <mergeCell ref="AU14:AZ14"/>
    <mergeCell ref="AE14:AJ14"/>
    <mergeCell ref="AK14:AN14"/>
    <mergeCell ref="A14:B14"/>
    <mergeCell ref="C14:D14"/>
    <mergeCell ref="E14:G14"/>
    <mergeCell ref="A17:B17"/>
    <mergeCell ref="C17:D17"/>
    <mergeCell ref="E17:G17"/>
    <mergeCell ref="A15:B15"/>
    <mergeCell ref="C15:D15"/>
    <mergeCell ref="E15:G15"/>
    <mergeCell ref="A16:B16"/>
    <mergeCell ref="H12:L12"/>
    <mergeCell ref="H13:L13"/>
    <mergeCell ref="C16:D16"/>
    <mergeCell ref="E16:G16"/>
    <mergeCell ref="H15:L15"/>
    <mergeCell ref="H16:L16"/>
    <mergeCell ref="H14:L14"/>
    <mergeCell ref="C12:D12"/>
    <mergeCell ref="E12:G12"/>
    <mergeCell ref="BA5:BC7"/>
    <mergeCell ref="AU8:AZ8"/>
    <mergeCell ref="BA8:BC8"/>
    <mergeCell ref="AU10:AZ10"/>
    <mergeCell ref="BA10:BC10"/>
    <mergeCell ref="AU5:AZ7"/>
    <mergeCell ref="BA9:BC9"/>
    <mergeCell ref="AU9:AZ9"/>
    <mergeCell ref="AO10:AT10"/>
    <mergeCell ref="AO11:AT11"/>
    <mergeCell ref="AU11:AZ11"/>
    <mergeCell ref="AE10:AJ10"/>
    <mergeCell ref="AK10:AN10"/>
    <mergeCell ref="S11:W11"/>
    <mergeCell ref="X11:AD11"/>
    <mergeCell ref="AE11:AJ11"/>
    <mergeCell ref="AK11:AN11"/>
    <mergeCell ref="X10:AD10"/>
    <mergeCell ref="BA11:BC11"/>
    <mergeCell ref="A13:B13"/>
    <mergeCell ref="C13:D13"/>
    <mergeCell ref="E13:G13"/>
    <mergeCell ref="M12:R12"/>
    <mergeCell ref="M13:R13"/>
    <mergeCell ref="A11:B11"/>
    <mergeCell ref="C11:D11"/>
    <mergeCell ref="E11:G11"/>
    <mergeCell ref="A12:B12"/>
    <mergeCell ref="C9:D9"/>
    <mergeCell ref="H10:L10"/>
    <mergeCell ref="M10:R10"/>
    <mergeCell ref="M11:R11"/>
    <mergeCell ref="X8:AD8"/>
    <mergeCell ref="AE8:AJ8"/>
    <mergeCell ref="M9:R9"/>
    <mergeCell ref="H11:L11"/>
    <mergeCell ref="M5:R8"/>
    <mergeCell ref="S5:W8"/>
    <mergeCell ref="AE5:AJ7"/>
    <mergeCell ref="A10:B10"/>
    <mergeCell ref="C10:D10"/>
    <mergeCell ref="E10:G10"/>
    <mergeCell ref="AK9:AN9"/>
    <mergeCell ref="AE9:AJ9"/>
    <mergeCell ref="X9:AD9"/>
    <mergeCell ref="S9:W9"/>
    <mergeCell ref="S10:W10"/>
    <mergeCell ref="A9:B9"/>
    <mergeCell ref="AO9:AT9"/>
    <mergeCell ref="AK5:AN7"/>
    <mergeCell ref="AO5:AT7"/>
    <mergeCell ref="AK8:AN8"/>
    <mergeCell ref="AO8:AT8"/>
    <mergeCell ref="E9:G9"/>
    <mergeCell ref="H9:L9"/>
    <mergeCell ref="A5:G8"/>
    <mergeCell ref="H5:L8"/>
    <mergeCell ref="X5:AD7"/>
  </mergeCells>
  <printOptions horizontalCentered="1"/>
  <pageMargins left="0.7874015748031497" right="0.7874015748031497" top="0.8267716535433072" bottom="0.826771653543307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T47"/>
  <sheetViews>
    <sheetView showGridLines="0" zoomScalePageLayoutView="0" workbookViewId="0" topLeftCell="A1">
      <selection activeCell="A1" sqref="A1:AW1"/>
    </sheetView>
  </sheetViews>
  <sheetFormatPr defaultColWidth="1.75390625" defaultRowHeight="11.25" customHeight="1"/>
  <cols>
    <col min="1" max="16384" width="1.75390625" style="6" customWidth="1"/>
  </cols>
  <sheetData>
    <row r="1" spans="1:98" ht="25.5" customHeight="1">
      <c r="A1" s="251" t="s">
        <v>68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1"/>
      <c r="AT1" s="251"/>
      <c r="AU1" s="251"/>
      <c r="AV1" s="251"/>
      <c r="AW1" s="251"/>
      <c r="AX1" s="252" t="s">
        <v>225</v>
      </c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  <c r="CQ1" s="252"/>
      <c r="CR1" s="252"/>
      <c r="CS1" s="252"/>
      <c r="CT1" s="252"/>
    </row>
    <row r="2" spans="1:98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</row>
    <row r="3" spans="1:98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</row>
    <row r="4" spans="1:98" ht="18" customHeight="1" thickBot="1">
      <c r="A4" s="21" t="s">
        <v>65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36" t="s">
        <v>66</v>
      </c>
    </row>
    <row r="5" spans="1:98" ht="15" customHeight="1">
      <c r="A5" s="228" t="s">
        <v>42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2" t="s">
        <v>43</v>
      </c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34"/>
      <c r="AQ5" s="234"/>
      <c r="AR5" s="234"/>
      <c r="AS5" s="234"/>
      <c r="AT5" s="234"/>
      <c r="AU5" s="234"/>
      <c r="AV5" s="234"/>
      <c r="AW5" s="234"/>
      <c r="AX5" s="228" t="s">
        <v>42</v>
      </c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186" t="s">
        <v>226</v>
      </c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222"/>
    </row>
    <row r="6" spans="1:98" ht="15" customHeight="1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188" t="s">
        <v>247</v>
      </c>
      <c r="P6" s="188"/>
      <c r="Q6" s="188"/>
      <c r="R6" s="188"/>
      <c r="S6" s="188"/>
      <c r="T6" s="188"/>
      <c r="U6" s="188"/>
      <c r="V6" s="188" t="s">
        <v>239</v>
      </c>
      <c r="W6" s="188"/>
      <c r="X6" s="188"/>
      <c r="Y6" s="188"/>
      <c r="Z6" s="188"/>
      <c r="AA6" s="188"/>
      <c r="AB6" s="188"/>
      <c r="AC6" s="188" t="s">
        <v>240</v>
      </c>
      <c r="AD6" s="188"/>
      <c r="AE6" s="188"/>
      <c r="AF6" s="188"/>
      <c r="AG6" s="188"/>
      <c r="AH6" s="188"/>
      <c r="AI6" s="188"/>
      <c r="AJ6" s="188" t="s">
        <v>241</v>
      </c>
      <c r="AK6" s="188"/>
      <c r="AL6" s="188"/>
      <c r="AM6" s="188"/>
      <c r="AN6" s="188"/>
      <c r="AO6" s="188"/>
      <c r="AP6" s="188"/>
      <c r="AQ6" s="188" t="s">
        <v>248</v>
      </c>
      <c r="AR6" s="188"/>
      <c r="AS6" s="188"/>
      <c r="AT6" s="188"/>
      <c r="AU6" s="188"/>
      <c r="AV6" s="188"/>
      <c r="AW6" s="227"/>
      <c r="AX6" s="230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188" t="s">
        <v>247</v>
      </c>
      <c r="BM6" s="188"/>
      <c r="BN6" s="188"/>
      <c r="BO6" s="188"/>
      <c r="BP6" s="188"/>
      <c r="BQ6" s="188"/>
      <c r="BR6" s="188"/>
      <c r="BS6" s="188" t="s">
        <v>239</v>
      </c>
      <c r="BT6" s="188"/>
      <c r="BU6" s="188"/>
      <c r="BV6" s="188"/>
      <c r="BW6" s="188"/>
      <c r="BX6" s="188"/>
      <c r="BY6" s="188"/>
      <c r="BZ6" s="188" t="s">
        <v>240</v>
      </c>
      <c r="CA6" s="188"/>
      <c r="CB6" s="188"/>
      <c r="CC6" s="188"/>
      <c r="CD6" s="188"/>
      <c r="CE6" s="188"/>
      <c r="CF6" s="188"/>
      <c r="CG6" s="188" t="s">
        <v>241</v>
      </c>
      <c r="CH6" s="188"/>
      <c r="CI6" s="188"/>
      <c r="CJ6" s="188"/>
      <c r="CK6" s="188"/>
      <c r="CL6" s="188"/>
      <c r="CM6" s="188"/>
      <c r="CN6" s="188" t="s">
        <v>249</v>
      </c>
      <c r="CO6" s="188"/>
      <c r="CP6" s="188"/>
      <c r="CQ6" s="188"/>
      <c r="CR6" s="188"/>
      <c r="CS6" s="188"/>
      <c r="CT6" s="227"/>
    </row>
    <row r="7" spans="1:98" ht="16.5" customHeight="1">
      <c r="A7" s="232" t="s">
        <v>44</v>
      </c>
      <c r="B7" s="232"/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3"/>
      <c r="O7" s="226">
        <v>157101</v>
      </c>
      <c r="P7" s="226"/>
      <c r="Q7" s="226"/>
      <c r="R7" s="226"/>
      <c r="S7" s="226"/>
      <c r="T7" s="226"/>
      <c r="U7" s="226"/>
      <c r="V7" s="226">
        <v>167852</v>
      </c>
      <c r="W7" s="226"/>
      <c r="X7" s="226"/>
      <c r="Y7" s="226"/>
      <c r="Z7" s="226"/>
      <c r="AA7" s="226"/>
      <c r="AB7" s="226"/>
      <c r="AC7" s="226">
        <v>168493</v>
      </c>
      <c r="AD7" s="226"/>
      <c r="AE7" s="226"/>
      <c r="AF7" s="226"/>
      <c r="AG7" s="226"/>
      <c r="AH7" s="226"/>
      <c r="AI7" s="226"/>
      <c r="AJ7" s="226">
        <v>158676</v>
      </c>
      <c r="AK7" s="226"/>
      <c r="AL7" s="226"/>
      <c r="AM7" s="226"/>
      <c r="AN7" s="226"/>
      <c r="AO7" s="226"/>
      <c r="AP7" s="226"/>
      <c r="AQ7" s="145">
        <v>161760.05472592468</v>
      </c>
      <c r="AR7" s="145"/>
      <c r="AS7" s="145"/>
      <c r="AT7" s="145"/>
      <c r="AU7" s="145"/>
      <c r="AV7" s="145"/>
      <c r="AW7" s="254"/>
      <c r="AX7" s="232" t="s">
        <v>213</v>
      </c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  <c r="BJ7" s="232"/>
      <c r="BK7" s="233"/>
      <c r="BL7" s="226">
        <v>2188</v>
      </c>
      <c r="BM7" s="226"/>
      <c r="BN7" s="226"/>
      <c r="BO7" s="226"/>
      <c r="BP7" s="226"/>
      <c r="BQ7" s="226"/>
      <c r="BR7" s="226"/>
      <c r="BS7" s="226">
        <v>2131</v>
      </c>
      <c r="BT7" s="226"/>
      <c r="BU7" s="226"/>
      <c r="BV7" s="226"/>
      <c r="BW7" s="226"/>
      <c r="BX7" s="226"/>
      <c r="BY7" s="226"/>
      <c r="BZ7" s="226">
        <v>2155</v>
      </c>
      <c r="CA7" s="226"/>
      <c r="CB7" s="226"/>
      <c r="CC7" s="226"/>
      <c r="CD7" s="226"/>
      <c r="CE7" s="226"/>
      <c r="CF7" s="226"/>
      <c r="CG7" s="226">
        <v>2097</v>
      </c>
      <c r="CH7" s="226"/>
      <c r="CI7" s="226"/>
      <c r="CJ7" s="226"/>
      <c r="CK7" s="226"/>
      <c r="CL7" s="226"/>
      <c r="CM7" s="226"/>
      <c r="CN7" s="226">
        <v>2032.4518532011955</v>
      </c>
      <c r="CO7" s="226"/>
      <c r="CP7" s="226"/>
      <c r="CQ7" s="226"/>
      <c r="CR7" s="226"/>
      <c r="CS7" s="226"/>
      <c r="CT7" s="226"/>
    </row>
    <row r="8" spans="1:98" ht="16.5" customHeight="1">
      <c r="A8" s="205" t="s">
        <v>45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6"/>
      <c r="O8" s="226">
        <v>9304</v>
      </c>
      <c r="P8" s="226"/>
      <c r="Q8" s="226"/>
      <c r="R8" s="226"/>
      <c r="S8" s="226"/>
      <c r="T8" s="226"/>
      <c r="U8" s="226"/>
      <c r="V8" s="226">
        <v>3408</v>
      </c>
      <c r="W8" s="226"/>
      <c r="X8" s="226"/>
      <c r="Y8" s="226"/>
      <c r="Z8" s="226"/>
      <c r="AA8" s="226"/>
      <c r="AB8" s="226"/>
      <c r="AC8" s="226">
        <v>3114</v>
      </c>
      <c r="AD8" s="226"/>
      <c r="AE8" s="226"/>
      <c r="AF8" s="226"/>
      <c r="AG8" s="226"/>
      <c r="AH8" s="226"/>
      <c r="AI8" s="226"/>
      <c r="AJ8" s="226">
        <v>2934</v>
      </c>
      <c r="AK8" s="226"/>
      <c r="AL8" s="226"/>
      <c r="AM8" s="226"/>
      <c r="AN8" s="226"/>
      <c r="AO8" s="226"/>
      <c r="AP8" s="226"/>
      <c r="AQ8" s="226">
        <v>2867.382651261758</v>
      </c>
      <c r="AR8" s="226"/>
      <c r="AS8" s="226"/>
      <c r="AT8" s="226"/>
      <c r="AU8" s="226"/>
      <c r="AV8" s="226"/>
      <c r="AW8" s="255"/>
      <c r="AX8" s="205" t="s">
        <v>126</v>
      </c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6"/>
      <c r="BL8" s="226">
        <v>33669</v>
      </c>
      <c r="BM8" s="226"/>
      <c r="BN8" s="226"/>
      <c r="BO8" s="226"/>
      <c r="BP8" s="226"/>
      <c r="BQ8" s="226"/>
      <c r="BR8" s="226"/>
      <c r="BS8" s="226">
        <v>34671</v>
      </c>
      <c r="BT8" s="226"/>
      <c r="BU8" s="226"/>
      <c r="BV8" s="226"/>
      <c r="BW8" s="226"/>
      <c r="BX8" s="226"/>
      <c r="BY8" s="226"/>
      <c r="BZ8" s="226">
        <v>35285</v>
      </c>
      <c r="CA8" s="226"/>
      <c r="CB8" s="226"/>
      <c r="CC8" s="226"/>
      <c r="CD8" s="226"/>
      <c r="CE8" s="226"/>
      <c r="CF8" s="226"/>
      <c r="CG8" s="226">
        <v>45406</v>
      </c>
      <c r="CH8" s="226"/>
      <c r="CI8" s="226"/>
      <c r="CJ8" s="226"/>
      <c r="CK8" s="226"/>
      <c r="CL8" s="226"/>
      <c r="CM8" s="226"/>
      <c r="CN8" s="226">
        <v>32070.380174642367</v>
      </c>
      <c r="CO8" s="226"/>
      <c r="CP8" s="226"/>
      <c r="CQ8" s="226"/>
      <c r="CR8" s="226"/>
      <c r="CS8" s="226"/>
      <c r="CT8" s="226"/>
    </row>
    <row r="9" spans="1:98" ht="16.5" customHeight="1">
      <c r="A9" s="205" t="s">
        <v>46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6"/>
      <c r="O9" s="226">
        <v>734</v>
      </c>
      <c r="P9" s="226"/>
      <c r="Q9" s="226"/>
      <c r="R9" s="226"/>
      <c r="S9" s="226"/>
      <c r="T9" s="226"/>
      <c r="U9" s="226"/>
      <c r="V9" s="226">
        <v>997</v>
      </c>
      <c r="W9" s="226"/>
      <c r="X9" s="226"/>
      <c r="Y9" s="226"/>
      <c r="Z9" s="226"/>
      <c r="AA9" s="226"/>
      <c r="AB9" s="226"/>
      <c r="AC9" s="226">
        <v>981</v>
      </c>
      <c r="AD9" s="226"/>
      <c r="AE9" s="226"/>
      <c r="AF9" s="226"/>
      <c r="AG9" s="226"/>
      <c r="AH9" s="226"/>
      <c r="AI9" s="226"/>
      <c r="AJ9" s="226">
        <v>864</v>
      </c>
      <c r="AK9" s="226"/>
      <c r="AL9" s="226"/>
      <c r="AM9" s="226"/>
      <c r="AN9" s="226"/>
      <c r="AO9" s="226"/>
      <c r="AP9" s="226"/>
      <c r="AQ9" s="226">
        <v>758.3261308538716</v>
      </c>
      <c r="AR9" s="226"/>
      <c r="AS9" s="226"/>
      <c r="AT9" s="226"/>
      <c r="AU9" s="226"/>
      <c r="AV9" s="226"/>
      <c r="AW9" s="255"/>
      <c r="AX9" s="205" t="s">
        <v>214</v>
      </c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6"/>
      <c r="BL9" s="226">
        <v>114589</v>
      </c>
      <c r="BM9" s="226"/>
      <c r="BN9" s="226"/>
      <c r="BO9" s="226"/>
      <c r="BP9" s="226"/>
      <c r="BQ9" s="226"/>
      <c r="BR9" s="226"/>
      <c r="BS9" s="226">
        <v>118672</v>
      </c>
      <c r="BT9" s="226"/>
      <c r="BU9" s="226"/>
      <c r="BV9" s="226"/>
      <c r="BW9" s="226"/>
      <c r="BX9" s="226"/>
      <c r="BY9" s="226"/>
      <c r="BZ9" s="226">
        <v>121720</v>
      </c>
      <c r="CA9" s="226"/>
      <c r="CB9" s="226"/>
      <c r="CC9" s="226"/>
      <c r="CD9" s="226"/>
      <c r="CE9" s="226"/>
      <c r="CF9" s="226"/>
      <c r="CG9" s="226">
        <v>129444</v>
      </c>
      <c r="CH9" s="226"/>
      <c r="CI9" s="226"/>
      <c r="CJ9" s="226"/>
      <c r="CK9" s="226"/>
      <c r="CL9" s="226"/>
      <c r="CM9" s="226"/>
      <c r="CN9" s="226">
        <v>147113.1183312469</v>
      </c>
      <c r="CO9" s="226"/>
      <c r="CP9" s="226"/>
      <c r="CQ9" s="226"/>
      <c r="CR9" s="226"/>
      <c r="CS9" s="226"/>
      <c r="CT9" s="226"/>
    </row>
    <row r="10" spans="1:98" ht="16.5" customHeight="1">
      <c r="A10" s="205" t="s">
        <v>47</v>
      </c>
      <c r="B10" s="205"/>
      <c r="C10" s="205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6"/>
      <c r="O10" s="226">
        <v>594</v>
      </c>
      <c r="P10" s="226"/>
      <c r="Q10" s="226"/>
      <c r="R10" s="226"/>
      <c r="S10" s="226"/>
      <c r="T10" s="226"/>
      <c r="U10" s="226"/>
      <c r="V10" s="226">
        <v>806</v>
      </c>
      <c r="W10" s="226"/>
      <c r="X10" s="226"/>
      <c r="Y10" s="226"/>
      <c r="Z10" s="226"/>
      <c r="AA10" s="226"/>
      <c r="AB10" s="226"/>
      <c r="AC10" s="226">
        <v>292</v>
      </c>
      <c r="AD10" s="226"/>
      <c r="AE10" s="226"/>
      <c r="AF10" s="226"/>
      <c r="AG10" s="226"/>
      <c r="AH10" s="226"/>
      <c r="AI10" s="226"/>
      <c r="AJ10" s="226">
        <v>266</v>
      </c>
      <c r="AK10" s="226"/>
      <c r="AL10" s="226"/>
      <c r="AM10" s="226"/>
      <c r="AN10" s="226"/>
      <c r="AO10" s="226"/>
      <c r="AP10" s="226"/>
      <c r="AQ10" s="226">
        <v>344.21133818838587</v>
      </c>
      <c r="AR10" s="226"/>
      <c r="AS10" s="226"/>
      <c r="AT10" s="226"/>
      <c r="AU10" s="226"/>
      <c r="AV10" s="226"/>
      <c r="AW10" s="255"/>
      <c r="AX10" s="205" t="s">
        <v>215</v>
      </c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  <c r="BI10" s="205"/>
      <c r="BJ10" s="205"/>
      <c r="BK10" s="206"/>
      <c r="BL10" s="226">
        <v>40717</v>
      </c>
      <c r="BM10" s="226"/>
      <c r="BN10" s="226"/>
      <c r="BO10" s="226"/>
      <c r="BP10" s="226"/>
      <c r="BQ10" s="226"/>
      <c r="BR10" s="226"/>
      <c r="BS10" s="226">
        <v>32336</v>
      </c>
      <c r="BT10" s="226"/>
      <c r="BU10" s="226"/>
      <c r="BV10" s="226"/>
      <c r="BW10" s="226"/>
      <c r="BX10" s="226"/>
      <c r="BY10" s="226"/>
      <c r="BZ10" s="226">
        <v>31320</v>
      </c>
      <c r="CA10" s="226"/>
      <c r="CB10" s="226"/>
      <c r="CC10" s="226"/>
      <c r="CD10" s="226"/>
      <c r="CE10" s="226"/>
      <c r="CF10" s="226"/>
      <c r="CG10" s="226">
        <v>33752</v>
      </c>
      <c r="CH10" s="226"/>
      <c r="CI10" s="226"/>
      <c r="CJ10" s="226"/>
      <c r="CK10" s="226"/>
      <c r="CL10" s="226"/>
      <c r="CM10" s="226"/>
      <c r="CN10" s="226">
        <v>36009.85609252247</v>
      </c>
      <c r="CO10" s="226"/>
      <c r="CP10" s="226"/>
      <c r="CQ10" s="226"/>
      <c r="CR10" s="226"/>
      <c r="CS10" s="226"/>
      <c r="CT10" s="226"/>
    </row>
    <row r="11" spans="1:98" ht="16.5" customHeight="1">
      <c r="A11" s="205" t="s">
        <v>48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6"/>
      <c r="O11" s="226">
        <v>613</v>
      </c>
      <c r="P11" s="226"/>
      <c r="Q11" s="226"/>
      <c r="R11" s="226"/>
      <c r="S11" s="226"/>
      <c r="T11" s="226"/>
      <c r="U11" s="226"/>
      <c r="V11" s="226">
        <v>483</v>
      </c>
      <c r="W11" s="226"/>
      <c r="X11" s="226"/>
      <c r="Y11" s="226"/>
      <c r="Z11" s="226"/>
      <c r="AA11" s="226"/>
      <c r="AB11" s="226"/>
      <c r="AC11" s="226">
        <v>115</v>
      </c>
      <c r="AD11" s="226"/>
      <c r="AE11" s="226"/>
      <c r="AF11" s="226"/>
      <c r="AG11" s="226"/>
      <c r="AH11" s="226"/>
      <c r="AI11" s="226"/>
      <c r="AJ11" s="226">
        <v>132</v>
      </c>
      <c r="AK11" s="226"/>
      <c r="AL11" s="226"/>
      <c r="AM11" s="226"/>
      <c r="AN11" s="226"/>
      <c r="AO11" s="226"/>
      <c r="AP11" s="226"/>
      <c r="AQ11" s="226">
        <v>865.0339323987552</v>
      </c>
      <c r="AR11" s="226"/>
      <c r="AS11" s="226"/>
      <c r="AT11" s="226"/>
      <c r="AU11" s="226"/>
      <c r="AV11" s="226"/>
      <c r="AW11" s="255"/>
      <c r="AX11" s="205" t="s">
        <v>216</v>
      </c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6"/>
      <c r="BL11" s="226">
        <v>290</v>
      </c>
      <c r="BM11" s="226"/>
      <c r="BN11" s="226"/>
      <c r="BO11" s="226"/>
      <c r="BP11" s="226"/>
      <c r="BQ11" s="226"/>
      <c r="BR11" s="226"/>
      <c r="BS11" s="226">
        <v>223</v>
      </c>
      <c r="BT11" s="226"/>
      <c r="BU11" s="226"/>
      <c r="BV11" s="226"/>
      <c r="BW11" s="226"/>
      <c r="BX11" s="226"/>
      <c r="BY11" s="226"/>
      <c r="BZ11" s="226">
        <v>244</v>
      </c>
      <c r="CA11" s="226"/>
      <c r="CB11" s="226"/>
      <c r="CC11" s="226"/>
      <c r="CD11" s="226"/>
      <c r="CE11" s="226"/>
      <c r="CF11" s="226"/>
      <c r="CG11" s="226">
        <v>300</v>
      </c>
      <c r="CH11" s="226"/>
      <c r="CI11" s="226"/>
      <c r="CJ11" s="226"/>
      <c r="CK11" s="226"/>
      <c r="CL11" s="226"/>
      <c r="CM11" s="226"/>
      <c r="CN11" s="226">
        <v>305.422594985524</v>
      </c>
      <c r="CO11" s="226"/>
      <c r="CP11" s="226"/>
      <c r="CQ11" s="226"/>
      <c r="CR11" s="226"/>
      <c r="CS11" s="226"/>
      <c r="CT11" s="226"/>
    </row>
    <row r="12" spans="1:98" ht="16.5" customHeight="1">
      <c r="A12" s="205" t="s">
        <v>49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6"/>
      <c r="O12" s="226">
        <v>188</v>
      </c>
      <c r="P12" s="226"/>
      <c r="Q12" s="226"/>
      <c r="R12" s="226"/>
      <c r="S12" s="226"/>
      <c r="T12" s="226"/>
      <c r="U12" s="226"/>
      <c r="V12" s="226">
        <v>186</v>
      </c>
      <c r="W12" s="226"/>
      <c r="X12" s="226"/>
      <c r="Y12" s="226"/>
      <c r="Z12" s="226"/>
      <c r="AA12" s="226"/>
      <c r="AB12" s="226"/>
      <c r="AC12" s="226">
        <v>180</v>
      </c>
      <c r="AD12" s="226"/>
      <c r="AE12" s="226"/>
      <c r="AF12" s="226"/>
      <c r="AG12" s="226"/>
      <c r="AH12" s="226"/>
      <c r="AI12" s="226"/>
      <c r="AJ12" s="226">
        <v>185</v>
      </c>
      <c r="AK12" s="226"/>
      <c r="AL12" s="226"/>
      <c r="AM12" s="226"/>
      <c r="AN12" s="226"/>
      <c r="AO12" s="226"/>
      <c r="AP12" s="226"/>
      <c r="AQ12" s="226">
        <v>179.8048935518753</v>
      </c>
      <c r="AR12" s="226"/>
      <c r="AS12" s="226"/>
      <c r="AT12" s="226"/>
      <c r="AU12" s="226"/>
      <c r="AV12" s="226"/>
      <c r="AW12" s="255"/>
      <c r="AX12" s="205" t="s">
        <v>217</v>
      </c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  <c r="BI12" s="205"/>
      <c r="BJ12" s="205"/>
      <c r="BK12" s="206"/>
      <c r="BL12" s="226">
        <v>5423</v>
      </c>
      <c r="BM12" s="226"/>
      <c r="BN12" s="226"/>
      <c r="BO12" s="226"/>
      <c r="BP12" s="226"/>
      <c r="BQ12" s="226"/>
      <c r="BR12" s="226"/>
      <c r="BS12" s="226">
        <v>4462</v>
      </c>
      <c r="BT12" s="226"/>
      <c r="BU12" s="226"/>
      <c r="BV12" s="226"/>
      <c r="BW12" s="226"/>
      <c r="BX12" s="226"/>
      <c r="BY12" s="226"/>
      <c r="BZ12" s="226">
        <v>4285</v>
      </c>
      <c r="CA12" s="226"/>
      <c r="CB12" s="226"/>
      <c r="CC12" s="226"/>
      <c r="CD12" s="226"/>
      <c r="CE12" s="226"/>
      <c r="CF12" s="226"/>
      <c r="CG12" s="226">
        <v>4752</v>
      </c>
      <c r="CH12" s="226"/>
      <c r="CI12" s="226"/>
      <c r="CJ12" s="226"/>
      <c r="CK12" s="226"/>
      <c r="CL12" s="226"/>
      <c r="CM12" s="226"/>
      <c r="CN12" s="226">
        <v>4230.4767589230005</v>
      </c>
      <c r="CO12" s="226"/>
      <c r="CP12" s="226"/>
      <c r="CQ12" s="226"/>
      <c r="CR12" s="226"/>
      <c r="CS12" s="226"/>
      <c r="CT12" s="226"/>
    </row>
    <row r="13" spans="1:98" ht="16.5" customHeight="1">
      <c r="A13" s="205" t="s">
        <v>50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226">
        <v>10854</v>
      </c>
      <c r="P13" s="226"/>
      <c r="Q13" s="226"/>
      <c r="R13" s="226"/>
      <c r="S13" s="226"/>
      <c r="T13" s="226"/>
      <c r="U13" s="226"/>
      <c r="V13" s="226">
        <v>10761</v>
      </c>
      <c r="W13" s="226"/>
      <c r="X13" s="226"/>
      <c r="Y13" s="226"/>
      <c r="Z13" s="226"/>
      <c r="AA13" s="226"/>
      <c r="AB13" s="226"/>
      <c r="AC13" s="226">
        <v>10045</v>
      </c>
      <c r="AD13" s="226"/>
      <c r="AE13" s="226"/>
      <c r="AF13" s="226"/>
      <c r="AG13" s="226"/>
      <c r="AH13" s="226"/>
      <c r="AI13" s="226"/>
      <c r="AJ13" s="226">
        <v>10276</v>
      </c>
      <c r="AK13" s="226"/>
      <c r="AL13" s="226"/>
      <c r="AM13" s="226"/>
      <c r="AN13" s="226"/>
      <c r="AO13" s="226"/>
      <c r="AP13" s="226"/>
      <c r="AQ13" s="226">
        <v>10133.268478720063</v>
      </c>
      <c r="AR13" s="226"/>
      <c r="AS13" s="226"/>
      <c r="AT13" s="226"/>
      <c r="AU13" s="226"/>
      <c r="AV13" s="226"/>
      <c r="AW13" s="255"/>
      <c r="AX13" s="205" t="s">
        <v>218</v>
      </c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  <c r="BI13" s="205"/>
      <c r="BJ13" s="205"/>
      <c r="BK13" s="206"/>
      <c r="BL13" s="226">
        <v>5363</v>
      </c>
      <c r="BM13" s="226"/>
      <c r="BN13" s="226"/>
      <c r="BO13" s="226"/>
      <c r="BP13" s="226"/>
      <c r="BQ13" s="226"/>
      <c r="BR13" s="226"/>
      <c r="BS13" s="226">
        <v>5273</v>
      </c>
      <c r="BT13" s="226"/>
      <c r="BU13" s="226"/>
      <c r="BV13" s="226"/>
      <c r="BW13" s="226"/>
      <c r="BX13" s="226"/>
      <c r="BY13" s="226"/>
      <c r="BZ13" s="226">
        <v>6153</v>
      </c>
      <c r="CA13" s="226"/>
      <c r="CB13" s="226"/>
      <c r="CC13" s="226"/>
      <c r="CD13" s="226"/>
      <c r="CE13" s="226"/>
      <c r="CF13" s="226"/>
      <c r="CG13" s="226">
        <v>6501</v>
      </c>
      <c r="CH13" s="226"/>
      <c r="CI13" s="226"/>
      <c r="CJ13" s="226"/>
      <c r="CK13" s="226"/>
      <c r="CL13" s="226"/>
      <c r="CM13" s="226"/>
      <c r="CN13" s="226">
        <v>5982.330347695659</v>
      </c>
      <c r="CO13" s="226"/>
      <c r="CP13" s="226"/>
      <c r="CQ13" s="226"/>
      <c r="CR13" s="226"/>
      <c r="CS13" s="226"/>
      <c r="CT13" s="226"/>
    </row>
    <row r="14" spans="1:98" ht="16.5" customHeight="1">
      <c r="A14" s="205" t="s">
        <v>51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/>
      <c r="O14" s="226" t="s">
        <v>2</v>
      </c>
      <c r="P14" s="226"/>
      <c r="Q14" s="226"/>
      <c r="R14" s="226"/>
      <c r="S14" s="226"/>
      <c r="T14" s="226"/>
      <c r="U14" s="226"/>
      <c r="V14" s="226" t="s">
        <v>2</v>
      </c>
      <c r="W14" s="226"/>
      <c r="X14" s="226"/>
      <c r="Y14" s="226"/>
      <c r="Z14" s="226"/>
      <c r="AA14" s="226"/>
      <c r="AB14" s="226"/>
      <c r="AC14" s="226" t="s">
        <v>2</v>
      </c>
      <c r="AD14" s="226"/>
      <c r="AE14" s="226"/>
      <c r="AF14" s="226"/>
      <c r="AG14" s="226"/>
      <c r="AH14" s="226"/>
      <c r="AI14" s="226"/>
      <c r="AJ14" s="226" t="s">
        <v>2</v>
      </c>
      <c r="AK14" s="226"/>
      <c r="AL14" s="226"/>
      <c r="AM14" s="226"/>
      <c r="AN14" s="226"/>
      <c r="AO14" s="226"/>
      <c r="AP14" s="226"/>
      <c r="AQ14" s="226" t="s">
        <v>2</v>
      </c>
      <c r="AR14" s="226"/>
      <c r="AS14" s="226"/>
      <c r="AT14" s="226"/>
      <c r="AU14" s="226"/>
      <c r="AV14" s="226"/>
      <c r="AW14" s="255"/>
      <c r="AX14" s="205" t="s">
        <v>219</v>
      </c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  <c r="BI14" s="205"/>
      <c r="BJ14" s="205"/>
      <c r="BK14" s="206"/>
      <c r="BL14" s="226">
        <v>42382</v>
      </c>
      <c r="BM14" s="226"/>
      <c r="BN14" s="226"/>
      <c r="BO14" s="226"/>
      <c r="BP14" s="226"/>
      <c r="BQ14" s="226"/>
      <c r="BR14" s="226"/>
      <c r="BS14" s="226">
        <v>39847</v>
      </c>
      <c r="BT14" s="226"/>
      <c r="BU14" s="226"/>
      <c r="BV14" s="226"/>
      <c r="BW14" s="226"/>
      <c r="BX14" s="226"/>
      <c r="BY14" s="226"/>
      <c r="BZ14" s="226">
        <v>36910</v>
      </c>
      <c r="CA14" s="226"/>
      <c r="CB14" s="226"/>
      <c r="CC14" s="226"/>
      <c r="CD14" s="226"/>
      <c r="CE14" s="226"/>
      <c r="CF14" s="226"/>
      <c r="CG14" s="226">
        <v>39723</v>
      </c>
      <c r="CH14" s="226"/>
      <c r="CI14" s="226"/>
      <c r="CJ14" s="226"/>
      <c r="CK14" s="226"/>
      <c r="CL14" s="226"/>
      <c r="CM14" s="226"/>
      <c r="CN14" s="226">
        <v>36444.24893319329</v>
      </c>
      <c r="CO14" s="226"/>
      <c r="CP14" s="226"/>
      <c r="CQ14" s="226"/>
      <c r="CR14" s="226"/>
      <c r="CS14" s="226"/>
      <c r="CT14" s="226"/>
    </row>
    <row r="15" spans="1:98" ht="16.5" customHeight="1">
      <c r="A15" s="205" t="s">
        <v>52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6"/>
      <c r="O15" s="226">
        <v>1311</v>
      </c>
      <c r="P15" s="226"/>
      <c r="Q15" s="226"/>
      <c r="R15" s="226"/>
      <c r="S15" s="226"/>
      <c r="T15" s="226"/>
      <c r="U15" s="226"/>
      <c r="V15" s="226">
        <v>1155</v>
      </c>
      <c r="W15" s="226"/>
      <c r="X15" s="226"/>
      <c r="Y15" s="226"/>
      <c r="Z15" s="226"/>
      <c r="AA15" s="226"/>
      <c r="AB15" s="226"/>
      <c r="AC15" s="226">
        <v>1016</v>
      </c>
      <c r="AD15" s="226"/>
      <c r="AE15" s="226"/>
      <c r="AF15" s="226"/>
      <c r="AG15" s="226"/>
      <c r="AH15" s="226"/>
      <c r="AI15" s="226"/>
      <c r="AJ15" s="226">
        <v>668</v>
      </c>
      <c r="AK15" s="226"/>
      <c r="AL15" s="226"/>
      <c r="AM15" s="226"/>
      <c r="AN15" s="226"/>
      <c r="AO15" s="226"/>
      <c r="AP15" s="226"/>
      <c r="AQ15" s="226">
        <v>544.5074472991671</v>
      </c>
      <c r="AR15" s="226"/>
      <c r="AS15" s="226"/>
      <c r="AT15" s="226"/>
      <c r="AU15" s="226"/>
      <c r="AV15" s="226"/>
      <c r="AW15" s="255"/>
      <c r="AX15" s="205" t="s">
        <v>220</v>
      </c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  <c r="BI15" s="205"/>
      <c r="BJ15" s="205"/>
      <c r="BK15" s="206"/>
      <c r="BL15" s="226">
        <v>9876</v>
      </c>
      <c r="BM15" s="226"/>
      <c r="BN15" s="226"/>
      <c r="BO15" s="226"/>
      <c r="BP15" s="226"/>
      <c r="BQ15" s="226"/>
      <c r="BR15" s="226"/>
      <c r="BS15" s="226">
        <v>9306</v>
      </c>
      <c r="BT15" s="226"/>
      <c r="BU15" s="226"/>
      <c r="BV15" s="226"/>
      <c r="BW15" s="226"/>
      <c r="BX15" s="226"/>
      <c r="BY15" s="226"/>
      <c r="BZ15" s="226">
        <v>9968</v>
      </c>
      <c r="CA15" s="226"/>
      <c r="CB15" s="226"/>
      <c r="CC15" s="226"/>
      <c r="CD15" s="226"/>
      <c r="CE15" s="226"/>
      <c r="CF15" s="226"/>
      <c r="CG15" s="226">
        <v>9298</v>
      </c>
      <c r="CH15" s="226"/>
      <c r="CI15" s="226"/>
      <c r="CJ15" s="226"/>
      <c r="CK15" s="226"/>
      <c r="CL15" s="226"/>
      <c r="CM15" s="226"/>
      <c r="CN15" s="226">
        <v>9392.662385228652</v>
      </c>
      <c r="CO15" s="226"/>
      <c r="CP15" s="226"/>
      <c r="CQ15" s="226"/>
      <c r="CR15" s="226"/>
      <c r="CS15" s="226"/>
      <c r="CT15" s="226"/>
    </row>
    <row r="16" spans="1:98" ht="16.5" customHeight="1">
      <c r="A16" s="205" t="s">
        <v>53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6"/>
      <c r="O16" s="226">
        <v>4238</v>
      </c>
      <c r="P16" s="226"/>
      <c r="Q16" s="226"/>
      <c r="R16" s="226"/>
      <c r="S16" s="226"/>
      <c r="T16" s="226"/>
      <c r="U16" s="226"/>
      <c r="V16" s="226">
        <v>1036</v>
      </c>
      <c r="W16" s="226"/>
      <c r="X16" s="226"/>
      <c r="Y16" s="226"/>
      <c r="Z16" s="226"/>
      <c r="AA16" s="226"/>
      <c r="AB16" s="226"/>
      <c r="AC16" s="226">
        <v>1523</v>
      </c>
      <c r="AD16" s="226"/>
      <c r="AE16" s="226"/>
      <c r="AF16" s="226"/>
      <c r="AG16" s="226"/>
      <c r="AH16" s="226"/>
      <c r="AI16" s="226"/>
      <c r="AJ16" s="226">
        <v>1563</v>
      </c>
      <c r="AK16" s="226"/>
      <c r="AL16" s="226"/>
      <c r="AM16" s="226"/>
      <c r="AN16" s="226"/>
      <c r="AO16" s="226"/>
      <c r="AP16" s="226"/>
      <c r="AQ16" s="226">
        <v>1327.6927906733383</v>
      </c>
      <c r="AR16" s="226"/>
      <c r="AS16" s="226"/>
      <c r="AT16" s="226"/>
      <c r="AU16" s="226"/>
      <c r="AV16" s="226"/>
      <c r="AW16" s="255"/>
      <c r="AX16" s="205" t="s">
        <v>221</v>
      </c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  <c r="BI16" s="205"/>
      <c r="BJ16" s="205"/>
      <c r="BK16" s="206"/>
      <c r="BL16" s="226">
        <v>30397</v>
      </c>
      <c r="BM16" s="226"/>
      <c r="BN16" s="226"/>
      <c r="BO16" s="226"/>
      <c r="BP16" s="226"/>
      <c r="BQ16" s="226"/>
      <c r="BR16" s="226"/>
      <c r="BS16" s="226">
        <v>31879</v>
      </c>
      <c r="BT16" s="226"/>
      <c r="BU16" s="226"/>
      <c r="BV16" s="226"/>
      <c r="BW16" s="226"/>
      <c r="BX16" s="226"/>
      <c r="BY16" s="226"/>
      <c r="BZ16" s="226">
        <v>31500</v>
      </c>
      <c r="CA16" s="226"/>
      <c r="CB16" s="226"/>
      <c r="CC16" s="226"/>
      <c r="CD16" s="226"/>
      <c r="CE16" s="226"/>
      <c r="CF16" s="226"/>
      <c r="CG16" s="226">
        <v>47254</v>
      </c>
      <c r="CH16" s="226"/>
      <c r="CI16" s="226"/>
      <c r="CJ16" s="226"/>
      <c r="CK16" s="226"/>
      <c r="CL16" s="226"/>
      <c r="CM16" s="226"/>
      <c r="CN16" s="226">
        <v>31414.68453139958</v>
      </c>
      <c r="CO16" s="226"/>
      <c r="CP16" s="226"/>
      <c r="CQ16" s="226"/>
      <c r="CR16" s="226"/>
      <c r="CS16" s="226"/>
      <c r="CT16" s="226"/>
    </row>
    <row r="17" spans="1:98" ht="16.5" customHeight="1">
      <c r="A17" s="205" t="s">
        <v>54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  <c r="O17" s="226">
        <v>22725</v>
      </c>
      <c r="P17" s="226"/>
      <c r="Q17" s="226"/>
      <c r="R17" s="226"/>
      <c r="S17" s="226"/>
      <c r="T17" s="226"/>
      <c r="U17" s="226"/>
      <c r="V17" s="226">
        <v>22490</v>
      </c>
      <c r="W17" s="226"/>
      <c r="X17" s="226"/>
      <c r="Y17" s="226"/>
      <c r="Z17" s="226"/>
      <c r="AA17" s="226"/>
      <c r="AB17" s="226"/>
      <c r="AC17" s="226">
        <v>23412</v>
      </c>
      <c r="AD17" s="226"/>
      <c r="AE17" s="226"/>
      <c r="AF17" s="226"/>
      <c r="AG17" s="226"/>
      <c r="AH17" s="226"/>
      <c r="AI17" s="226"/>
      <c r="AJ17" s="226">
        <v>28851</v>
      </c>
      <c r="AK17" s="226"/>
      <c r="AL17" s="226"/>
      <c r="AM17" s="226"/>
      <c r="AN17" s="226"/>
      <c r="AO17" s="226"/>
      <c r="AP17" s="226"/>
      <c r="AQ17" s="226">
        <v>36287.58628441203</v>
      </c>
      <c r="AR17" s="226"/>
      <c r="AS17" s="226"/>
      <c r="AT17" s="226"/>
      <c r="AU17" s="226"/>
      <c r="AV17" s="226"/>
      <c r="AW17" s="226"/>
      <c r="AX17" s="205" t="s">
        <v>222</v>
      </c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  <c r="BI17" s="205"/>
      <c r="BJ17" s="205"/>
      <c r="BK17" s="206"/>
      <c r="BL17" s="226">
        <v>12</v>
      </c>
      <c r="BM17" s="226"/>
      <c r="BN17" s="226"/>
      <c r="BO17" s="226"/>
      <c r="BP17" s="226"/>
      <c r="BQ17" s="226"/>
      <c r="BR17" s="226"/>
      <c r="BS17" s="226" t="s">
        <v>2</v>
      </c>
      <c r="BT17" s="226"/>
      <c r="BU17" s="226"/>
      <c r="BV17" s="226"/>
      <c r="BW17" s="226"/>
      <c r="BX17" s="226"/>
      <c r="BY17" s="226"/>
      <c r="BZ17" s="226" t="s">
        <v>2</v>
      </c>
      <c r="CA17" s="226"/>
      <c r="CB17" s="226"/>
      <c r="CC17" s="226"/>
      <c r="CD17" s="226"/>
      <c r="CE17" s="226"/>
      <c r="CF17" s="226"/>
      <c r="CG17" s="226" t="s">
        <v>2</v>
      </c>
      <c r="CH17" s="226"/>
      <c r="CI17" s="226"/>
      <c r="CJ17" s="226"/>
      <c r="CK17" s="226"/>
      <c r="CL17" s="226"/>
      <c r="CM17" s="226"/>
      <c r="CN17" s="226" t="s">
        <v>2</v>
      </c>
      <c r="CO17" s="226"/>
      <c r="CP17" s="226"/>
      <c r="CQ17" s="226"/>
      <c r="CR17" s="226"/>
      <c r="CS17" s="226"/>
      <c r="CT17" s="226"/>
    </row>
    <row r="18" spans="1:98" ht="16.5" customHeight="1">
      <c r="A18" s="205" t="s">
        <v>55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  <c r="O18" s="226">
        <v>314</v>
      </c>
      <c r="P18" s="226"/>
      <c r="Q18" s="226"/>
      <c r="R18" s="226"/>
      <c r="S18" s="226"/>
      <c r="T18" s="226"/>
      <c r="U18" s="226"/>
      <c r="V18" s="226">
        <v>313</v>
      </c>
      <c r="W18" s="226"/>
      <c r="X18" s="226"/>
      <c r="Y18" s="226"/>
      <c r="Z18" s="226"/>
      <c r="AA18" s="226"/>
      <c r="AB18" s="226"/>
      <c r="AC18" s="226">
        <v>287</v>
      </c>
      <c r="AD18" s="226"/>
      <c r="AE18" s="226"/>
      <c r="AF18" s="226"/>
      <c r="AG18" s="226"/>
      <c r="AH18" s="226"/>
      <c r="AI18" s="226"/>
      <c r="AJ18" s="226">
        <v>289</v>
      </c>
      <c r="AK18" s="226"/>
      <c r="AL18" s="226"/>
      <c r="AM18" s="226"/>
      <c r="AN18" s="226"/>
      <c r="AO18" s="226"/>
      <c r="AP18" s="226"/>
      <c r="AQ18" s="226">
        <v>278.7417688256018</v>
      </c>
      <c r="AR18" s="226"/>
      <c r="AS18" s="226"/>
      <c r="AT18" s="226"/>
      <c r="AU18" s="226"/>
      <c r="AV18" s="226"/>
      <c r="AW18" s="226"/>
      <c r="AX18" s="205" t="s">
        <v>223</v>
      </c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6"/>
      <c r="BL18" s="226">
        <v>38272</v>
      </c>
      <c r="BM18" s="226"/>
      <c r="BN18" s="226"/>
      <c r="BO18" s="226"/>
      <c r="BP18" s="226"/>
      <c r="BQ18" s="226"/>
      <c r="BR18" s="226"/>
      <c r="BS18" s="226">
        <v>39871</v>
      </c>
      <c r="BT18" s="226"/>
      <c r="BU18" s="226"/>
      <c r="BV18" s="226"/>
      <c r="BW18" s="226"/>
      <c r="BX18" s="226"/>
      <c r="BY18" s="226"/>
      <c r="BZ18" s="226">
        <v>38804</v>
      </c>
      <c r="CA18" s="226"/>
      <c r="CB18" s="226"/>
      <c r="CC18" s="226"/>
      <c r="CD18" s="226"/>
      <c r="CE18" s="226"/>
      <c r="CF18" s="226"/>
      <c r="CG18" s="226">
        <v>37745</v>
      </c>
      <c r="CH18" s="226"/>
      <c r="CI18" s="226"/>
      <c r="CJ18" s="226"/>
      <c r="CK18" s="226"/>
      <c r="CL18" s="226"/>
      <c r="CM18" s="226"/>
      <c r="CN18" s="226">
        <v>39100.537569812375</v>
      </c>
      <c r="CO18" s="226"/>
      <c r="CP18" s="226"/>
      <c r="CQ18" s="226"/>
      <c r="CR18" s="226"/>
      <c r="CS18" s="226"/>
      <c r="CT18" s="226"/>
    </row>
    <row r="19" spans="1:98" ht="16.5" customHeight="1">
      <c r="A19" s="205" t="s">
        <v>56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6"/>
      <c r="O19" s="226">
        <v>5399</v>
      </c>
      <c r="P19" s="226"/>
      <c r="Q19" s="226"/>
      <c r="R19" s="226"/>
      <c r="S19" s="226"/>
      <c r="T19" s="226"/>
      <c r="U19" s="226"/>
      <c r="V19" s="226">
        <v>5164</v>
      </c>
      <c r="W19" s="226"/>
      <c r="X19" s="226"/>
      <c r="Y19" s="226"/>
      <c r="Z19" s="226"/>
      <c r="AA19" s="226"/>
      <c r="AB19" s="226"/>
      <c r="AC19" s="226">
        <v>5173</v>
      </c>
      <c r="AD19" s="226"/>
      <c r="AE19" s="226"/>
      <c r="AF19" s="226"/>
      <c r="AG19" s="226"/>
      <c r="AH19" s="226"/>
      <c r="AI19" s="226"/>
      <c r="AJ19" s="226">
        <v>4925</v>
      </c>
      <c r="AK19" s="226"/>
      <c r="AL19" s="226"/>
      <c r="AM19" s="226"/>
      <c r="AN19" s="226"/>
      <c r="AO19" s="226"/>
      <c r="AP19" s="226"/>
      <c r="AQ19" s="226">
        <v>5021.084208935209</v>
      </c>
      <c r="AR19" s="226"/>
      <c r="AS19" s="226"/>
      <c r="AT19" s="226"/>
      <c r="AU19" s="226"/>
      <c r="AV19" s="226"/>
      <c r="AW19" s="226"/>
      <c r="AX19" s="205" t="s">
        <v>224</v>
      </c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6"/>
      <c r="BL19" s="226" t="s">
        <v>2</v>
      </c>
      <c r="BM19" s="226"/>
      <c r="BN19" s="226"/>
      <c r="BO19" s="226"/>
      <c r="BP19" s="226"/>
      <c r="BQ19" s="226"/>
      <c r="BR19" s="226"/>
      <c r="BS19" s="226" t="s">
        <v>2</v>
      </c>
      <c r="BT19" s="226"/>
      <c r="BU19" s="226"/>
      <c r="BV19" s="226"/>
      <c r="BW19" s="226"/>
      <c r="BX19" s="226"/>
      <c r="BY19" s="226"/>
      <c r="BZ19" s="226" t="s">
        <v>2</v>
      </c>
      <c r="CA19" s="226"/>
      <c r="CB19" s="226"/>
      <c r="CC19" s="226"/>
      <c r="CD19" s="226"/>
      <c r="CE19" s="226"/>
      <c r="CF19" s="226"/>
      <c r="CG19" s="226" t="s">
        <v>2</v>
      </c>
      <c r="CH19" s="226"/>
      <c r="CI19" s="226"/>
      <c r="CJ19" s="226"/>
      <c r="CK19" s="226"/>
      <c r="CL19" s="226"/>
      <c r="CM19" s="226"/>
      <c r="CN19" s="226" t="s">
        <v>2</v>
      </c>
      <c r="CO19" s="226"/>
      <c r="CP19" s="226"/>
      <c r="CQ19" s="226"/>
      <c r="CR19" s="226"/>
      <c r="CS19" s="226"/>
      <c r="CT19" s="226"/>
    </row>
    <row r="20" spans="1:98" ht="16.5" customHeight="1">
      <c r="A20" s="205" t="s">
        <v>57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6"/>
      <c r="O20" s="226">
        <v>6724</v>
      </c>
      <c r="P20" s="226"/>
      <c r="Q20" s="226"/>
      <c r="R20" s="226"/>
      <c r="S20" s="226"/>
      <c r="T20" s="226"/>
      <c r="U20" s="226"/>
      <c r="V20" s="226">
        <v>6208</v>
      </c>
      <c r="W20" s="226"/>
      <c r="X20" s="226"/>
      <c r="Y20" s="226"/>
      <c r="Z20" s="226"/>
      <c r="AA20" s="226"/>
      <c r="AB20" s="226"/>
      <c r="AC20" s="226">
        <v>6880</v>
      </c>
      <c r="AD20" s="226"/>
      <c r="AE20" s="226"/>
      <c r="AF20" s="226"/>
      <c r="AG20" s="226"/>
      <c r="AH20" s="226"/>
      <c r="AI20" s="226"/>
      <c r="AJ20" s="226">
        <v>6643</v>
      </c>
      <c r="AK20" s="226"/>
      <c r="AL20" s="226"/>
      <c r="AM20" s="226"/>
      <c r="AN20" s="226"/>
      <c r="AO20" s="226"/>
      <c r="AP20" s="226"/>
      <c r="AQ20" s="226">
        <v>6266.257901733634</v>
      </c>
      <c r="AR20" s="226"/>
      <c r="AS20" s="226"/>
      <c r="AT20" s="226"/>
      <c r="AU20" s="226"/>
      <c r="AV20" s="226"/>
      <c r="AW20" s="226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6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</row>
    <row r="21" spans="1:98" ht="16.5" customHeight="1">
      <c r="A21" s="205" t="s">
        <v>58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6"/>
      <c r="O21" s="226">
        <v>44188</v>
      </c>
      <c r="P21" s="226"/>
      <c r="Q21" s="226"/>
      <c r="R21" s="226"/>
      <c r="S21" s="226"/>
      <c r="T21" s="226"/>
      <c r="U21" s="226"/>
      <c r="V21" s="226">
        <v>46694</v>
      </c>
      <c r="W21" s="226"/>
      <c r="X21" s="226"/>
      <c r="Y21" s="226"/>
      <c r="Z21" s="226"/>
      <c r="AA21" s="226"/>
      <c r="AB21" s="226"/>
      <c r="AC21" s="226">
        <v>49561</v>
      </c>
      <c r="AD21" s="226"/>
      <c r="AE21" s="226"/>
      <c r="AF21" s="226"/>
      <c r="AG21" s="226"/>
      <c r="AH21" s="226"/>
      <c r="AI21" s="226"/>
      <c r="AJ21" s="226">
        <v>64149</v>
      </c>
      <c r="AK21" s="226"/>
      <c r="AL21" s="226"/>
      <c r="AM21" s="226"/>
      <c r="AN21" s="226"/>
      <c r="AO21" s="226"/>
      <c r="AP21" s="226"/>
      <c r="AQ21" s="226">
        <v>62735.30791084171</v>
      </c>
      <c r="AR21" s="226"/>
      <c r="AS21" s="226"/>
      <c r="AT21" s="226"/>
      <c r="AU21" s="226"/>
      <c r="AV21" s="226"/>
      <c r="AW21" s="226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6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</row>
    <row r="22" spans="1:98" ht="16.5" customHeight="1">
      <c r="A22" s="205" t="s">
        <v>206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6"/>
      <c r="O22" s="226">
        <v>15117</v>
      </c>
      <c r="P22" s="226"/>
      <c r="Q22" s="226"/>
      <c r="R22" s="226"/>
      <c r="S22" s="226"/>
      <c r="T22" s="226"/>
      <c r="U22" s="226"/>
      <c r="V22" s="226">
        <v>17788</v>
      </c>
      <c r="W22" s="226"/>
      <c r="X22" s="226"/>
      <c r="Y22" s="226"/>
      <c r="Z22" s="226"/>
      <c r="AA22" s="226"/>
      <c r="AB22" s="226"/>
      <c r="AC22" s="226">
        <v>17529</v>
      </c>
      <c r="AD22" s="226"/>
      <c r="AE22" s="226"/>
      <c r="AF22" s="226"/>
      <c r="AG22" s="226"/>
      <c r="AH22" s="226"/>
      <c r="AI22" s="226"/>
      <c r="AJ22" s="226">
        <v>19233</v>
      </c>
      <c r="AK22" s="226"/>
      <c r="AL22" s="226"/>
      <c r="AM22" s="226"/>
      <c r="AN22" s="226"/>
      <c r="AO22" s="226"/>
      <c r="AP22" s="226"/>
      <c r="AQ22" s="226">
        <v>21382.283063256502</v>
      </c>
      <c r="AR22" s="226"/>
      <c r="AS22" s="226"/>
      <c r="AT22" s="226"/>
      <c r="AU22" s="226"/>
      <c r="AV22" s="226"/>
      <c r="AW22" s="25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6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</row>
    <row r="23" spans="1:98" ht="16.5" customHeight="1">
      <c r="A23" s="205" t="s">
        <v>207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6"/>
      <c r="O23" s="226">
        <v>817</v>
      </c>
      <c r="P23" s="226"/>
      <c r="Q23" s="226"/>
      <c r="R23" s="226"/>
      <c r="S23" s="226"/>
      <c r="T23" s="226"/>
      <c r="U23" s="226"/>
      <c r="V23" s="226">
        <v>555</v>
      </c>
      <c r="W23" s="226"/>
      <c r="X23" s="226"/>
      <c r="Y23" s="226"/>
      <c r="Z23" s="226"/>
      <c r="AA23" s="226"/>
      <c r="AB23" s="226"/>
      <c r="AC23" s="226">
        <v>2262</v>
      </c>
      <c r="AD23" s="226"/>
      <c r="AE23" s="226"/>
      <c r="AF23" s="226"/>
      <c r="AG23" s="226"/>
      <c r="AH23" s="226"/>
      <c r="AI23" s="226"/>
      <c r="AJ23" s="226">
        <v>685</v>
      </c>
      <c r="AK23" s="226"/>
      <c r="AL23" s="226"/>
      <c r="AM23" s="226"/>
      <c r="AN23" s="226"/>
      <c r="AO23" s="226"/>
      <c r="AP23" s="226"/>
      <c r="AQ23" s="226">
        <v>684.9964924248003</v>
      </c>
      <c r="AR23" s="226"/>
      <c r="AS23" s="226"/>
      <c r="AT23" s="226"/>
      <c r="AU23" s="226"/>
      <c r="AV23" s="226"/>
      <c r="AW23" s="25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6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</row>
    <row r="24" spans="1:98" ht="16.5" customHeight="1">
      <c r="A24" s="205" t="s">
        <v>208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26">
        <v>44</v>
      </c>
      <c r="P24" s="226"/>
      <c r="Q24" s="226"/>
      <c r="R24" s="226"/>
      <c r="S24" s="226"/>
      <c r="T24" s="226"/>
      <c r="U24" s="226"/>
      <c r="V24" s="226">
        <v>20</v>
      </c>
      <c r="W24" s="226"/>
      <c r="X24" s="226"/>
      <c r="Y24" s="226"/>
      <c r="Z24" s="226"/>
      <c r="AA24" s="226"/>
      <c r="AB24" s="226"/>
      <c r="AC24" s="226">
        <v>25</v>
      </c>
      <c r="AD24" s="226"/>
      <c r="AE24" s="226"/>
      <c r="AF24" s="226"/>
      <c r="AG24" s="226"/>
      <c r="AH24" s="226"/>
      <c r="AI24" s="226"/>
      <c r="AJ24" s="226">
        <v>17</v>
      </c>
      <c r="AK24" s="226"/>
      <c r="AL24" s="226"/>
      <c r="AM24" s="226"/>
      <c r="AN24" s="226"/>
      <c r="AO24" s="226"/>
      <c r="AP24" s="226"/>
      <c r="AQ24" s="226">
        <v>419.0447768135714</v>
      </c>
      <c r="AR24" s="226"/>
      <c r="AS24" s="226"/>
      <c r="AT24" s="226"/>
      <c r="AU24" s="226"/>
      <c r="AV24" s="226"/>
      <c r="AW24" s="25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5"/>
      <c r="BJ24" s="205"/>
      <c r="BK24" s="206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</row>
    <row r="25" spans="1:98" ht="16.5" customHeight="1">
      <c r="A25" s="205" t="s">
        <v>209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  <c r="O25" s="226">
        <v>5914</v>
      </c>
      <c r="P25" s="226"/>
      <c r="Q25" s="226"/>
      <c r="R25" s="226"/>
      <c r="S25" s="226"/>
      <c r="T25" s="226"/>
      <c r="U25" s="226"/>
      <c r="V25" s="226">
        <v>1662</v>
      </c>
      <c r="W25" s="226"/>
      <c r="X25" s="226"/>
      <c r="Y25" s="226"/>
      <c r="Z25" s="226"/>
      <c r="AA25" s="226"/>
      <c r="AB25" s="226"/>
      <c r="AC25" s="226">
        <v>625</v>
      </c>
      <c r="AD25" s="226"/>
      <c r="AE25" s="226"/>
      <c r="AF25" s="226"/>
      <c r="AG25" s="226"/>
      <c r="AH25" s="226"/>
      <c r="AI25" s="226"/>
      <c r="AJ25" s="226">
        <v>2900</v>
      </c>
      <c r="AK25" s="226"/>
      <c r="AL25" s="226"/>
      <c r="AM25" s="226"/>
      <c r="AN25" s="226"/>
      <c r="AO25" s="226"/>
      <c r="AP25" s="226"/>
      <c r="AQ25" s="226">
        <v>559.8632627038172</v>
      </c>
      <c r="AR25" s="226"/>
      <c r="AS25" s="226"/>
      <c r="AT25" s="226"/>
      <c r="AU25" s="226"/>
      <c r="AV25" s="226"/>
      <c r="AW25" s="25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6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</row>
    <row r="26" spans="1:98" ht="16.5" customHeight="1">
      <c r="A26" s="205" t="s">
        <v>210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6"/>
      <c r="O26" s="226">
        <v>6957</v>
      </c>
      <c r="P26" s="226"/>
      <c r="Q26" s="226"/>
      <c r="R26" s="226"/>
      <c r="S26" s="226"/>
      <c r="T26" s="226"/>
      <c r="U26" s="226"/>
      <c r="V26" s="226">
        <v>6760</v>
      </c>
      <c r="W26" s="226"/>
      <c r="X26" s="226"/>
      <c r="Y26" s="226"/>
      <c r="Z26" s="226"/>
      <c r="AA26" s="226"/>
      <c r="AB26" s="226"/>
      <c r="AC26" s="226">
        <v>7032</v>
      </c>
      <c r="AD26" s="226"/>
      <c r="AE26" s="226"/>
      <c r="AF26" s="226"/>
      <c r="AG26" s="226"/>
      <c r="AH26" s="226"/>
      <c r="AI26" s="226"/>
      <c r="AJ26" s="226">
        <v>7341</v>
      </c>
      <c r="AK26" s="226"/>
      <c r="AL26" s="226"/>
      <c r="AM26" s="226"/>
      <c r="AN26" s="226"/>
      <c r="AO26" s="226"/>
      <c r="AP26" s="226"/>
      <c r="AQ26" s="226">
        <v>7645.18842073849</v>
      </c>
      <c r="AR26" s="226"/>
      <c r="AS26" s="226"/>
      <c r="AT26" s="226"/>
      <c r="AU26" s="226"/>
      <c r="AV26" s="226"/>
      <c r="AW26" s="25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  <c r="BI26" s="205"/>
      <c r="BJ26" s="205"/>
      <c r="BK26" s="206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</row>
    <row r="27" spans="1:98" ht="16.5" customHeight="1">
      <c r="A27" s="205" t="s">
        <v>211</v>
      </c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6"/>
      <c r="O27" s="226">
        <v>30513</v>
      </c>
      <c r="P27" s="226"/>
      <c r="Q27" s="226"/>
      <c r="R27" s="226"/>
      <c r="S27" s="226"/>
      <c r="T27" s="226"/>
      <c r="U27" s="226"/>
      <c r="V27" s="226">
        <v>25313</v>
      </c>
      <c r="W27" s="226"/>
      <c r="X27" s="226"/>
      <c r="Y27" s="226"/>
      <c r="Z27" s="226"/>
      <c r="AA27" s="226"/>
      <c r="AB27" s="226"/>
      <c r="AC27" s="226">
        <v>23626</v>
      </c>
      <c r="AD27" s="226"/>
      <c r="AE27" s="226"/>
      <c r="AF27" s="226"/>
      <c r="AG27" s="226"/>
      <c r="AH27" s="226"/>
      <c r="AI27" s="226"/>
      <c r="AJ27" s="226">
        <v>42813</v>
      </c>
      <c r="AK27" s="226"/>
      <c r="AL27" s="226"/>
      <c r="AM27" s="226"/>
      <c r="AN27" s="226"/>
      <c r="AO27" s="226"/>
      <c r="AP27" s="226"/>
      <c r="AQ27" s="226">
        <v>32483.24696817602</v>
      </c>
      <c r="AR27" s="226"/>
      <c r="AS27" s="226"/>
      <c r="AT27" s="226"/>
      <c r="AU27" s="226"/>
      <c r="AV27" s="226"/>
      <c r="AW27" s="226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  <c r="BI27" s="205"/>
      <c r="BJ27" s="205"/>
      <c r="BK27" s="206"/>
      <c r="BL27" s="243"/>
      <c r="BM27" s="243"/>
      <c r="BN27" s="243"/>
      <c r="BO27" s="243"/>
      <c r="BP27" s="243"/>
      <c r="BQ27" s="243"/>
      <c r="BR27" s="243"/>
      <c r="BS27" s="243"/>
      <c r="BT27" s="243"/>
      <c r="BU27" s="243"/>
      <c r="BV27" s="243"/>
      <c r="BW27" s="243"/>
      <c r="BX27" s="243"/>
      <c r="BY27" s="243"/>
      <c r="BZ27" s="243"/>
      <c r="CA27" s="243"/>
      <c r="CB27" s="243"/>
      <c r="CC27" s="243"/>
      <c r="CD27" s="243"/>
      <c r="CE27" s="243"/>
      <c r="CF27" s="243"/>
      <c r="CG27" s="243"/>
      <c r="CH27" s="243"/>
      <c r="CI27" s="243"/>
      <c r="CJ27" s="243"/>
      <c r="CK27" s="243"/>
      <c r="CL27" s="243"/>
      <c r="CM27" s="243"/>
      <c r="CN27" s="243"/>
      <c r="CO27" s="243"/>
      <c r="CP27" s="243"/>
      <c r="CQ27" s="243"/>
      <c r="CR27" s="243"/>
      <c r="CS27" s="243"/>
      <c r="CT27" s="243"/>
    </row>
    <row r="28" spans="1:98" ht="16.5" customHeight="1" thickBot="1">
      <c r="A28" s="209" t="s">
        <v>212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10"/>
      <c r="O28" s="214">
        <v>2476</v>
      </c>
      <c r="P28" s="214"/>
      <c r="Q28" s="214"/>
      <c r="R28" s="214"/>
      <c r="S28" s="214"/>
      <c r="T28" s="214"/>
      <c r="U28" s="214"/>
      <c r="V28" s="214">
        <v>2347</v>
      </c>
      <c r="W28" s="214"/>
      <c r="X28" s="214"/>
      <c r="Y28" s="214"/>
      <c r="Z28" s="214"/>
      <c r="AA28" s="214"/>
      <c r="AB28" s="214"/>
      <c r="AC28" s="214">
        <v>2373</v>
      </c>
      <c r="AD28" s="214"/>
      <c r="AE28" s="214"/>
      <c r="AF28" s="214"/>
      <c r="AG28" s="214"/>
      <c r="AH28" s="214"/>
      <c r="AI28" s="214"/>
      <c r="AJ28" s="214">
        <v>4924</v>
      </c>
      <c r="AK28" s="214"/>
      <c r="AL28" s="214"/>
      <c r="AM28" s="214"/>
      <c r="AN28" s="214"/>
      <c r="AO28" s="214"/>
      <c r="AP28" s="214"/>
      <c r="AQ28" s="214">
        <v>1374.7485591811267</v>
      </c>
      <c r="AR28" s="214"/>
      <c r="AS28" s="214"/>
      <c r="AT28" s="214"/>
      <c r="AU28" s="214"/>
      <c r="AV28" s="214"/>
      <c r="AW28" s="214"/>
      <c r="AX28" s="209"/>
      <c r="AY28" s="209"/>
      <c r="AZ28" s="209"/>
      <c r="BA28" s="209"/>
      <c r="BB28" s="209"/>
      <c r="BC28" s="209"/>
      <c r="BD28" s="209"/>
      <c r="BE28" s="209"/>
      <c r="BF28" s="209"/>
      <c r="BG28" s="209"/>
      <c r="BH28" s="209"/>
      <c r="BI28" s="209"/>
      <c r="BJ28" s="209"/>
      <c r="BK28" s="210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</row>
    <row r="29" spans="1:98" ht="13.5" customHeight="1">
      <c r="A29" s="14" t="s">
        <v>70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</row>
    <row r="30" spans="1:98" ht="11.2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</row>
    <row r="31" spans="1:98" ht="11.2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</row>
    <row r="32" spans="1:98" ht="11.2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</row>
    <row r="33" spans="1:98" ht="25.5" customHeight="1">
      <c r="A33" s="251" t="s">
        <v>69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3" t="s">
        <v>59</v>
      </c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253"/>
      <c r="CD33" s="253"/>
      <c r="CE33" s="253"/>
      <c r="CF33" s="253"/>
      <c r="CG33" s="253"/>
      <c r="CH33" s="253"/>
      <c r="CI33" s="253"/>
      <c r="CJ33" s="253"/>
      <c r="CK33" s="253"/>
      <c r="CL33" s="253"/>
      <c r="CM33" s="253"/>
      <c r="CN33" s="253"/>
      <c r="CO33" s="253"/>
      <c r="CP33" s="253"/>
      <c r="CQ33" s="253"/>
      <c r="CR33" s="253"/>
      <c r="CS33" s="253"/>
      <c r="CT33" s="253"/>
    </row>
    <row r="34" spans="1:98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</row>
    <row r="35" spans="1:98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</row>
    <row r="36" spans="1:98" ht="18" customHeight="1" thickBot="1">
      <c r="A36" s="21" t="s">
        <v>71</v>
      </c>
      <c r="B36" s="25"/>
      <c r="C36" s="25"/>
      <c r="D36" s="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36" t="s">
        <v>72</v>
      </c>
    </row>
    <row r="37" spans="1:98" ht="15" customHeight="1">
      <c r="A37" s="185" t="s">
        <v>227</v>
      </c>
      <c r="B37" s="186"/>
      <c r="C37" s="186"/>
      <c r="D37" s="186"/>
      <c r="E37" s="186"/>
      <c r="F37" s="186"/>
      <c r="G37" s="186"/>
      <c r="H37" s="186"/>
      <c r="I37" s="186"/>
      <c r="J37" s="185" t="s">
        <v>230</v>
      </c>
      <c r="K37" s="186"/>
      <c r="L37" s="186"/>
      <c r="M37" s="186"/>
      <c r="N37" s="186"/>
      <c r="O37" s="186"/>
      <c r="P37" s="186"/>
      <c r="Q37" s="186"/>
      <c r="R37" s="186" t="s">
        <v>228</v>
      </c>
      <c r="S37" s="186"/>
      <c r="T37" s="186"/>
      <c r="U37" s="186"/>
      <c r="V37" s="186"/>
      <c r="W37" s="186"/>
      <c r="X37" s="186"/>
      <c r="Y37" s="186"/>
      <c r="Z37" s="186" t="s">
        <v>229</v>
      </c>
      <c r="AA37" s="186"/>
      <c r="AB37" s="186"/>
      <c r="AC37" s="186"/>
      <c r="AD37" s="186"/>
      <c r="AE37" s="186"/>
      <c r="AF37" s="186"/>
      <c r="AG37" s="222"/>
      <c r="AH37" s="223" t="s">
        <v>231</v>
      </c>
      <c r="AI37" s="224"/>
      <c r="AJ37" s="224"/>
      <c r="AK37" s="224"/>
      <c r="AL37" s="224"/>
      <c r="AM37" s="224"/>
      <c r="AN37" s="224"/>
      <c r="AO37" s="225"/>
      <c r="AP37" s="185" t="s">
        <v>230</v>
      </c>
      <c r="AQ37" s="186"/>
      <c r="AR37" s="186"/>
      <c r="AS37" s="186"/>
      <c r="AT37" s="186"/>
      <c r="AU37" s="186"/>
      <c r="AV37" s="186"/>
      <c r="AW37" s="186"/>
      <c r="AX37" s="186" t="s">
        <v>228</v>
      </c>
      <c r="AY37" s="186"/>
      <c r="AZ37" s="186"/>
      <c r="BA37" s="186"/>
      <c r="BB37" s="186"/>
      <c r="BC37" s="186"/>
      <c r="BD37" s="186"/>
      <c r="BE37" s="186"/>
      <c r="BF37" s="186" t="s">
        <v>229</v>
      </c>
      <c r="BG37" s="186"/>
      <c r="BH37" s="186"/>
      <c r="BI37" s="186"/>
      <c r="BJ37" s="186"/>
      <c r="BK37" s="186"/>
      <c r="BL37" s="186"/>
      <c r="BM37" s="222"/>
      <c r="BN37" s="223" t="s">
        <v>231</v>
      </c>
      <c r="BO37" s="224"/>
      <c r="BP37" s="224"/>
      <c r="BQ37" s="224"/>
      <c r="BR37" s="224"/>
      <c r="BS37" s="224"/>
      <c r="BT37" s="224"/>
      <c r="BU37" s="224"/>
      <c r="BV37" s="225"/>
      <c r="BW37" s="185" t="s">
        <v>230</v>
      </c>
      <c r="BX37" s="186"/>
      <c r="BY37" s="186"/>
      <c r="BZ37" s="186"/>
      <c r="CA37" s="186"/>
      <c r="CB37" s="186"/>
      <c r="CC37" s="186"/>
      <c r="CD37" s="186"/>
      <c r="CE37" s="186" t="s">
        <v>228</v>
      </c>
      <c r="CF37" s="186"/>
      <c r="CG37" s="186"/>
      <c r="CH37" s="186"/>
      <c r="CI37" s="186"/>
      <c r="CJ37" s="186"/>
      <c r="CK37" s="186"/>
      <c r="CL37" s="186"/>
      <c r="CM37" s="186" t="s">
        <v>229</v>
      </c>
      <c r="CN37" s="186"/>
      <c r="CO37" s="186"/>
      <c r="CP37" s="186"/>
      <c r="CQ37" s="186"/>
      <c r="CR37" s="186"/>
      <c r="CS37" s="186"/>
      <c r="CT37" s="222"/>
    </row>
    <row r="38" spans="1:98" ht="15" customHeight="1">
      <c r="A38" s="192" t="s">
        <v>232</v>
      </c>
      <c r="B38" s="192"/>
      <c r="C38" s="192"/>
      <c r="D38" s="153">
        <v>12</v>
      </c>
      <c r="E38" s="153"/>
      <c r="F38" s="153"/>
      <c r="G38" s="193" t="s">
        <v>233</v>
      </c>
      <c r="H38" s="193"/>
      <c r="I38" s="194"/>
      <c r="J38" s="164">
        <v>209510</v>
      </c>
      <c r="K38" s="164"/>
      <c r="L38" s="164"/>
      <c r="M38" s="164"/>
      <c r="N38" s="164"/>
      <c r="O38" s="164"/>
      <c r="P38" s="164"/>
      <c r="Q38" s="164"/>
      <c r="R38" s="164">
        <v>98144</v>
      </c>
      <c r="S38" s="164"/>
      <c r="T38" s="164"/>
      <c r="U38" s="164"/>
      <c r="V38" s="164"/>
      <c r="W38" s="164"/>
      <c r="X38" s="164"/>
      <c r="Y38" s="164"/>
      <c r="Z38" s="164">
        <v>111366</v>
      </c>
      <c r="AA38" s="164"/>
      <c r="AB38" s="164"/>
      <c r="AC38" s="164"/>
      <c r="AD38" s="164"/>
      <c r="AE38" s="164"/>
      <c r="AF38" s="164"/>
      <c r="AG38" s="164"/>
      <c r="AH38" s="221" t="s">
        <v>232</v>
      </c>
      <c r="AI38" s="192"/>
      <c r="AJ38" s="192"/>
      <c r="AK38" s="195">
        <v>16</v>
      </c>
      <c r="AL38" s="195"/>
      <c r="AM38" s="193" t="s">
        <v>233</v>
      </c>
      <c r="AN38" s="193"/>
      <c r="AO38" s="194"/>
      <c r="AP38" s="164">
        <v>211960</v>
      </c>
      <c r="AQ38" s="164"/>
      <c r="AR38" s="164"/>
      <c r="AS38" s="164"/>
      <c r="AT38" s="164"/>
      <c r="AU38" s="164"/>
      <c r="AV38" s="164"/>
      <c r="AW38" s="164"/>
      <c r="AX38" s="164">
        <v>99144</v>
      </c>
      <c r="AY38" s="164"/>
      <c r="AZ38" s="164"/>
      <c r="BA38" s="164"/>
      <c r="BB38" s="164"/>
      <c r="BC38" s="164"/>
      <c r="BD38" s="164"/>
      <c r="BE38" s="164"/>
      <c r="BF38" s="164">
        <v>112816</v>
      </c>
      <c r="BG38" s="164"/>
      <c r="BH38" s="164"/>
      <c r="BI38" s="164"/>
      <c r="BJ38" s="164"/>
      <c r="BK38" s="164"/>
      <c r="BL38" s="164"/>
      <c r="BM38" s="164"/>
      <c r="BN38" s="221" t="s">
        <v>232</v>
      </c>
      <c r="BO38" s="192"/>
      <c r="BP38" s="192"/>
      <c r="BQ38" s="153">
        <v>20</v>
      </c>
      <c r="BR38" s="153"/>
      <c r="BS38" s="153"/>
      <c r="BT38" s="193" t="s">
        <v>233</v>
      </c>
      <c r="BU38" s="193"/>
      <c r="BV38" s="194"/>
      <c r="BW38" s="164">
        <v>212175</v>
      </c>
      <c r="BX38" s="164"/>
      <c r="BY38" s="164"/>
      <c r="BZ38" s="164"/>
      <c r="CA38" s="164"/>
      <c r="CB38" s="164"/>
      <c r="CC38" s="164"/>
      <c r="CD38" s="164"/>
      <c r="CE38" s="164">
        <v>99104</v>
      </c>
      <c r="CF38" s="164"/>
      <c r="CG38" s="164"/>
      <c r="CH38" s="164"/>
      <c r="CI38" s="164"/>
      <c r="CJ38" s="164"/>
      <c r="CK38" s="164"/>
      <c r="CL38" s="164"/>
      <c r="CM38" s="164">
        <v>113071</v>
      </c>
      <c r="CN38" s="164"/>
      <c r="CO38" s="164"/>
      <c r="CP38" s="164"/>
      <c r="CQ38" s="164"/>
      <c r="CR38" s="164"/>
      <c r="CS38" s="164"/>
      <c r="CT38" s="164"/>
    </row>
    <row r="39" spans="1:98" ht="15" customHeight="1">
      <c r="A39" s="153"/>
      <c r="B39" s="153"/>
      <c r="C39" s="153"/>
      <c r="D39" s="153"/>
      <c r="E39" s="153"/>
      <c r="F39" s="153"/>
      <c r="G39" s="153"/>
      <c r="H39" s="153"/>
      <c r="I39" s="154"/>
      <c r="J39" s="235">
        <v>58</v>
      </c>
      <c r="K39" s="235"/>
      <c r="L39" s="235"/>
      <c r="M39" s="235"/>
      <c r="N39" s="235"/>
      <c r="O39" s="235"/>
      <c r="P39" s="235"/>
      <c r="Q39" s="235"/>
      <c r="R39" s="235">
        <v>27</v>
      </c>
      <c r="S39" s="235"/>
      <c r="T39" s="235"/>
      <c r="U39" s="235"/>
      <c r="V39" s="235"/>
      <c r="W39" s="235"/>
      <c r="X39" s="235"/>
      <c r="Y39" s="235"/>
      <c r="Z39" s="235">
        <v>31</v>
      </c>
      <c r="AA39" s="235"/>
      <c r="AB39" s="235"/>
      <c r="AC39" s="235"/>
      <c r="AD39" s="235"/>
      <c r="AE39" s="235"/>
      <c r="AF39" s="235"/>
      <c r="AG39" s="235"/>
      <c r="AH39" s="237"/>
      <c r="AI39" s="153"/>
      <c r="AJ39" s="153"/>
      <c r="AK39" s="153"/>
      <c r="AL39" s="153"/>
      <c r="AM39" s="153"/>
      <c r="AN39" s="153"/>
      <c r="AO39" s="154"/>
      <c r="AP39" s="236">
        <v>94</v>
      </c>
      <c r="AQ39" s="236"/>
      <c r="AR39" s="236"/>
      <c r="AS39" s="236"/>
      <c r="AT39" s="236"/>
      <c r="AU39" s="236"/>
      <c r="AV39" s="236"/>
      <c r="AW39" s="236"/>
      <c r="AX39" s="236">
        <v>41</v>
      </c>
      <c r="AY39" s="236"/>
      <c r="AZ39" s="236"/>
      <c r="BA39" s="236"/>
      <c r="BB39" s="236"/>
      <c r="BC39" s="236"/>
      <c r="BD39" s="236"/>
      <c r="BE39" s="236"/>
      <c r="BF39" s="236">
        <v>53</v>
      </c>
      <c r="BG39" s="236"/>
      <c r="BH39" s="236"/>
      <c r="BI39" s="236"/>
      <c r="BJ39" s="236"/>
      <c r="BK39" s="236"/>
      <c r="BL39" s="236"/>
      <c r="BM39" s="236"/>
      <c r="BN39" s="237"/>
      <c r="BO39" s="153"/>
      <c r="BP39" s="153"/>
      <c r="BQ39" s="153"/>
      <c r="BR39" s="153"/>
      <c r="BS39" s="153"/>
      <c r="BT39" s="153"/>
      <c r="BU39" s="153"/>
      <c r="BV39" s="154"/>
      <c r="BW39" s="236">
        <v>122</v>
      </c>
      <c r="BX39" s="236"/>
      <c r="BY39" s="236"/>
      <c r="BZ39" s="236"/>
      <c r="CA39" s="236"/>
      <c r="CB39" s="236"/>
      <c r="CC39" s="236"/>
      <c r="CD39" s="236"/>
      <c r="CE39" s="236">
        <v>50</v>
      </c>
      <c r="CF39" s="236"/>
      <c r="CG39" s="236"/>
      <c r="CH39" s="236"/>
      <c r="CI39" s="236"/>
      <c r="CJ39" s="236"/>
      <c r="CK39" s="236"/>
      <c r="CL39" s="236"/>
      <c r="CM39" s="236">
        <v>72</v>
      </c>
      <c r="CN39" s="236"/>
      <c r="CO39" s="236"/>
      <c r="CP39" s="236"/>
      <c r="CQ39" s="236"/>
      <c r="CR39" s="236"/>
      <c r="CS39" s="236"/>
      <c r="CT39" s="236"/>
    </row>
    <row r="40" spans="1:98" ht="15" customHeight="1">
      <c r="A40" s="153"/>
      <c r="B40" s="153"/>
      <c r="C40" s="153"/>
      <c r="D40" s="153">
        <v>13</v>
      </c>
      <c r="E40" s="153"/>
      <c r="F40" s="153"/>
      <c r="G40" s="153"/>
      <c r="H40" s="153"/>
      <c r="I40" s="154"/>
      <c r="J40" s="164">
        <v>210070</v>
      </c>
      <c r="K40" s="164"/>
      <c r="L40" s="164"/>
      <c r="M40" s="164"/>
      <c r="N40" s="164"/>
      <c r="O40" s="164"/>
      <c r="P40" s="164"/>
      <c r="Q40" s="164"/>
      <c r="R40" s="164">
        <v>98372</v>
      </c>
      <c r="S40" s="164"/>
      <c r="T40" s="164"/>
      <c r="U40" s="164"/>
      <c r="V40" s="164"/>
      <c r="W40" s="164"/>
      <c r="X40" s="164"/>
      <c r="Y40" s="164"/>
      <c r="Z40" s="164">
        <v>111698</v>
      </c>
      <c r="AA40" s="164"/>
      <c r="AB40" s="164"/>
      <c r="AC40" s="164"/>
      <c r="AD40" s="164"/>
      <c r="AE40" s="164"/>
      <c r="AF40" s="164"/>
      <c r="AG40" s="164"/>
      <c r="AH40" s="237"/>
      <c r="AI40" s="153"/>
      <c r="AJ40" s="153"/>
      <c r="AK40" s="153">
        <v>17</v>
      </c>
      <c r="AL40" s="153"/>
      <c r="AM40" s="153"/>
      <c r="AN40" s="153"/>
      <c r="AO40" s="154"/>
      <c r="AP40" s="164">
        <v>212161</v>
      </c>
      <c r="AQ40" s="164"/>
      <c r="AR40" s="164"/>
      <c r="AS40" s="164"/>
      <c r="AT40" s="164"/>
      <c r="AU40" s="164"/>
      <c r="AV40" s="164"/>
      <c r="AW40" s="164"/>
      <c r="AX40" s="164">
        <v>99191</v>
      </c>
      <c r="AY40" s="164"/>
      <c r="AZ40" s="164"/>
      <c r="BA40" s="164"/>
      <c r="BB40" s="164"/>
      <c r="BC40" s="164"/>
      <c r="BD40" s="164"/>
      <c r="BE40" s="164"/>
      <c r="BF40" s="164">
        <v>112970</v>
      </c>
      <c r="BG40" s="164"/>
      <c r="BH40" s="164"/>
      <c r="BI40" s="164"/>
      <c r="BJ40" s="164"/>
      <c r="BK40" s="164"/>
      <c r="BL40" s="164"/>
      <c r="BM40" s="164"/>
      <c r="BN40" s="237"/>
      <c r="BO40" s="153"/>
      <c r="BP40" s="153"/>
      <c r="BQ40" s="153">
        <v>21</v>
      </c>
      <c r="BR40" s="153"/>
      <c r="BS40" s="153"/>
      <c r="BT40" s="153"/>
      <c r="BU40" s="153"/>
      <c r="BV40" s="154"/>
      <c r="BW40" s="164">
        <v>212196</v>
      </c>
      <c r="BX40" s="164"/>
      <c r="BY40" s="164"/>
      <c r="BZ40" s="164"/>
      <c r="CA40" s="164"/>
      <c r="CB40" s="164"/>
      <c r="CC40" s="164"/>
      <c r="CD40" s="164"/>
      <c r="CE40" s="164">
        <v>99179</v>
      </c>
      <c r="CF40" s="164"/>
      <c r="CG40" s="164"/>
      <c r="CH40" s="164"/>
      <c r="CI40" s="164"/>
      <c r="CJ40" s="164"/>
      <c r="CK40" s="164"/>
      <c r="CL40" s="164"/>
      <c r="CM40" s="164">
        <v>113017</v>
      </c>
      <c r="CN40" s="164"/>
      <c r="CO40" s="164"/>
      <c r="CP40" s="164"/>
      <c r="CQ40" s="164"/>
      <c r="CR40" s="164"/>
      <c r="CS40" s="164"/>
      <c r="CT40" s="164"/>
    </row>
    <row r="41" spans="1:98" ht="15" customHeight="1">
      <c r="A41" s="153"/>
      <c r="B41" s="153"/>
      <c r="C41" s="153"/>
      <c r="D41" s="153"/>
      <c r="E41" s="153"/>
      <c r="F41" s="153"/>
      <c r="G41" s="153"/>
      <c r="H41" s="153"/>
      <c r="I41" s="154"/>
      <c r="J41" s="235">
        <v>69</v>
      </c>
      <c r="K41" s="235"/>
      <c r="L41" s="235"/>
      <c r="M41" s="235"/>
      <c r="N41" s="235"/>
      <c r="O41" s="235"/>
      <c r="P41" s="235"/>
      <c r="Q41" s="235"/>
      <c r="R41" s="235">
        <v>26</v>
      </c>
      <c r="S41" s="235"/>
      <c r="T41" s="235"/>
      <c r="U41" s="235"/>
      <c r="V41" s="235"/>
      <c r="W41" s="235"/>
      <c r="X41" s="235"/>
      <c r="Y41" s="235"/>
      <c r="Z41" s="235">
        <v>43</v>
      </c>
      <c r="AA41" s="235"/>
      <c r="AB41" s="235"/>
      <c r="AC41" s="235"/>
      <c r="AD41" s="235"/>
      <c r="AE41" s="235"/>
      <c r="AF41" s="235"/>
      <c r="AG41" s="235"/>
      <c r="AH41" s="237"/>
      <c r="AI41" s="153"/>
      <c r="AJ41" s="153"/>
      <c r="AK41" s="153"/>
      <c r="AL41" s="153"/>
      <c r="AM41" s="153"/>
      <c r="AN41" s="153"/>
      <c r="AO41" s="154"/>
      <c r="AP41" s="236">
        <v>106</v>
      </c>
      <c r="AQ41" s="236"/>
      <c r="AR41" s="236"/>
      <c r="AS41" s="236"/>
      <c r="AT41" s="236"/>
      <c r="AU41" s="236"/>
      <c r="AV41" s="236"/>
      <c r="AW41" s="236"/>
      <c r="AX41" s="236">
        <v>47</v>
      </c>
      <c r="AY41" s="236"/>
      <c r="AZ41" s="236"/>
      <c r="BA41" s="236"/>
      <c r="BB41" s="236"/>
      <c r="BC41" s="236"/>
      <c r="BD41" s="236"/>
      <c r="BE41" s="236"/>
      <c r="BF41" s="236">
        <v>59</v>
      </c>
      <c r="BG41" s="236"/>
      <c r="BH41" s="236"/>
      <c r="BI41" s="236"/>
      <c r="BJ41" s="236"/>
      <c r="BK41" s="236"/>
      <c r="BL41" s="236"/>
      <c r="BM41" s="236"/>
      <c r="BN41" s="237"/>
      <c r="BO41" s="153"/>
      <c r="BP41" s="153"/>
      <c r="BQ41" s="153"/>
      <c r="BR41" s="153"/>
      <c r="BS41" s="153"/>
      <c r="BT41" s="153"/>
      <c r="BU41" s="153"/>
      <c r="BV41" s="154"/>
      <c r="BW41" s="236">
        <v>130</v>
      </c>
      <c r="BX41" s="236"/>
      <c r="BY41" s="236"/>
      <c r="BZ41" s="236"/>
      <c r="CA41" s="236"/>
      <c r="CB41" s="236"/>
      <c r="CC41" s="236"/>
      <c r="CD41" s="236"/>
      <c r="CE41" s="236">
        <v>51</v>
      </c>
      <c r="CF41" s="236"/>
      <c r="CG41" s="236"/>
      <c r="CH41" s="236"/>
      <c r="CI41" s="236"/>
      <c r="CJ41" s="236"/>
      <c r="CK41" s="236"/>
      <c r="CL41" s="236"/>
      <c r="CM41" s="236">
        <v>79</v>
      </c>
      <c r="CN41" s="236"/>
      <c r="CO41" s="236"/>
      <c r="CP41" s="236"/>
      <c r="CQ41" s="236"/>
      <c r="CR41" s="236"/>
      <c r="CS41" s="236"/>
      <c r="CT41" s="236"/>
    </row>
    <row r="42" spans="1:98" ht="15" customHeight="1">
      <c r="A42" s="153"/>
      <c r="B42" s="153"/>
      <c r="C42" s="153"/>
      <c r="D42" s="153">
        <v>14</v>
      </c>
      <c r="E42" s="153"/>
      <c r="F42" s="153"/>
      <c r="G42" s="153"/>
      <c r="H42" s="153"/>
      <c r="I42" s="154"/>
      <c r="J42" s="164">
        <v>210454</v>
      </c>
      <c r="K42" s="164"/>
      <c r="L42" s="164"/>
      <c r="M42" s="164"/>
      <c r="N42" s="164"/>
      <c r="O42" s="164"/>
      <c r="P42" s="164"/>
      <c r="Q42" s="164"/>
      <c r="R42" s="164">
        <v>98537</v>
      </c>
      <c r="S42" s="164"/>
      <c r="T42" s="164"/>
      <c r="U42" s="164"/>
      <c r="V42" s="164"/>
      <c r="W42" s="164"/>
      <c r="X42" s="164"/>
      <c r="Y42" s="164"/>
      <c r="Z42" s="164">
        <v>111917</v>
      </c>
      <c r="AA42" s="164"/>
      <c r="AB42" s="164"/>
      <c r="AC42" s="164"/>
      <c r="AD42" s="164"/>
      <c r="AE42" s="164"/>
      <c r="AF42" s="164"/>
      <c r="AG42" s="164"/>
      <c r="AH42" s="237"/>
      <c r="AI42" s="153"/>
      <c r="AJ42" s="153"/>
      <c r="AK42" s="153">
        <v>18</v>
      </c>
      <c r="AL42" s="153"/>
      <c r="AM42" s="153"/>
      <c r="AN42" s="153"/>
      <c r="AO42" s="154"/>
      <c r="AP42" s="164">
        <v>212314</v>
      </c>
      <c r="AQ42" s="164"/>
      <c r="AR42" s="164"/>
      <c r="AS42" s="164"/>
      <c r="AT42" s="164"/>
      <c r="AU42" s="164"/>
      <c r="AV42" s="164"/>
      <c r="AW42" s="164"/>
      <c r="AX42" s="164">
        <v>99293</v>
      </c>
      <c r="AY42" s="164"/>
      <c r="AZ42" s="164"/>
      <c r="BA42" s="164"/>
      <c r="BB42" s="164"/>
      <c r="BC42" s="164"/>
      <c r="BD42" s="164"/>
      <c r="BE42" s="164"/>
      <c r="BF42" s="164">
        <v>113021</v>
      </c>
      <c r="BG42" s="164"/>
      <c r="BH42" s="164"/>
      <c r="BI42" s="164"/>
      <c r="BJ42" s="164"/>
      <c r="BK42" s="164"/>
      <c r="BL42" s="164"/>
      <c r="BM42" s="164"/>
      <c r="BN42" s="237"/>
      <c r="BO42" s="153"/>
      <c r="BP42" s="153"/>
      <c r="BQ42" s="153">
        <v>22</v>
      </c>
      <c r="BR42" s="153"/>
      <c r="BS42" s="153"/>
      <c r="BT42" s="153"/>
      <c r="BU42" s="153"/>
      <c r="BV42" s="154"/>
      <c r="BW42" s="164">
        <v>212189</v>
      </c>
      <c r="BX42" s="164"/>
      <c r="BY42" s="164"/>
      <c r="BZ42" s="164"/>
      <c r="CA42" s="164"/>
      <c r="CB42" s="164"/>
      <c r="CC42" s="164"/>
      <c r="CD42" s="164"/>
      <c r="CE42" s="164">
        <v>99126</v>
      </c>
      <c r="CF42" s="164"/>
      <c r="CG42" s="164"/>
      <c r="CH42" s="164"/>
      <c r="CI42" s="164"/>
      <c r="CJ42" s="164"/>
      <c r="CK42" s="164"/>
      <c r="CL42" s="164"/>
      <c r="CM42" s="164">
        <v>113063</v>
      </c>
      <c r="CN42" s="164"/>
      <c r="CO42" s="164"/>
      <c r="CP42" s="164"/>
      <c r="CQ42" s="164"/>
      <c r="CR42" s="164"/>
      <c r="CS42" s="164"/>
      <c r="CT42" s="164"/>
    </row>
    <row r="43" spans="1:98" ht="15" customHeight="1">
      <c r="A43" s="153"/>
      <c r="B43" s="153"/>
      <c r="C43" s="153"/>
      <c r="D43" s="153"/>
      <c r="E43" s="153"/>
      <c r="F43" s="153"/>
      <c r="G43" s="153"/>
      <c r="H43" s="153"/>
      <c r="I43" s="154"/>
      <c r="J43" s="235">
        <v>77</v>
      </c>
      <c r="K43" s="235"/>
      <c r="L43" s="235"/>
      <c r="M43" s="235"/>
      <c r="N43" s="235"/>
      <c r="O43" s="235"/>
      <c r="P43" s="235"/>
      <c r="Q43" s="235"/>
      <c r="R43" s="235">
        <v>32</v>
      </c>
      <c r="S43" s="235"/>
      <c r="T43" s="235"/>
      <c r="U43" s="235"/>
      <c r="V43" s="235"/>
      <c r="W43" s="235"/>
      <c r="X43" s="235"/>
      <c r="Y43" s="235"/>
      <c r="Z43" s="235">
        <v>45</v>
      </c>
      <c r="AA43" s="235"/>
      <c r="AB43" s="235"/>
      <c r="AC43" s="235"/>
      <c r="AD43" s="235"/>
      <c r="AE43" s="235"/>
      <c r="AF43" s="235"/>
      <c r="AG43" s="235"/>
      <c r="AH43" s="237"/>
      <c r="AI43" s="153"/>
      <c r="AJ43" s="153"/>
      <c r="AK43" s="153"/>
      <c r="AL43" s="153"/>
      <c r="AM43" s="153"/>
      <c r="AN43" s="153"/>
      <c r="AO43" s="154"/>
      <c r="AP43" s="236">
        <v>108</v>
      </c>
      <c r="AQ43" s="236"/>
      <c r="AR43" s="236"/>
      <c r="AS43" s="236"/>
      <c r="AT43" s="236"/>
      <c r="AU43" s="236"/>
      <c r="AV43" s="236"/>
      <c r="AW43" s="236"/>
      <c r="AX43" s="236">
        <v>48</v>
      </c>
      <c r="AY43" s="236"/>
      <c r="AZ43" s="236"/>
      <c r="BA43" s="236"/>
      <c r="BB43" s="236"/>
      <c r="BC43" s="236"/>
      <c r="BD43" s="236"/>
      <c r="BE43" s="236"/>
      <c r="BF43" s="236">
        <v>60</v>
      </c>
      <c r="BG43" s="236"/>
      <c r="BH43" s="236"/>
      <c r="BI43" s="236"/>
      <c r="BJ43" s="236"/>
      <c r="BK43" s="236"/>
      <c r="BL43" s="236"/>
      <c r="BM43" s="236"/>
      <c r="BN43" s="237"/>
      <c r="BO43" s="153"/>
      <c r="BP43" s="153"/>
      <c r="BQ43" s="153"/>
      <c r="BR43" s="153"/>
      <c r="BS43" s="153"/>
      <c r="BT43" s="153"/>
      <c r="BU43" s="153"/>
      <c r="BV43" s="154"/>
      <c r="BW43" s="236">
        <v>146</v>
      </c>
      <c r="BX43" s="236"/>
      <c r="BY43" s="236"/>
      <c r="BZ43" s="236"/>
      <c r="CA43" s="236"/>
      <c r="CB43" s="236"/>
      <c r="CC43" s="236"/>
      <c r="CD43" s="236"/>
      <c r="CE43" s="236">
        <v>60</v>
      </c>
      <c r="CF43" s="236"/>
      <c r="CG43" s="236"/>
      <c r="CH43" s="236"/>
      <c r="CI43" s="236"/>
      <c r="CJ43" s="236"/>
      <c r="CK43" s="236"/>
      <c r="CL43" s="236"/>
      <c r="CM43" s="236">
        <v>86</v>
      </c>
      <c r="CN43" s="236"/>
      <c r="CO43" s="236"/>
      <c r="CP43" s="236"/>
      <c r="CQ43" s="236"/>
      <c r="CR43" s="236"/>
      <c r="CS43" s="236"/>
      <c r="CT43" s="236"/>
    </row>
    <row r="44" spans="1:98" ht="15" customHeight="1">
      <c r="A44" s="153"/>
      <c r="B44" s="153"/>
      <c r="C44" s="153"/>
      <c r="D44" s="153">
        <v>15</v>
      </c>
      <c r="E44" s="153"/>
      <c r="F44" s="153"/>
      <c r="G44" s="153"/>
      <c r="H44" s="153"/>
      <c r="I44" s="154"/>
      <c r="J44" s="164">
        <v>211343</v>
      </c>
      <c r="K44" s="164"/>
      <c r="L44" s="164"/>
      <c r="M44" s="164"/>
      <c r="N44" s="164"/>
      <c r="O44" s="164"/>
      <c r="P44" s="164"/>
      <c r="Q44" s="164"/>
      <c r="R44" s="164">
        <v>98913</v>
      </c>
      <c r="S44" s="164"/>
      <c r="T44" s="164"/>
      <c r="U44" s="164"/>
      <c r="V44" s="164"/>
      <c r="W44" s="164"/>
      <c r="X44" s="164"/>
      <c r="Y44" s="164"/>
      <c r="Z44" s="164">
        <v>112430</v>
      </c>
      <c r="AA44" s="164"/>
      <c r="AB44" s="164"/>
      <c r="AC44" s="164"/>
      <c r="AD44" s="164"/>
      <c r="AE44" s="164"/>
      <c r="AF44" s="164"/>
      <c r="AG44" s="164"/>
      <c r="AH44" s="237"/>
      <c r="AI44" s="153"/>
      <c r="AJ44" s="153"/>
      <c r="AK44" s="153">
        <v>19</v>
      </c>
      <c r="AL44" s="153"/>
      <c r="AM44" s="153"/>
      <c r="AN44" s="153"/>
      <c r="AO44" s="154"/>
      <c r="AP44" s="164">
        <v>212724</v>
      </c>
      <c r="AQ44" s="164"/>
      <c r="AR44" s="164"/>
      <c r="AS44" s="164"/>
      <c r="AT44" s="164"/>
      <c r="AU44" s="164"/>
      <c r="AV44" s="164"/>
      <c r="AW44" s="164"/>
      <c r="AX44" s="164">
        <v>99451</v>
      </c>
      <c r="AY44" s="164"/>
      <c r="AZ44" s="164"/>
      <c r="BA44" s="164"/>
      <c r="BB44" s="164"/>
      <c r="BC44" s="164"/>
      <c r="BD44" s="164"/>
      <c r="BE44" s="164"/>
      <c r="BF44" s="164">
        <v>113273</v>
      </c>
      <c r="BG44" s="164"/>
      <c r="BH44" s="164"/>
      <c r="BI44" s="164"/>
      <c r="BJ44" s="164"/>
      <c r="BK44" s="164"/>
      <c r="BL44" s="164"/>
      <c r="BM44" s="164"/>
      <c r="BN44" s="237"/>
      <c r="BO44" s="153"/>
      <c r="BP44" s="153"/>
      <c r="BQ44" s="248">
        <v>23</v>
      </c>
      <c r="BR44" s="248"/>
      <c r="BS44" s="248"/>
      <c r="BT44" s="249"/>
      <c r="BU44" s="249"/>
      <c r="BV44" s="250"/>
      <c r="BW44" s="247">
        <v>212137</v>
      </c>
      <c r="BX44" s="247"/>
      <c r="BY44" s="247"/>
      <c r="BZ44" s="247"/>
      <c r="CA44" s="247"/>
      <c r="CB44" s="247"/>
      <c r="CC44" s="247"/>
      <c r="CD44" s="247"/>
      <c r="CE44" s="247">
        <v>99140</v>
      </c>
      <c r="CF44" s="247"/>
      <c r="CG44" s="247"/>
      <c r="CH44" s="247"/>
      <c r="CI44" s="247"/>
      <c r="CJ44" s="247"/>
      <c r="CK44" s="247"/>
      <c r="CL44" s="247"/>
      <c r="CM44" s="247">
        <v>112997</v>
      </c>
      <c r="CN44" s="247"/>
      <c r="CO44" s="247"/>
      <c r="CP44" s="247"/>
      <c r="CQ44" s="247"/>
      <c r="CR44" s="247"/>
      <c r="CS44" s="247"/>
      <c r="CT44" s="247"/>
    </row>
    <row r="45" spans="1:98" ht="15" customHeight="1" thickBot="1">
      <c r="A45" s="219"/>
      <c r="B45" s="219"/>
      <c r="C45" s="219"/>
      <c r="D45" s="219"/>
      <c r="E45" s="219"/>
      <c r="F45" s="219"/>
      <c r="G45" s="219"/>
      <c r="H45" s="219"/>
      <c r="I45" s="220"/>
      <c r="J45" s="238">
        <v>84</v>
      </c>
      <c r="K45" s="239"/>
      <c r="L45" s="239"/>
      <c r="M45" s="239"/>
      <c r="N45" s="239"/>
      <c r="O45" s="239"/>
      <c r="P45" s="239"/>
      <c r="Q45" s="239"/>
      <c r="R45" s="239">
        <v>36</v>
      </c>
      <c r="S45" s="239"/>
      <c r="T45" s="239"/>
      <c r="U45" s="239"/>
      <c r="V45" s="239"/>
      <c r="W45" s="239"/>
      <c r="X45" s="239"/>
      <c r="Y45" s="239"/>
      <c r="Z45" s="239">
        <v>48</v>
      </c>
      <c r="AA45" s="239"/>
      <c r="AB45" s="239"/>
      <c r="AC45" s="239"/>
      <c r="AD45" s="239"/>
      <c r="AE45" s="239"/>
      <c r="AF45" s="239"/>
      <c r="AG45" s="240"/>
      <c r="AH45" s="242"/>
      <c r="AI45" s="219"/>
      <c r="AJ45" s="219"/>
      <c r="AK45" s="219"/>
      <c r="AL45" s="219"/>
      <c r="AM45" s="219"/>
      <c r="AN45" s="219"/>
      <c r="AO45" s="220"/>
      <c r="AP45" s="241">
        <v>106</v>
      </c>
      <c r="AQ45" s="241"/>
      <c r="AR45" s="241"/>
      <c r="AS45" s="241"/>
      <c r="AT45" s="241"/>
      <c r="AU45" s="241"/>
      <c r="AV45" s="241"/>
      <c r="AW45" s="241"/>
      <c r="AX45" s="241">
        <v>43</v>
      </c>
      <c r="AY45" s="241"/>
      <c r="AZ45" s="241"/>
      <c r="BA45" s="241"/>
      <c r="BB45" s="241"/>
      <c r="BC45" s="241"/>
      <c r="BD45" s="241"/>
      <c r="BE45" s="241"/>
      <c r="BF45" s="241">
        <v>63</v>
      </c>
      <c r="BG45" s="241"/>
      <c r="BH45" s="241"/>
      <c r="BI45" s="241"/>
      <c r="BJ45" s="241"/>
      <c r="BK45" s="241"/>
      <c r="BL45" s="241"/>
      <c r="BM45" s="241"/>
      <c r="BN45" s="242"/>
      <c r="BO45" s="219"/>
      <c r="BP45" s="219"/>
      <c r="BQ45" s="245"/>
      <c r="BR45" s="245"/>
      <c r="BS45" s="245"/>
      <c r="BT45" s="245"/>
      <c r="BU45" s="245"/>
      <c r="BV45" s="246"/>
      <c r="BW45" s="244">
        <v>144</v>
      </c>
      <c r="BX45" s="244"/>
      <c r="BY45" s="244"/>
      <c r="BZ45" s="244"/>
      <c r="CA45" s="244"/>
      <c r="CB45" s="244"/>
      <c r="CC45" s="244"/>
      <c r="CD45" s="244"/>
      <c r="CE45" s="244">
        <v>59</v>
      </c>
      <c r="CF45" s="244"/>
      <c r="CG45" s="244"/>
      <c r="CH45" s="244"/>
      <c r="CI45" s="244"/>
      <c r="CJ45" s="244"/>
      <c r="CK45" s="244"/>
      <c r="CL45" s="244"/>
      <c r="CM45" s="244">
        <v>85</v>
      </c>
      <c r="CN45" s="244"/>
      <c r="CO45" s="244"/>
      <c r="CP45" s="244"/>
      <c r="CQ45" s="244"/>
      <c r="CR45" s="244"/>
      <c r="CS45" s="244"/>
      <c r="CT45" s="244"/>
    </row>
    <row r="46" spans="1:98" ht="13.5" customHeight="1">
      <c r="A46" s="7" t="s">
        <v>60</v>
      </c>
      <c r="B46" s="24"/>
      <c r="C46" s="24"/>
      <c r="D46" s="24"/>
      <c r="E46" s="24"/>
      <c r="F46" s="24"/>
      <c r="G46" s="24"/>
      <c r="H46" s="24"/>
      <c r="I46" s="24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</row>
    <row r="47" spans="1:98" ht="13.5" customHeight="1">
      <c r="A47" s="7"/>
      <c r="B47" s="24"/>
      <c r="C47" s="24"/>
      <c r="D47" s="24"/>
      <c r="E47" s="24"/>
      <c r="F47" s="24"/>
      <c r="G47" s="24"/>
      <c r="H47" s="24"/>
      <c r="I47" s="2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</row>
  </sheetData>
  <sheetProtection/>
  <mergeCells count="438">
    <mergeCell ref="AQ25:AW25"/>
    <mergeCell ref="AQ26:AW26"/>
    <mergeCell ref="AQ28:AW28"/>
    <mergeCell ref="AQ27:AW27"/>
    <mergeCell ref="AQ19:AW19"/>
    <mergeCell ref="AQ21:AW21"/>
    <mergeCell ref="AQ20:AW20"/>
    <mergeCell ref="AQ22:AW22"/>
    <mergeCell ref="AQ23:AW23"/>
    <mergeCell ref="AQ24:AW24"/>
    <mergeCell ref="AQ13:AW13"/>
    <mergeCell ref="AQ14:AW14"/>
    <mergeCell ref="AQ15:AW15"/>
    <mergeCell ref="AQ16:AW16"/>
    <mergeCell ref="AQ17:AW17"/>
    <mergeCell ref="AQ18:AW18"/>
    <mergeCell ref="AQ7:AW7"/>
    <mergeCell ref="AQ8:AW8"/>
    <mergeCell ref="AQ9:AW9"/>
    <mergeCell ref="AQ10:AW10"/>
    <mergeCell ref="AQ11:AW11"/>
    <mergeCell ref="AQ12:AW12"/>
    <mergeCell ref="CN6:CT6"/>
    <mergeCell ref="BZ6:CF6"/>
    <mergeCell ref="AX7:BK7"/>
    <mergeCell ref="A33:AW33"/>
    <mergeCell ref="BN37:BV37"/>
    <mergeCell ref="BW37:CD37"/>
    <mergeCell ref="CE37:CL37"/>
    <mergeCell ref="AX37:BE37"/>
    <mergeCell ref="BF37:BM37"/>
    <mergeCell ref="CN8:CT8"/>
    <mergeCell ref="A1:AW1"/>
    <mergeCell ref="AX1:CT1"/>
    <mergeCell ref="AX33:CT33"/>
    <mergeCell ref="AX5:BK6"/>
    <mergeCell ref="BL5:CT5"/>
    <mergeCell ref="CM37:CT37"/>
    <mergeCell ref="AX8:BK8"/>
    <mergeCell ref="BL8:BR8"/>
    <mergeCell ref="CN7:CT7"/>
    <mergeCell ref="CG8:CM8"/>
    <mergeCell ref="AX39:BE39"/>
    <mergeCell ref="BF39:BM39"/>
    <mergeCell ref="CE38:CL38"/>
    <mergeCell ref="CM38:CT38"/>
    <mergeCell ref="BN38:BP38"/>
    <mergeCell ref="BQ38:BS38"/>
    <mergeCell ref="BT38:BV38"/>
    <mergeCell ref="BW38:CD38"/>
    <mergeCell ref="AX38:BE38"/>
    <mergeCell ref="BF40:BM40"/>
    <mergeCell ref="BF38:BM38"/>
    <mergeCell ref="CE39:CL39"/>
    <mergeCell ref="CM39:CT39"/>
    <mergeCell ref="BN39:BP39"/>
    <mergeCell ref="BQ39:BS39"/>
    <mergeCell ref="BT39:BV39"/>
    <mergeCell ref="BW39:CD39"/>
    <mergeCell ref="CE40:CL40"/>
    <mergeCell ref="CM40:CT40"/>
    <mergeCell ref="BN40:BP40"/>
    <mergeCell ref="BQ40:BS40"/>
    <mergeCell ref="BT40:BV40"/>
    <mergeCell ref="BW40:CD40"/>
    <mergeCell ref="CE41:CL41"/>
    <mergeCell ref="CM41:CT41"/>
    <mergeCell ref="BN41:BP41"/>
    <mergeCell ref="BQ41:BS41"/>
    <mergeCell ref="BT41:BV41"/>
    <mergeCell ref="BW41:CD41"/>
    <mergeCell ref="CM42:CT42"/>
    <mergeCell ref="BN42:BP42"/>
    <mergeCell ref="BQ42:BS42"/>
    <mergeCell ref="BT42:BV42"/>
    <mergeCell ref="BW42:CD42"/>
    <mergeCell ref="AX42:BE42"/>
    <mergeCell ref="BF42:BM42"/>
    <mergeCell ref="BQ43:BS43"/>
    <mergeCell ref="BT43:BV43"/>
    <mergeCell ref="BW43:CD43"/>
    <mergeCell ref="AX43:BE43"/>
    <mergeCell ref="BF43:BM43"/>
    <mergeCell ref="CE42:CL42"/>
    <mergeCell ref="AX45:BE45"/>
    <mergeCell ref="BF45:BM45"/>
    <mergeCell ref="CE44:CL44"/>
    <mergeCell ref="CM44:CT44"/>
    <mergeCell ref="BN44:BP44"/>
    <mergeCell ref="BQ44:BS44"/>
    <mergeCell ref="BT44:BV44"/>
    <mergeCell ref="BW44:CD44"/>
    <mergeCell ref="AX44:BE44"/>
    <mergeCell ref="BF44:BM44"/>
    <mergeCell ref="BZ8:CF8"/>
    <mergeCell ref="CE45:CL45"/>
    <mergeCell ref="CM45:CT45"/>
    <mergeCell ref="BN45:BP45"/>
    <mergeCell ref="BQ45:BS45"/>
    <mergeCell ref="BT45:BV45"/>
    <mergeCell ref="BW45:CD45"/>
    <mergeCell ref="CE43:CL43"/>
    <mergeCell ref="CM43:CT43"/>
    <mergeCell ref="BN43:BP43"/>
    <mergeCell ref="BL10:BR10"/>
    <mergeCell ref="BL7:BR7"/>
    <mergeCell ref="BZ7:CF7"/>
    <mergeCell ref="CG7:CM7"/>
    <mergeCell ref="CG9:CM9"/>
    <mergeCell ref="BL6:BR6"/>
    <mergeCell ref="BS6:BY6"/>
    <mergeCell ref="BS7:BY7"/>
    <mergeCell ref="CG6:CM6"/>
    <mergeCell ref="BS8:BY8"/>
    <mergeCell ref="CN9:CT9"/>
    <mergeCell ref="CG10:CM10"/>
    <mergeCell ref="CN10:CT10"/>
    <mergeCell ref="AX9:BK9"/>
    <mergeCell ref="BL9:BR9"/>
    <mergeCell ref="BS9:BY9"/>
    <mergeCell ref="BZ9:CF9"/>
    <mergeCell ref="BS10:BY10"/>
    <mergeCell ref="BZ10:CF10"/>
    <mergeCell ref="AX10:BK10"/>
    <mergeCell ref="AX12:BK12"/>
    <mergeCell ref="BL12:BR12"/>
    <mergeCell ref="AX13:BK13"/>
    <mergeCell ref="BL13:BR13"/>
    <mergeCell ref="BS11:BY11"/>
    <mergeCell ref="BZ11:CF11"/>
    <mergeCell ref="AX11:BK11"/>
    <mergeCell ref="BL11:BR11"/>
    <mergeCell ref="CG13:CM13"/>
    <mergeCell ref="CN13:CT13"/>
    <mergeCell ref="CG14:CM14"/>
    <mergeCell ref="CN14:CT14"/>
    <mergeCell ref="CG11:CM11"/>
    <mergeCell ref="CN11:CT11"/>
    <mergeCell ref="CG12:CM12"/>
    <mergeCell ref="CN12:CT12"/>
    <mergeCell ref="BS14:BY14"/>
    <mergeCell ref="BZ14:CF14"/>
    <mergeCell ref="BS15:BY15"/>
    <mergeCell ref="BZ15:CF15"/>
    <mergeCell ref="BS12:BY12"/>
    <mergeCell ref="BZ12:CF12"/>
    <mergeCell ref="BS13:BY13"/>
    <mergeCell ref="BZ13:CF13"/>
    <mergeCell ref="AX16:BK16"/>
    <mergeCell ref="BL16:BR16"/>
    <mergeCell ref="AX17:BK17"/>
    <mergeCell ref="BL17:BR17"/>
    <mergeCell ref="AX14:BK14"/>
    <mergeCell ref="BL14:BR14"/>
    <mergeCell ref="AX15:BK15"/>
    <mergeCell ref="BL15:BR15"/>
    <mergeCell ref="CG17:CM17"/>
    <mergeCell ref="CN17:CT17"/>
    <mergeCell ref="CG18:CM18"/>
    <mergeCell ref="CN18:CT18"/>
    <mergeCell ref="CG15:CM15"/>
    <mergeCell ref="CN15:CT15"/>
    <mergeCell ref="CG16:CM16"/>
    <mergeCell ref="CN16:CT16"/>
    <mergeCell ref="BS18:BY18"/>
    <mergeCell ref="BZ18:CF18"/>
    <mergeCell ref="BS19:BY19"/>
    <mergeCell ref="BZ19:CF19"/>
    <mergeCell ref="BS16:BY16"/>
    <mergeCell ref="BZ16:CF16"/>
    <mergeCell ref="BS17:BY17"/>
    <mergeCell ref="BZ17:CF17"/>
    <mergeCell ref="AX20:BK20"/>
    <mergeCell ref="BL20:BR20"/>
    <mergeCell ref="AX21:BK21"/>
    <mergeCell ref="BL21:BR21"/>
    <mergeCell ref="AX18:BK18"/>
    <mergeCell ref="BL18:BR18"/>
    <mergeCell ref="AX19:BK19"/>
    <mergeCell ref="BL19:BR19"/>
    <mergeCell ref="CG21:CM21"/>
    <mergeCell ref="CN21:CT21"/>
    <mergeCell ref="CG22:CM22"/>
    <mergeCell ref="CN22:CT22"/>
    <mergeCell ref="CG19:CM19"/>
    <mergeCell ref="CN19:CT19"/>
    <mergeCell ref="CG20:CM20"/>
    <mergeCell ref="CN20:CT20"/>
    <mergeCell ref="BS22:BY22"/>
    <mergeCell ref="BZ22:CF22"/>
    <mergeCell ref="BS23:BY23"/>
    <mergeCell ref="BZ23:CF23"/>
    <mergeCell ref="BS20:BY20"/>
    <mergeCell ref="BZ20:CF20"/>
    <mergeCell ref="BS21:BY21"/>
    <mergeCell ref="BZ21:CF21"/>
    <mergeCell ref="AX24:BK24"/>
    <mergeCell ref="BL24:BR24"/>
    <mergeCell ref="AX25:BK25"/>
    <mergeCell ref="BL25:BR25"/>
    <mergeCell ref="AX22:BK22"/>
    <mergeCell ref="BL22:BR22"/>
    <mergeCell ref="AX23:BK23"/>
    <mergeCell ref="BL23:BR23"/>
    <mergeCell ref="CG26:CM26"/>
    <mergeCell ref="CN26:CT26"/>
    <mergeCell ref="CG23:CM23"/>
    <mergeCell ref="CN23:CT23"/>
    <mergeCell ref="CG24:CM24"/>
    <mergeCell ref="CN24:CT24"/>
    <mergeCell ref="BS24:BY24"/>
    <mergeCell ref="BZ24:CF24"/>
    <mergeCell ref="BS25:BY25"/>
    <mergeCell ref="BZ25:CF25"/>
    <mergeCell ref="CG25:CM25"/>
    <mergeCell ref="CN25:CT25"/>
    <mergeCell ref="BZ26:CF26"/>
    <mergeCell ref="BS27:BY27"/>
    <mergeCell ref="BZ27:CF27"/>
    <mergeCell ref="AX26:BK26"/>
    <mergeCell ref="BL26:BR26"/>
    <mergeCell ref="AX27:BK27"/>
    <mergeCell ref="BL27:BR27"/>
    <mergeCell ref="AH41:AJ41"/>
    <mergeCell ref="AK41:AL41"/>
    <mergeCell ref="AM41:AO41"/>
    <mergeCell ref="AH40:AJ40"/>
    <mergeCell ref="AX28:BK28"/>
    <mergeCell ref="BS26:BY26"/>
    <mergeCell ref="BL28:BR28"/>
    <mergeCell ref="AX41:BE41"/>
    <mergeCell ref="BF41:BM41"/>
    <mergeCell ref="AX40:BE40"/>
    <mergeCell ref="CG27:CM27"/>
    <mergeCell ref="CN27:CT27"/>
    <mergeCell ref="BS28:BY28"/>
    <mergeCell ref="BZ28:CF28"/>
    <mergeCell ref="CG28:CM28"/>
    <mergeCell ref="CN28:CT28"/>
    <mergeCell ref="J45:Q45"/>
    <mergeCell ref="R45:Y45"/>
    <mergeCell ref="Z45:AG45"/>
    <mergeCell ref="AP45:AW45"/>
    <mergeCell ref="AH45:AJ45"/>
    <mergeCell ref="AK45:AL45"/>
    <mergeCell ref="AM45:AO45"/>
    <mergeCell ref="R44:Y44"/>
    <mergeCell ref="Z44:AG44"/>
    <mergeCell ref="AP44:AW44"/>
    <mergeCell ref="AH44:AJ44"/>
    <mergeCell ref="AK44:AL44"/>
    <mergeCell ref="AM44:AO44"/>
    <mergeCell ref="J43:Q43"/>
    <mergeCell ref="R43:Y43"/>
    <mergeCell ref="Z43:AG43"/>
    <mergeCell ref="AP43:AW43"/>
    <mergeCell ref="AH43:AJ43"/>
    <mergeCell ref="AK43:AL43"/>
    <mergeCell ref="AM43:AO43"/>
    <mergeCell ref="J42:Q42"/>
    <mergeCell ref="R42:Y42"/>
    <mergeCell ref="Z42:AG42"/>
    <mergeCell ref="AP42:AW42"/>
    <mergeCell ref="AH42:AJ42"/>
    <mergeCell ref="AK42:AL42"/>
    <mergeCell ref="AM42:AO42"/>
    <mergeCell ref="R41:Y41"/>
    <mergeCell ref="Z41:AG41"/>
    <mergeCell ref="AP41:AW41"/>
    <mergeCell ref="J40:Q40"/>
    <mergeCell ref="R40:Y40"/>
    <mergeCell ref="Z40:AG40"/>
    <mergeCell ref="AP40:AW40"/>
    <mergeCell ref="J41:Q41"/>
    <mergeCell ref="AK40:AL40"/>
    <mergeCell ref="AM40:AO40"/>
    <mergeCell ref="J39:Q39"/>
    <mergeCell ref="R39:Y39"/>
    <mergeCell ref="Z39:AG39"/>
    <mergeCell ref="AP39:AW39"/>
    <mergeCell ref="AH39:AJ39"/>
    <mergeCell ref="AK39:AL39"/>
    <mergeCell ref="AM39:AO39"/>
    <mergeCell ref="J44:Q44"/>
    <mergeCell ref="A15:N15"/>
    <mergeCell ref="A16:N16"/>
    <mergeCell ref="O7:U7"/>
    <mergeCell ref="O8:U8"/>
    <mergeCell ref="A13:N13"/>
    <mergeCell ref="A14:N14"/>
    <mergeCell ref="A12:N12"/>
    <mergeCell ref="A17:N17"/>
    <mergeCell ref="A27:N27"/>
    <mergeCell ref="O6:U6"/>
    <mergeCell ref="V6:AB6"/>
    <mergeCell ref="AC6:AI6"/>
    <mergeCell ref="AJ6:AP6"/>
    <mergeCell ref="V7:AB7"/>
    <mergeCell ref="AC7:AI7"/>
    <mergeCell ref="AJ7:AP7"/>
    <mergeCell ref="AQ6:AW6"/>
    <mergeCell ref="A9:N9"/>
    <mergeCell ref="A10:N10"/>
    <mergeCell ref="A11:N11"/>
    <mergeCell ref="A5:N6"/>
    <mergeCell ref="A7:N7"/>
    <mergeCell ref="A8:N8"/>
    <mergeCell ref="O5:AW5"/>
    <mergeCell ref="AJ8:AP8"/>
    <mergeCell ref="V8:AB8"/>
    <mergeCell ref="AC8:AI8"/>
    <mergeCell ref="A23:N23"/>
    <mergeCell ref="A24:N24"/>
    <mergeCell ref="A25:N25"/>
    <mergeCell ref="A26:N26"/>
    <mergeCell ref="A19:N19"/>
    <mergeCell ref="A20:N20"/>
    <mergeCell ref="A21:N21"/>
    <mergeCell ref="A22:N22"/>
    <mergeCell ref="O10:U10"/>
    <mergeCell ref="A28:N28"/>
    <mergeCell ref="A18:N18"/>
    <mergeCell ref="O11:U11"/>
    <mergeCell ref="V11:AB11"/>
    <mergeCell ref="AC11:AI11"/>
    <mergeCell ref="O13:U13"/>
    <mergeCell ref="V13:AB13"/>
    <mergeCell ref="AC13:AI13"/>
    <mergeCell ref="O15:U15"/>
    <mergeCell ref="O12:U12"/>
    <mergeCell ref="V10:AB10"/>
    <mergeCell ref="AC10:AI10"/>
    <mergeCell ref="AJ10:AP10"/>
    <mergeCell ref="O9:U9"/>
    <mergeCell ref="V9:AB9"/>
    <mergeCell ref="AC9:AI9"/>
    <mergeCell ref="AJ9:AP9"/>
    <mergeCell ref="V12:AB12"/>
    <mergeCell ref="AC12:AI12"/>
    <mergeCell ref="AJ12:AP12"/>
    <mergeCell ref="AJ11:AP11"/>
    <mergeCell ref="V15:AB15"/>
    <mergeCell ref="AC15:AI15"/>
    <mergeCell ref="AJ15:AP15"/>
    <mergeCell ref="O14:U14"/>
    <mergeCell ref="V14:AB14"/>
    <mergeCell ref="AC14:AI14"/>
    <mergeCell ref="AJ14:AP14"/>
    <mergeCell ref="AJ13:AP13"/>
    <mergeCell ref="O17:U17"/>
    <mergeCell ref="V17:AB17"/>
    <mergeCell ref="AC17:AI17"/>
    <mergeCell ref="AJ17:AP17"/>
    <mergeCell ref="O16:U16"/>
    <mergeCell ref="V16:AB16"/>
    <mergeCell ref="AC16:AI16"/>
    <mergeCell ref="AJ16:AP16"/>
    <mergeCell ref="O19:U19"/>
    <mergeCell ref="V19:AB19"/>
    <mergeCell ref="AC19:AI19"/>
    <mergeCell ref="AJ19:AP19"/>
    <mergeCell ref="O18:U18"/>
    <mergeCell ref="V18:AB18"/>
    <mergeCell ref="AC18:AI18"/>
    <mergeCell ref="AJ18:AP18"/>
    <mergeCell ref="O21:U21"/>
    <mergeCell ref="V21:AB21"/>
    <mergeCell ref="AC21:AI21"/>
    <mergeCell ref="AJ21:AP21"/>
    <mergeCell ref="O20:U20"/>
    <mergeCell ref="V20:AB20"/>
    <mergeCell ref="AC20:AI20"/>
    <mergeCell ref="AJ20:AP20"/>
    <mergeCell ref="O23:U23"/>
    <mergeCell ref="V23:AB23"/>
    <mergeCell ref="AC23:AI23"/>
    <mergeCell ref="AJ23:AP23"/>
    <mergeCell ref="O22:U22"/>
    <mergeCell ref="V22:AB22"/>
    <mergeCell ref="AC22:AI22"/>
    <mergeCell ref="AJ22:AP22"/>
    <mergeCell ref="O25:U25"/>
    <mergeCell ref="V25:AB25"/>
    <mergeCell ref="AC25:AI25"/>
    <mergeCell ref="AJ25:AP25"/>
    <mergeCell ref="O24:U24"/>
    <mergeCell ref="V24:AB24"/>
    <mergeCell ref="AC24:AI24"/>
    <mergeCell ref="AJ24:AP24"/>
    <mergeCell ref="O27:U27"/>
    <mergeCell ref="V27:AB27"/>
    <mergeCell ref="AC27:AI27"/>
    <mergeCell ref="AJ27:AP27"/>
    <mergeCell ref="O26:U26"/>
    <mergeCell ref="V26:AB26"/>
    <mergeCell ref="AC26:AI26"/>
    <mergeCell ref="AJ26:AP26"/>
    <mergeCell ref="O28:U28"/>
    <mergeCell ref="V28:AB28"/>
    <mergeCell ref="A37:I37"/>
    <mergeCell ref="R37:Y37"/>
    <mergeCell ref="Z37:AG37"/>
    <mergeCell ref="AP37:AW37"/>
    <mergeCell ref="AH37:AO37"/>
    <mergeCell ref="AC28:AI28"/>
    <mergeCell ref="AJ28:AP28"/>
    <mergeCell ref="J37:Q37"/>
    <mergeCell ref="A38:C38"/>
    <mergeCell ref="D38:F38"/>
    <mergeCell ref="G38:I38"/>
    <mergeCell ref="R38:Y38"/>
    <mergeCell ref="Z38:AG38"/>
    <mergeCell ref="AP38:AW38"/>
    <mergeCell ref="J38:Q38"/>
    <mergeCell ref="AH38:AJ38"/>
    <mergeCell ref="AK38:AL38"/>
    <mergeCell ref="AM38:AO38"/>
    <mergeCell ref="A39:C39"/>
    <mergeCell ref="D39:F39"/>
    <mergeCell ref="G39:I39"/>
    <mergeCell ref="A40:C40"/>
    <mergeCell ref="D40:F40"/>
    <mergeCell ref="G40:I40"/>
    <mergeCell ref="A41:C41"/>
    <mergeCell ref="D41:F41"/>
    <mergeCell ref="G41:I41"/>
    <mergeCell ref="A42:C42"/>
    <mergeCell ref="D42:F42"/>
    <mergeCell ref="G42:I42"/>
    <mergeCell ref="A45:C45"/>
    <mergeCell ref="D45:F45"/>
    <mergeCell ref="G45:I45"/>
    <mergeCell ref="A43:C43"/>
    <mergeCell ref="D43:F43"/>
    <mergeCell ref="G43:I43"/>
    <mergeCell ref="A44:C44"/>
    <mergeCell ref="D44:F44"/>
    <mergeCell ref="G44:I44"/>
  </mergeCells>
  <printOptions horizontalCentered="1"/>
  <pageMargins left="0.7874015748031497" right="0.7874015748031497" top="0.8267716535433072" bottom="0.8267716535433072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1" sqref="A1:H1"/>
    </sheetView>
  </sheetViews>
  <sheetFormatPr defaultColWidth="12.00390625" defaultRowHeight="32.25" customHeight="1"/>
  <cols>
    <col min="1" max="1" width="4.625" style="40" customWidth="1"/>
    <col min="2" max="2" width="6.75390625" style="40" customWidth="1"/>
    <col min="3" max="3" width="11.00390625" style="40" customWidth="1"/>
    <col min="4" max="6" width="12.625" style="40" customWidth="1"/>
    <col min="7" max="15" width="11.50390625" style="40" customWidth="1"/>
    <col min="16" max="16384" width="12.00390625" style="40" customWidth="1"/>
  </cols>
  <sheetData>
    <row r="1" spans="1:15" s="47" customFormat="1" ht="25.5" customHeight="1">
      <c r="A1" s="266" t="s">
        <v>203</v>
      </c>
      <c r="B1" s="266"/>
      <c r="C1" s="266"/>
      <c r="D1" s="266"/>
      <c r="E1" s="266"/>
      <c r="F1" s="266"/>
      <c r="G1" s="266"/>
      <c r="H1" s="266"/>
      <c r="I1" s="256" t="s">
        <v>148</v>
      </c>
      <c r="J1" s="256"/>
      <c r="K1" s="256"/>
      <c r="L1" s="256"/>
      <c r="M1" s="256"/>
      <c r="N1" s="256"/>
      <c r="O1" s="256"/>
    </row>
    <row r="2" spans="1:15" s="38" customFormat="1" ht="12.7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ht="12.75" customHeight="1"/>
    <row r="4" spans="1:15" ht="18" customHeight="1" thickBot="1">
      <c r="A4" s="40" t="s">
        <v>250</v>
      </c>
      <c r="D4" s="87"/>
      <c r="E4" s="87"/>
      <c r="F4" s="87"/>
      <c r="G4" s="87"/>
      <c r="H4" s="87"/>
      <c r="I4" s="87"/>
      <c r="J4" s="87"/>
      <c r="K4" s="87"/>
      <c r="L4" s="87"/>
      <c r="M4" s="87"/>
      <c r="O4" s="42" t="s">
        <v>149</v>
      </c>
    </row>
    <row r="5" spans="1:15" ht="32.25" customHeight="1">
      <c r="A5" s="134" t="s">
        <v>150</v>
      </c>
      <c r="B5" s="134"/>
      <c r="C5" s="134"/>
      <c r="D5" s="257" t="s">
        <v>151</v>
      </c>
      <c r="E5" s="134"/>
      <c r="F5" s="134"/>
      <c r="G5" s="48"/>
      <c r="H5" s="49" t="s">
        <v>179</v>
      </c>
      <c r="I5" s="50"/>
      <c r="J5" s="50"/>
      <c r="K5" s="50"/>
      <c r="L5" s="50"/>
      <c r="M5" s="50"/>
      <c r="N5" s="49" t="s">
        <v>180</v>
      </c>
      <c r="O5" s="50"/>
    </row>
    <row r="6" spans="1:15" ht="32.25" customHeight="1">
      <c r="A6" s="259"/>
      <c r="B6" s="259"/>
      <c r="C6" s="259"/>
      <c r="D6" s="258"/>
      <c r="E6" s="259"/>
      <c r="F6" s="259"/>
      <c r="G6" s="75" t="s">
        <v>152</v>
      </c>
      <c r="I6" s="43" t="s">
        <v>153</v>
      </c>
      <c r="J6" s="75"/>
      <c r="K6" s="77" t="s">
        <v>154</v>
      </c>
      <c r="L6" s="76"/>
      <c r="M6" s="43"/>
      <c r="N6" s="43" t="s">
        <v>155</v>
      </c>
      <c r="O6" s="43"/>
    </row>
    <row r="7" spans="1:15" ht="32.25" customHeight="1">
      <c r="A7" s="259"/>
      <c r="B7" s="259"/>
      <c r="C7" s="259"/>
      <c r="D7" s="67" t="s">
        <v>181</v>
      </c>
      <c r="E7" s="70" t="s">
        <v>182</v>
      </c>
      <c r="F7" s="70" t="s">
        <v>182</v>
      </c>
      <c r="G7" s="70" t="s">
        <v>181</v>
      </c>
      <c r="H7" s="70" t="s">
        <v>182</v>
      </c>
      <c r="I7" s="70" t="s">
        <v>182</v>
      </c>
      <c r="J7" s="70" t="s">
        <v>181</v>
      </c>
      <c r="K7" s="70" t="s">
        <v>182</v>
      </c>
      <c r="L7" s="70" t="s">
        <v>182</v>
      </c>
      <c r="M7" s="70" t="s">
        <v>181</v>
      </c>
      <c r="N7" s="70" t="s">
        <v>182</v>
      </c>
      <c r="O7" s="68" t="s">
        <v>182</v>
      </c>
    </row>
    <row r="8" spans="1:15" ht="32.25" customHeight="1">
      <c r="A8" s="259"/>
      <c r="B8" s="259"/>
      <c r="C8" s="259"/>
      <c r="D8" s="71" t="s">
        <v>183</v>
      </c>
      <c r="E8" s="53" t="s">
        <v>184</v>
      </c>
      <c r="F8" s="53" t="s">
        <v>185</v>
      </c>
      <c r="G8" s="53" t="s">
        <v>183</v>
      </c>
      <c r="H8" s="53" t="s">
        <v>184</v>
      </c>
      <c r="I8" s="53" t="s">
        <v>185</v>
      </c>
      <c r="J8" s="53" t="s">
        <v>183</v>
      </c>
      <c r="K8" s="53" t="s">
        <v>184</v>
      </c>
      <c r="L8" s="53" t="s">
        <v>185</v>
      </c>
      <c r="M8" s="53" t="s">
        <v>183</v>
      </c>
      <c r="N8" s="53" t="s">
        <v>184</v>
      </c>
      <c r="O8" s="72" t="s">
        <v>185</v>
      </c>
    </row>
    <row r="9" spans="1:15" ht="21" customHeight="1">
      <c r="A9" s="97"/>
      <c r="B9" s="97"/>
      <c r="C9" s="97"/>
      <c r="D9" s="99"/>
      <c r="E9" s="104"/>
      <c r="F9" s="104"/>
      <c r="G9" s="100"/>
      <c r="H9" s="100"/>
      <c r="I9" s="100"/>
      <c r="J9" s="100"/>
      <c r="K9" s="100"/>
      <c r="L9" s="100"/>
      <c r="M9" s="100"/>
      <c r="N9" s="100"/>
      <c r="O9" s="100"/>
    </row>
    <row r="10" spans="1:16" s="73" customFormat="1" ht="21" customHeight="1">
      <c r="A10" s="263" t="s">
        <v>156</v>
      </c>
      <c r="B10" s="263"/>
      <c r="C10" s="263"/>
      <c r="D10" s="101">
        <v>4602003.43</v>
      </c>
      <c r="E10" s="120">
        <v>33910.46</v>
      </c>
      <c r="F10" s="121">
        <v>4635913.89</v>
      </c>
      <c r="G10" s="102">
        <v>14283.580000000002</v>
      </c>
      <c r="H10" s="102">
        <v>-1547.34</v>
      </c>
      <c r="I10" s="102">
        <v>12736.240000000002</v>
      </c>
      <c r="J10" s="102">
        <v>804082.15</v>
      </c>
      <c r="K10" s="102">
        <v>-5338.84</v>
      </c>
      <c r="L10" s="102">
        <v>798743.3100000002</v>
      </c>
      <c r="M10" s="102">
        <v>818365.7300000001</v>
      </c>
      <c r="N10" s="102">
        <v>-6886.18</v>
      </c>
      <c r="O10" s="102">
        <v>811479.55</v>
      </c>
      <c r="P10" s="109"/>
    </row>
    <row r="11" spans="1:15" ht="21" customHeight="1">
      <c r="A11" s="62"/>
      <c r="B11" s="62"/>
      <c r="C11" s="103"/>
      <c r="D11" s="99"/>
      <c r="E11" s="100"/>
      <c r="F11" s="104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ht="32.25" customHeight="1">
      <c r="A12" s="98"/>
      <c r="B12" s="260" t="s">
        <v>205</v>
      </c>
      <c r="C12" s="261"/>
      <c r="D12" s="99">
        <v>3779428.7299999995</v>
      </c>
      <c r="E12" s="100">
        <v>50563.06</v>
      </c>
      <c r="F12" s="104">
        <v>3829991.7899999996</v>
      </c>
      <c r="G12" s="100">
        <v>14112.420000000002</v>
      </c>
      <c r="H12" s="100">
        <v>-1447.27</v>
      </c>
      <c r="I12" s="100">
        <v>12665.150000000001</v>
      </c>
      <c r="J12" s="100">
        <v>795388.89</v>
      </c>
      <c r="K12" s="100">
        <v>1129.55</v>
      </c>
      <c r="L12" s="100">
        <v>796518.4400000002</v>
      </c>
      <c r="M12" s="100">
        <v>809501.31</v>
      </c>
      <c r="N12" s="100">
        <v>-317.71999999999986</v>
      </c>
      <c r="O12" s="100">
        <v>809183.5900000001</v>
      </c>
    </row>
    <row r="13" spans="1:15" ht="32.25" customHeight="1">
      <c r="A13" s="113" t="s">
        <v>186</v>
      </c>
      <c r="B13" s="264" t="s">
        <v>157</v>
      </c>
      <c r="C13" s="265"/>
      <c r="D13" s="99">
        <v>12708.24</v>
      </c>
      <c r="E13" s="105">
        <v>0</v>
      </c>
      <c r="F13" s="104">
        <v>12708.24</v>
      </c>
      <c r="G13" s="105">
        <v>0</v>
      </c>
      <c r="H13" s="105">
        <v>0</v>
      </c>
      <c r="I13" s="105">
        <v>0</v>
      </c>
      <c r="J13" s="100">
        <v>38802.57</v>
      </c>
      <c r="K13" s="105">
        <v>0</v>
      </c>
      <c r="L13" s="100">
        <v>38802.57</v>
      </c>
      <c r="M13" s="100">
        <v>38802.57</v>
      </c>
      <c r="N13" s="105">
        <v>0</v>
      </c>
      <c r="O13" s="100">
        <v>38802.57</v>
      </c>
    </row>
    <row r="14" spans="1:15" ht="32.25" customHeight="1">
      <c r="A14" s="113"/>
      <c r="B14" s="112" t="s">
        <v>187</v>
      </c>
      <c r="C14" s="110" t="s">
        <v>188</v>
      </c>
      <c r="D14" s="99">
        <v>8538.05</v>
      </c>
      <c r="E14" s="105">
        <v>0</v>
      </c>
      <c r="F14" s="104">
        <v>8538.05</v>
      </c>
      <c r="G14" s="105">
        <v>0</v>
      </c>
      <c r="H14" s="105">
        <v>0</v>
      </c>
      <c r="I14" s="105">
        <v>0</v>
      </c>
      <c r="J14" s="100">
        <v>10288.310000000005</v>
      </c>
      <c r="K14" s="100">
        <v>-73.4</v>
      </c>
      <c r="L14" s="100">
        <v>10214.910000000005</v>
      </c>
      <c r="M14" s="100">
        <v>10288.310000000005</v>
      </c>
      <c r="N14" s="100">
        <v>-73.4</v>
      </c>
      <c r="O14" s="100">
        <v>10214.910000000005</v>
      </c>
    </row>
    <row r="15" spans="1:15" ht="32.25" customHeight="1">
      <c r="A15" s="113" t="s">
        <v>189</v>
      </c>
      <c r="B15" s="108" t="s">
        <v>190</v>
      </c>
      <c r="C15" s="110" t="s">
        <v>191</v>
      </c>
      <c r="D15" s="99">
        <v>527168.55</v>
      </c>
      <c r="E15" s="100">
        <v>1267.67</v>
      </c>
      <c r="F15" s="104">
        <v>528436.2200000001</v>
      </c>
      <c r="G15" s="100">
        <v>662.56</v>
      </c>
      <c r="H15" s="100">
        <v>0</v>
      </c>
      <c r="I15" s="100">
        <v>662.56</v>
      </c>
      <c r="J15" s="100">
        <v>66585.26000000001</v>
      </c>
      <c r="K15" s="100">
        <v>0</v>
      </c>
      <c r="L15" s="100">
        <v>66585.26000000001</v>
      </c>
      <c r="M15" s="100">
        <v>67247.82</v>
      </c>
      <c r="N15" s="100">
        <v>0</v>
      </c>
      <c r="O15" s="100">
        <v>67247.82</v>
      </c>
    </row>
    <row r="16" spans="1:15" ht="32.25" customHeight="1">
      <c r="A16" s="113"/>
      <c r="B16" s="112"/>
      <c r="C16" s="110" t="s">
        <v>158</v>
      </c>
      <c r="D16" s="99">
        <v>813388.2200000001</v>
      </c>
      <c r="E16" s="105">
        <v>3037.44</v>
      </c>
      <c r="F16" s="104">
        <v>816425.66</v>
      </c>
      <c r="G16" s="100">
        <v>2677.6200000000003</v>
      </c>
      <c r="H16" s="105">
        <v>0</v>
      </c>
      <c r="I16" s="100">
        <v>2677.6200000000003</v>
      </c>
      <c r="J16" s="100">
        <v>292374.88</v>
      </c>
      <c r="K16" s="100">
        <v>222</v>
      </c>
      <c r="L16" s="100">
        <v>292596.88</v>
      </c>
      <c r="M16" s="100">
        <v>295052.5</v>
      </c>
      <c r="N16" s="100">
        <v>222</v>
      </c>
      <c r="O16" s="100">
        <v>295274.5</v>
      </c>
    </row>
    <row r="17" spans="1:15" ht="32.25" customHeight="1">
      <c r="A17" s="113" t="s">
        <v>192</v>
      </c>
      <c r="B17" s="122" t="s">
        <v>193</v>
      </c>
      <c r="C17" s="110" t="s">
        <v>194</v>
      </c>
      <c r="D17" s="99">
        <v>488339.89999999997</v>
      </c>
      <c r="E17" s="100">
        <v>-4011.4800000000005</v>
      </c>
      <c r="F17" s="104">
        <v>484328.4199999999</v>
      </c>
      <c r="G17" s="100">
        <v>2760.5</v>
      </c>
      <c r="H17" s="100">
        <v>-29.750000000000004</v>
      </c>
      <c r="I17" s="100">
        <v>2730.75</v>
      </c>
      <c r="J17" s="100">
        <v>262006.63</v>
      </c>
      <c r="K17" s="105">
        <v>-645.67</v>
      </c>
      <c r="L17" s="100">
        <v>261360.96000000002</v>
      </c>
      <c r="M17" s="100">
        <v>264767.13</v>
      </c>
      <c r="N17" s="105">
        <v>-675.42</v>
      </c>
      <c r="O17" s="100">
        <v>264091.70999999996</v>
      </c>
    </row>
    <row r="18" spans="1:15" ht="32.25" customHeight="1">
      <c r="A18" s="113"/>
      <c r="B18" s="122" t="s">
        <v>159</v>
      </c>
      <c r="C18" s="110" t="s">
        <v>195</v>
      </c>
      <c r="D18" s="99">
        <v>1418032.6199999996</v>
      </c>
      <c r="E18" s="100">
        <v>41403.08</v>
      </c>
      <c r="F18" s="104">
        <v>1459435.6999999995</v>
      </c>
      <c r="G18" s="100">
        <v>3814.79</v>
      </c>
      <c r="H18" s="105">
        <v>-1551.61</v>
      </c>
      <c r="I18" s="100">
        <v>2263.1800000000003</v>
      </c>
      <c r="J18" s="100">
        <v>6962.44</v>
      </c>
      <c r="K18" s="105">
        <v>1753.34</v>
      </c>
      <c r="L18" s="100">
        <v>8715.78</v>
      </c>
      <c r="M18" s="100">
        <v>10777.230000000001</v>
      </c>
      <c r="N18" s="105">
        <v>201.73000000000008</v>
      </c>
      <c r="O18" s="100">
        <v>10978.960000000003</v>
      </c>
    </row>
    <row r="19" spans="1:15" ht="32.25" customHeight="1">
      <c r="A19" s="113" t="s">
        <v>196</v>
      </c>
      <c r="B19" s="108"/>
      <c r="C19" s="110" t="s">
        <v>191</v>
      </c>
      <c r="D19" s="99">
        <v>364958.14999999997</v>
      </c>
      <c r="E19" s="100">
        <v>8866.35</v>
      </c>
      <c r="F19" s="104">
        <v>373824.5</v>
      </c>
      <c r="G19" s="100">
        <v>4196.95</v>
      </c>
      <c r="H19" s="100">
        <v>134.08999999999997</v>
      </c>
      <c r="I19" s="100">
        <v>4331.04</v>
      </c>
      <c r="J19" s="100">
        <v>118312</v>
      </c>
      <c r="K19" s="100">
        <v>-126.72</v>
      </c>
      <c r="L19" s="100">
        <v>118185.28</v>
      </c>
      <c r="M19" s="100">
        <v>122508.95000000001</v>
      </c>
      <c r="N19" s="100">
        <v>7.3700000000000045</v>
      </c>
      <c r="O19" s="100">
        <v>122516.32</v>
      </c>
    </row>
    <row r="20" spans="1:15" ht="32.25" customHeight="1">
      <c r="A20" s="114"/>
      <c r="B20" s="260" t="s">
        <v>160</v>
      </c>
      <c r="C20" s="262"/>
      <c r="D20" s="99">
        <v>146295</v>
      </c>
      <c r="E20" s="105">
        <v>0</v>
      </c>
      <c r="F20" s="104">
        <v>146295</v>
      </c>
      <c r="G20" s="105">
        <v>0</v>
      </c>
      <c r="H20" s="105">
        <v>0</v>
      </c>
      <c r="I20" s="105">
        <v>0</v>
      </c>
      <c r="J20" s="100">
        <v>56.8</v>
      </c>
      <c r="K20" s="105">
        <v>0</v>
      </c>
      <c r="L20" s="100">
        <v>56.8</v>
      </c>
      <c r="M20" s="100">
        <v>56.8</v>
      </c>
      <c r="N20" s="105">
        <v>0</v>
      </c>
      <c r="O20" s="100">
        <v>56.8</v>
      </c>
    </row>
    <row r="21" spans="1:15" ht="32.25" customHeight="1">
      <c r="A21" s="98" t="s">
        <v>197</v>
      </c>
      <c r="B21" s="260" t="s">
        <v>205</v>
      </c>
      <c r="C21" s="261"/>
      <c r="D21" s="99">
        <v>822574.7000000001</v>
      </c>
      <c r="E21" s="105">
        <v>-16652.6</v>
      </c>
      <c r="F21" s="104">
        <v>805922.1</v>
      </c>
      <c r="G21" s="100">
        <v>171.16</v>
      </c>
      <c r="H21" s="105">
        <v>-100.07</v>
      </c>
      <c r="I21" s="100">
        <v>71.09</v>
      </c>
      <c r="J21" s="100">
        <v>8693.26</v>
      </c>
      <c r="K21" s="100">
        <v>-6468.39</v>
      </c>
      <c r="L21" s="100">
        <v>2224.87</v>
      </c>
      <c r="M21" s="100">
        <v>8864.42</v>
      </c>
      <c r="N21" s="100">
        <v>-6568.46</v>
      </c>
      <c r="O21" s="100">
        <v>2295.96</v>
      </c>
    </row>
    <row r="22" spans="1:15" ht="32.25" customHeight="1">
      <c r="A22" s="113" t="s">
        <v>198</v>
      </c>
      <c r="B22" s="260" t="s">
        <v>160</v>
      </c>
      <c r="C22" s="262"/>
      <c r="D22" s="99">
        <v>724041</v>
      </c>
      <c r="E22" s="105">
        <v>0</v>
      </c>
      <c r="F22" s="104">
        <v>724041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</row>
    <row r="23" spans="1:15" ht="32.25" customHeight="1">
      <c r="A23" s="113" t="s">
        <v>192</v>
      </c>
      <c r="B23" s="112" t="s">
        <v>187</v>
      </c>
      <c r="C23" s="110" t="s">
        <v>199</v>
      </c>
      <c r="D23" s="99">
        <v>72837.02999999998</v>
      </c>
      <c r="E23" s="100">
        <v>-19200.77</v>
      </c>
      <c r="F23" s="104">
        <v>53636.26</v>
      </c>
      <c r="G23" s="100">
        <v>71.09</v>
      </c>
      <c r="H23" s="105">
        <v>0</v>
      </c>
      <c r="I23" s="100">
        <v>71.09</v>
      </c>
      <c r="J23" s="100">
        <v>1831.97</v>
      </c>
      <c r="K23" s="105">
        <v>0</v>
      </c>
      <c r="L23" s="100">
        <v>1831.97</v>
      </c>
      <c r="M23" s="100">
        <v>1903.0600000000002</v>
      </c>
      <c r="N23" s="105">
        <v>0</v>
      </c>
      <c r="O23" s="100">
        <v>1903.0600000000002</v>
      </c>
    </row>
    <row r="24" spans="1:15" ht="32.25" customHeight="1" thickBot="1">
      <c r="A24" s="115" t="s">
        <v>196</v>
      </c>
      <c r="B24" s="123" t="s">
        <v>161</v>
      </c>
      <c r="C24" s="111" t="s">
        <v>200</v>
      </c>
      <c r="D24" s="106">
        <v>25696.670000000002</v>
      </c>
      <c r="E24" s="100">
        <v>2548.170000000002</v>
      </c>
      <c r="F24" s="104">
        <v>28244.840000000004</v>
      </c>
      <c r="G24" s="100">
        <v>100.07</v>
      </c>
      <c r="H24" s="105">
        <v>-100.07</v>
      </c>
      <c r="I24" s="100">
        <v>0</v>
      </c>
      <c r="J24" s="100">
        <v>6861.29</v>
      </c>
      <c r="K24" s="100">
        <v>-6468.39</v>
      </c>
      <c r="L24" s="100">
        <v>392.90000000000003</v>
      </c>
      <c r="M24" s="100">
        <v>6961.36</v>
      </c>
      <c r="N24" s="100">
        <v>-6568.46</v>
      </c>
      <c r="O24" s="100">
        <v>392.90000000000003</v>
      </c>
    </row>
    <row r="25" spans="1:15" ht="18" customHeight="1">
      <c r="A25" s="46" t="s">
        <v>162</v>
      </c>
      <c r="B25" s="46"/>
      <c r="C25" s="46"/>
      <c r="D25" s="46"/>
      <c r="E25" s="107"/>
      <c r="F25" s="46"/>
      <c r="G25" s="46"/>
      <c r="H25" s="46"/>
      <c r="I25" s="46"/>
      <c r="J25" s="46"/>
      <c r="K25" s="46"/>
      <c r="L25" s="46"/>
      <c r="M25" s="46"/>
      <c r="N25" s="46"/>
      <c r="O25" s="46"/>
    </row>
  </sheetData>
  <sheetProtection/>
  <mergeCells count="10">
    <mergeCell ref="I1:O1"/>
    <mergeCell ref="D5:F6"/>
    <mergeCell ref="B12:C12"/>
    <mergeCell ref="A5:C8"/>
    <mergeCell ref="B22:C22"/>
    <mergeCell ref="B21:C21"/>
    <mergeCell ref="A10:C10"/>
    <mergeCell ref="B13:C13"/>
    <mergeCell ref="B20:C20"/>
    <mergeCell ref="A1:H1"/>
  </mergeCells>
  <printOptions horizontalCentered="1"/>
  <pageMargins left="0.7874015748031497" right="0.7874015748031497" top="0.8267716535433072" bottom="0.82677165354330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2012-05-25T06:41:30Z</dcterms:created>
  <dcterms:modified xsi:type="dcterms:W3CDTF">2012-05-25T06:41:33Z</dcterms:modified>
  <cp:category/>
  <cp:version/>
  <cp:contentType/>
  <cp:contentStatus/>
</cp:coreProperties>
</file>